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2.2.10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" i="1" l="1"/>
  <c r="M22" i="1"/>
  <c r="L22" i="1"/>
  <c r="K22" i="1"/>
  <c r="J22" i="1"/>
  <c r="I22" i="1"/>
  <c r="H22" i="1"/>
  <c r="G22" i="1"/>
  <c r="F22" i="1"/>
  <c r="E22" i="1"/>
  <c r="D22" i="1"/>
  <c r="C22" i="1"/>
  <c r="B22" i="1"/>
</calcChain>
</file>

<file path=xl/sharedStrings.xml><?xml version="1.0" encoding="utf-8"?>
<sst xmlns="http://schemas.openxmlformats.org/spreadsheetml/2006/main" count="22" uniqueCount="22">
  <si>
    <t xml:space="preserve">Table 6.2.2.10 Trade Balance by Trading Partner in SADC, Million US $ </t>
  </si>
  <si>
    <t>Country</t>
  </si>
  <si>
    <t xml:space="preserve">  Trade Balance by Trading Partner </t>
  </si>
  <si>
    <t>Million US $</t>
  </si>
  <si>
    <t>Angola</t>
  </si>
  <si>
    <t>Back to Content Page</t>
  </si>
  <si>
    <t>Botswana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</si>
  <si>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</si>
  <si>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</si>
  <si>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</si>
  <si>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</si>
  <si>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</si>
  <si>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</si>
  <si>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</si>
  <si>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</si>
  <si>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</si>
  <si>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</si>
  <si>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</si>
  <si>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</si>
  <si>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</si>
  <si>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Total - SADC</t>
  </si>
  <si>
    <r>
      <rPr>
        <b/>
        <sz val="11"/>
        <color theme="1"/>
        <rFont val="Tahoma"/>
        <family val="2"/>
      </rPr>
      <t>Source</t>
    </r>
    <r>
      <rPr>
        <sz val="11"/>
        <color theme="1"/>
        <rFont val="Tahoma"/>
        <family val="2"/>
      </rPr>
      <t>: NSOs of Member States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</si>
</sst>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"/>
  </numFmts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Tahoma"/>
      <family val="2"/>
    </font>
    <font>
      <sz val="11"/>
      <name val="Tahoma"/>
      <family val="2"/>
    </font>
    <font>
      <b/>
      <sz val="11"/>
      <color indexed="8"/>
      <name val="Tahoma"/>
      <family val="2"/>
    </font>
    <font>
      <sz val="11"/>
      <color indexed="8"/>
      <name val="Tahoma"/>
      <family val="2"/>
    </font>
    <font>
      <u/>
      <sz val="11"/>
      <color theme="10"/>
      <name val="Calibri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2" borderId="1" xfId="0" applyFont="1" applyFill="1" applyBorder="1"/>
    <xf numFmtId="0" fontId="4" fillId="0" borderId="1" xfId="0" applyFont="1" applyBorder="1" applyAlignment="1">
      <alignment horizontal="center"/>
    </xf>
    <xf numFmtId="0" fontId="2" fillId="2" borderId="2" xfId="0" applyFont="1" applyFill="1" applyBorder="1"/>
    <xf numFmtId="164" fontId="5" fillId="0" borderId="1" xfId="0" applyNumberFormat="1" applyFont="1" applyBorder="1" applyAlignment="1">
      <alignment horizontal="center"/>
    </xf>
    <xf numFmtId="3" fontId="0" fillId="0" borderId="0" xfId="0" applyNumberFormat="1"/>
    <xf numFmtId="0" fontId="6" fillId="0" borderId="0" xfId="1" applyAlignment="1" applyProtection="1"/>
    <xf numFmtId="0" fontId="2" fillId="2" borderId="2" xfId="0" applyFont="1" applyFill="1" applyBorder="1" applyAlignment="1">
      <alignment wrapText="1"/>
    </xf>
    <xf numFmtId="164" fontId="5" fillId="0" borderId="1" xfId="0" applyNumberFormat="1" applyFont="1" applyBorder="1"/>
    <xf numFmtId="0" fontId="7" fillId="0" borderId="0" xfId="0" applyFont="1"/>
    <xf numFmtId="164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24"/>
  <sheetViews>
    <sheetView tabSelected="1" workbookViewId="0"/>
  </sheetViews>
  <sheetFormatPr defaultColWidth="9.140625" defaultRowHeight="15" x14ac:dyDescent="0.25"/>
  <cols>
    <col min="1" max="1" width="21.5703125" customWidth="1"/>
  </cols>
  <sheetData>
    <row r="1" spans="1:16" x14ac:dyDescent="0.25">
      <c r="A1" s="1" t="s">
        <v>0</v>
      </c>
    </row>
    <row r="2" spans="1:16" x14ac:dyDescent="0.25">
      <c r="A2" s="1"/>
    </row>
    <row r="3" spans="1:16" x14ac:dyDescent="0.25">
      <c r="A3" s="2" t="s">
        <v>1</v>
      </c>
      <c r="B3" s="3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6" x14ac:dyDescent="0.25">
      <c r="A4" s="2"/>
      <c r="B4" s="5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6" x14ac:dyDescent="0.25">
      <c r="A5" s="2"/>
      <c r="B5" s="7">
        <v>2000</v>
      </c>
      <c r="C5" s="7">
        <v>2001</v>
      </c>
      <c r="D5" s="7">
        <v>2002</v>
      </c>
      <c r="E5" s="7">
        <v>2003</v>
      </c>
      <c r="F5" s="7">
        <v>2004</v>
      </c>
      <c r="G5" s="7">
        <v>2005</v>
      </c>
      <c r="H5" s="7">
        <v>2006</v>
      </c>
      <c r="I5" s="7">
        <v>2007</v>
      </c>
      <c r="J5" s="7">
        <v>2008</v>
      </c>
      <c r="K5" s="7">
        <v>2009</v>
      </c>
      <c r="L5" s="7">
        <v>2010</v>
      </c>
      <c r="M5" s="7">
        <v>2011</v>
      </c>
      <c r="N5" s="7">
        <v>2012</v>
      </c>
    </row>
    <row r="6" spans="1:16" x14ac:dyDescent="0.25">
      <c r="A6" s="8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</row>
    <row r="7" spans="1:16" x14ac:dyDescent="0.25">
      <c r="A7" s="10" t="s">
        <v>4</v>
      </c>
      <c r="B7" s="11">
        <v>5546.3452398000154</v>
      </c>
      <c r="C7" s="11">
        <v>2870.1114481000759</v>
      </c>
      <c r="D7" s="11">
        <v>4470.4799055299773</v>
      </c>
      <c r="E7" s="11">
        <v>2076.8897705200297</v>
      </c>
      <c r="F7" s="11">
        <v>2880.2320752200922</v>
      </c>
      <c r="G7" s="11">
        <v>11734.239416880026</v>
      </c>
      <c r="H7" s="11">
        <v>15527.498299299945</v>
      </c>
      <c r="I7" s="11">
        <v>18017.492581620096</v>
      </c>
      <c r="J7" s="11">
        <v>38049.650943529967</v>
      </c>
      <c r="K7" s="11">
        <v>15857.933402239974</v>
      </c>
      <c r="L7" s="11">
        <v>29892.064692690201</v>
      </c>
      <c r="M7" s="11">
        <v>42768.05060147983</v>
      </c>
      <c r="N7" s="11">
        <v>32278.579066452759</v>
      </c>
      <c r="O7" s="12"/>
      <c r="P7" s="13" t="s">
        <v>5</v>
      </c>
    </row>
    <row r="8" spans="1:16" x14ac:dyDescent="0.25">
      <c r="A8" s="10" t="s">
        <v>6</v>
      </c>
      <c r="B8" s="11">
        <v>777.0345401921586</v>
      </c>
      <c r="C8" s="11">
        <v>370.62889339024036</v>
      </c>
      <c r="D8" s="11">
        <v>-248.15007571160822</v>
      </c>
      <c r="E8" s="11">
        <v>265.56203308016438</v>
      </c>
      <c r="F8" s="11">
        <v>-31.237448974369727</v>
      </c>
      <c r="G8" s="11">
        <v>1202.0977869940716</v>
      </c>
      <c r="H8" s="11">
        <v>1445.0673812614718</v>
      </c>
      <c r="I8" s="11">
        <v>1107.5043649230056</v>
      </c>
      <c r="J8" s="11">
        <v>-271.83659109928612</v>
      </c>
      <c r="K8" s="11">
        <v>-1275.4062824521793</v>
      </c>
      <c r="L8" s="11">
        <v>-986.84622798924102</v>
      </c>
      <c r="M8" s="11">
        <v>-1406.3091167225894</v>
      </c>
      <c r="N8" s="11">
        <v>-2143.4006107513924</v>
      </c>
      <c r="O8" s="12"/>
    </row>
    <row r="9" spans="1:16" ht="29.25" x14ac:dyDescent="0.25">
      <c r="A9" s="14" t="s">
        <v>7</v>
      </c>
      <c r="B9" s="11">
        <v>970.63569692800991</v>
      </c>
      <c r="C9" s="11">
        <v>896.99911690557462</v>
      </c>
      <c r="D9" s="11">
        <v>1180.4250727695298</v>
      </c>
      <c r="E9" s="11">
        <v>250.04554564358932</v>
      </c>
      <c r="F9" s="11">
        <v>-82.824028222486277</v>
      </c>
      <c r="G9" s="11">
        <v>-352.44162495114142</v>
      </c>
      <c r="H9" s="11">
        <v>-1966.8335243556494</v>
      </c>
      <c r="I9" s="11">
        <v>-973.94996035360828</v>
      </c>
      <c r="J9" s="11">
        <v>-1121.1989286325534</v>
      </c>
      <c r="K9" s="11">
        <v>-1831.7669665611129</v>
      </c>
      <c r="L9" s="11">
        <v>-234.39995932156762</v>
      </c>
      <c r="M9" s="11">
        <v>-313.49506204985482</v>
      </c>
      <c r="N9" s="11">
        <v>-1389.0715696466905</v>
      </c>
      <c r="O9" s="12"/>
    </row>
    <row r="10" spans="1:16" x14ac:dyDescent="0.25">
      <c r="A10" s="10" t="s">
        <v>8</v>
      </c>
      <c r="B10" s="11">
        <v>83.839943611606941</v>
      </c>
      <c r="C10" s="11">
        <v>-265.7520949796164</v>
      </c>
      <c r="D10" s="11">
        <v>-437.68113176801552</v>
      </c>
      <c r="E10" s="11">
        <v>-645.90068101460952</v>
      </c>
      <c r="F10" s="11">
        <v>-378.48692269933497</v>
      </c>
      <c r="G10" s="11">
        <v>-308.48775188180679</v>
      </c>
      <c r="H10" s="11">
        <v>-45.015544354717463</v>
      </c>
      <c r="I10" s="11">
        <v>-311.57479532935258</v>
      </c>
      <c r="J10" s="11">
        <v>-81.759903589192504</v>
      </c>
      <c r="K10" s="11">
        <v>260.42648284020169</v>
      </c>
      <c r="L10" s="11">
        <v>301.62803178215052</v>
      </c>
      <c r="M10" s="11">
        <v>706.17751234891011</v>
      </c>
      <c r="N10" s="11">
        <v>641.20654366881013</v>
      </c>
      <c r="O10" s="12"/>
    </row>
    <row r="11" spans="1:16" x14ac:dyDescent="0.25">
      <c r="A11" s="10" t="s">
        <v>9</v>
      </c>
      <c r="B11" s="11">
        <v>-128.19388953113116</v>
      </c>
      <c r="C11" s="11">
        <v>21.291218267242016</v>
      </c>
      <c r="D11" s="11">
        <v>6.9664208427917629</v>
      </c>
      <c r="E11" s="11">
        <v>-341.18727659465139</v>
      </c>
      <c r="F11" s="11">
        <v>-621.2240522843565</v>
      </c>
      <c r="G11" s="11">
        <v>-865.08532657173077</v>
      </c>
      <c r="H11" s="11">
        <v>-759.30081291707347</v>
      </c>
      <c r="I11" s="11">
        <v>-1213.5678626234876</v>
      </c>
      <c r="J11" s="11">
        <v>-2198.6390013252594</v>
      </c>
      <c r="K11" s="11">
        <v>-2120.6955668549872</v>
      </c>
      <c r="L11" s="11">
        <v>-1475.3640439947665</v>
      </c>
      <c r="M11" s="11">
        <v>-1447.2003862883689</v>
      </c>
      <c r="N11" s="11">
        <v>-1248.6628998751189</v>
      </c>
      <c r="O11" s="12"/>
    </row>
    <row r="12" spans="1:16" x14ac:dyDescent="0.25">
      <c r="A12" s="10" t="s">
        <v>10</v>
      </c>
      <c r="B12" s="11">
        <v>-121.70444162435246</v>
      </c>
      <c r="C12" s="11">
        <v>-114.18737623874324</v>
      </c>
      <c r="D12" s="11">
        <v>-286.81766057056302</v>
      </c>
      <c r="E12" s="11">
        <v>-261.01603041303747</v>
      </c>
      <c r="F12" s="11">
        <v>-443.65898897679529</v>
      </c>
      <c r="G12" s="11">
        <v>-669.92404255292877</v>
      </c>
      <c r="H12" s="11">
        <v>-593.22847365611574</v>
      </c>
      <c r="I12" s="11">
        <v>-516.66463627875441</v>
      </c>
      <c r="J12" s="11">
        <v>-1153.943789005124</v>
      </c>
      <c r="K12" s="11">
        <v>-920.21930465146056</v>
      </c>
      <c r="L12" s="11">
        <v>-1088.8346322234061</v>
      </c>
      <c r="M12" s="11">
        <v>-1012.4223901721778</v>
      </c>
      <c r="N12" s="11">
        <v>-1181.3663275925603</v>
      </c>
      <c r="O12" s="12"/>
    </row>
    <row r="13" spans="1:16" x14ac:dyDescent="0.25">
      <c r="A13" s="10" t="s">
        <v>11</v>
      </c>
      <c r="B13" s="11">
        <v>-602.90721323193793</v>
      </c>
      <c r="C13" s="11">
        <v>-424.96876714777272</v>
      </c>
      <c r="D13" s="11">
        <v>-430.97367836666945</v>
      </c>
      <c r="E13" s="11">
        <v>-527.84503899999982</v>
      </c>
      <c r="F13" s="11">
        <v>-772.77250200000003</v>
      </c>
      <c r="G13" s="11">
        <v>-433.31226300000026</v>
      </c>
      <c r="H13" s="11">
        <v>-1310.8089669999999</v>
      </c>
      <c r="I13" s="11">
        <v>-1672.2347550000004</v>
      </c>
      <c r="J13" s="11">
        <v>-2577.9358074753422</v>
      </c>
      <c r="K13" s="11">
        <v>-1760.7092933826627</v>
      </c>
      <c r="L13" s="11">
        <v>-2498.6684153817987</v>
      </c>
      <c r="M13" s="11">
        <v>-2925.2741108059026</v>
      </c>
      <c r="N13" s="11">
        <v>-3120.02128645942</v>
      </c>
      <c r="O13" s="12"/>
    </row>
    <row r="14" spans="1:16" x14ac:dyDescent="0.25">
      <c r="A14" s="10" t="s">
        <v>12</v>
      </c>
      <c r="B14" s="11">
        <v>-691.3579151904155</v>
      </c>
      <c r="C14" s="11">
        <v>32.555635141888956</v>
      </c>
      <c r="D14" s="11">
        <v>-332.35274652416422</v>
      </c>
      <c r="E14" s="11">
        <v>-709.08484999999996</v>
      </c>
      <c r="F14" s="11">
        <v>-530.88902200000007</v>
      </c>
      <c r="G14" s="11">
        <v>-662.93910299999993</v>
      </c>
      <c r="H14" s="11">
        <v>-488.19491599999992</v>
      </c>
      <c r="I14" s="11">
        <v>-488.13965700000017</v>
      </c>
      <c r="J14" s="11">
        <v>-1150.3392019381286</v>
      </c>
      <c r="K14" s="11">
        <v>-2946.1214956990216</v>
      </c>
      <c r="L14" s="11">
        <v>-1464.3286756415782</v>
      </c>
      <c r="M14" s="11">
        <v>-2701.9089278072761</v>
      </c>
      <c r="N14" s="11">
        <v>-4624.737083142647</v>
      </c>
      <c r="O14" s="12"/>
    </row>
    <row r="15" spans="1:16" x14ac:dyDescent="0.25">
      <c r="A15" s="10" t="s">
        <v>13</v>
      </c>
      <c r="B15" s="11">
        <v>-106.72966600236032</v>
      </c>
      <c r="C15" s="11">
        <v>-208.57685515755475</v>
      </c>
      <c r="D15" s="11">
        <v>-136.93326132444577</v>
      </c>
      <c r="E15" s="11">
        <v>-455.4032974230156</v>
      </c>
      <c r="F15" s="11">
        <v>14.826055769799495</v>
      </c>
      <c r="G15" s="11">
        <v>185.81830048370375</v>
      </c>
      <c r="H15" s="11">
        <v>612.99728082696492</v>
      </c>
      <c r="I15" s="11">
        <v>60.869746036351899</v>
      </c>
      <c r="J15" s="11">
        <v>74.083488321001823</v>
      </c>
      <c r="K15" s="11">
        <v>-371.19798192550206</v>
      </c>
      <c r="L15" s="11">
        <v>-181.40580725000018</v>
      </c>
      <c r="M15" s="11">
        <v>-741.68987799228398</v>
      </c>
      <c r="N15" s="11">
        <v>-1817.8993865387954</v>
      </c>
      <c r="O15" s="12"/>
    </row>
    <row r="16" spans="1:16" x14ac:dyDescent="0.25">
      <c r="A16" s="10" t="s">
        <v>14</v>
      </c>
      <c r="B16" s="11">
        <v>-72.169961999580153</v>
      </c>
      <c r="C16" s="11">
        <v>-270.93939300164044</v>
      </c>
      <c r="D16" s="11">
        <v>-192.99986000801945</v>
      </c>
      <c r="E16" s="11">
        <v>-109.15823999953045</v>
      </c>
      <c r="F16" s="11">
        <v>-166.9814039996798</v>
      </c>
      <c r="G16" s="11">
        <v>-329.24018672462694</v>
      </c>
      <c r="H16" s="11">
        <v>-367.05015413986183</v>
      </c>
      <c r="I16" s="11">
        <v>-420.69163300093118</v>
      </c>
      <c r="J16" s="11">
        <v>-666.02625323250675</v>
      </c>
      <c r="K16" s="11">
        <v>-513.13986741999736</v>
      </c>
      <c r="L16" s="11">
        <v>-794.42101584000443</v>
      </c>
      <c r="M16" s="11">
        <v>-720.16761520386922</v>
      </c>
      <c r="N16" s="11">
        <v>-338.39585141925488</v>
      </c>
      <c r="O16" s="12"/>
    </row>
    <row r="17" spans="1:15" x14ac:dyDescent="0.25">
      <c r="A17" s="10" t="s">
        <v>15</v>
      </c>
      <c r="B17" s="11">
        <v>-1693.3725510000004</v>
      </c>
      <c r="C17" s="11">
        <v>2481.0527509999993</v>
      </c>
      <c r="D17" s="11">
        <v>-926.13679799999954</v>
      </c>
      <c r="E17" s="11">
        <v>-2916.4294389999995</v>
      </c>
      <c r="F17" s="11">
        <v>-7339.7508119999984</v>
      </c>
      <c r="G17" s="11">
        <v>-8041.5922559999963</v>
      </c>
      <c r="H17" s="11">
        <v>-15867.365723000003</v>
      </c>
      <c r="I17" s="11">
        <v>-15845.978956999999</v>
      </c>
      <c r="J17" s="11">
        <v>-13627.521915000005</v>
      </c>
      <c r="K17" s="11">
        <v>-9902.1661850000019</v>
      </c>
      <c r="L17" s="11">
        <v>-8654.9725889999972</v>
      </c>
      <c r="M17" s="11">
        <v>-6758.5819060000067</v>
      </c>
      <c r="N17" s="11">
        <v>-8688.6767720000007</v>
      </c>
      <c r="O17" s="12"/>
    </row>
    <row r="18" spans="1:15" x14ac:dyDescent="0.25">
      <c r="A18" s="10" t="s">
        <v>16</v>
      </c>
      <c r="B18" s="11">
        <v>-337.70236267360394</v>
      </c>
      <c r="C18" s="11">
        <v>-169.1346873429145</v>
      </c>
      <c r="D18" s="11">
        <v>34.487540478159417</v>
      </c>
      <c r="E18" s="11">
        <v>195.7987432764678</v>
      </c>
      <c r="F18" s="11">
        <v>-216.84209902752355</v>
      </c>
      <c r="G18" s="11">
        <v>-379.07513957855463</v>
      </c>
      <c r="H18" s="11">
        <v>207.02422313232387</v>
      </c>
      <c r="I18" s="11">
        <v>120.91534637649715</v>
      </c>
      <c r="J18" s="11">
        <v>157.42363098670307</v>
      </c>
      <c r="K18" s="11">
        <v>291.31868416679845</v>
      </c>
      <c r="L18" s="11">
        <v>-41.269278998214759</v>
      </c>
      <c r="M18" s="11">
        <v>-158.50857120502656</v>
      </c>
      <c r="N18" s="11">
        <v>331.32482462612103</v>
      </c>
      <c r="O18" s="12"/>
    </row>
    <row r="19" spans="1:15" ht="29.25" x14ac:dyDescent="0.25">
      <c r="A19" s="14" t="s">
        <v>17</v>
      </c>
      <c r="B19" s="11">
        <v>-691.52105366155263</v>
      </c>
      <c r="C19" s="11">
        <v>-798.66725767794287</v>
      </c>
      <c r="D19" s="11">
        <v>-618.7993460471879</v>
      </c>
      <c r="E19" s="11">
        <v>-825.03081039562994</v>
      </c>
      <c r="F19" s="11">
        <v>-974.41036332197314</v>
      </c>
      <c r="G19" s="11">
        <v>-1479.71424969592</v>
      </c>
      <c r="H19" s="11">
        <v>-2457.5513188005916</v>
      </c>
      <c r="I19" s="11">
        <v>-2412.1821723094645</v>
      </c>
      <c r="J19" s="11">
        <v>-4127.9471251581863</v>
      </c>
      <c r="K19" s="11">
        <v>-3969.004713347636</v>
      </c>
      <c r="L19" s="11">
        <v>-3907.5050161820704</v>
      </c>
      <c r="M19" s="11">
        <v>-3776.8219153562459</v>
      </c>
      <c r="N19" s="11">
        <v>-4368.1397125801223</v>
      </c>
      <c r="O19" s="12"/>
    </row>
    <row r="20" spans="1:15" x14ac:dyDescent="0.25">
      <c r="A20" s="10" t="s">
        <v>18</v>
      </c>
      <c r="B20" s="11">
        <v>-35.73894400000006</v>
      </c>
      <c r="C20" s="11">
        <v>-74.067782999999963</v>
      </c>
      <c r="D20" s="11">
        <v>-383.38298700000007</v>
      </c>
      <c r="E20" s="11">
        <v>-594.23503800000003</v>
      </c>
      <c r="F20" s="11">
        <v>-557.28842300000019</v>
      </c>
      <c r="G20" s="11">
        <v>-334.76669099999981</v>
      </c>
      <c r="H20" s="11">
        <v>751.37150199999996</v>
      </c>
      <c r="I20" s="11">
        <v>841.69313899999952</v>
      </c>
      <c r="J20" s="11">
        <v>38.205337999999756</v>
      </c>
      <c r="K20" s="11">
        <v>519.50774499999989</v>
      </c>
      <c r="L20" s="11">
        <v>1879.3056017585086</v>
      </c>
      <c r="M20" s="11">
        <v>1439.7986631273197</v>
      </c>
      <c r="N20" s="11">
        <v>823.67601036719134</v>
      </c>
      <c r="O20" s="12"/>
    </row>
    <row r="21" spans="1:15" x14ac:dyDescent="0.25">
      <c r="A21" s="10" t="s">
        <v>19</v>
      </c>
      <c r="B21" s="11">
        <v>-411.41014461724717</v>
      </c>
      <c r="C21" s="11">
        <v>-296.49231833953809</v>
      </c>
      <c r="D21" s="11">
        <v>-85.960924242728197</v>
      </c>
      <c r="E21" s="11">
        <v>561.17083782433224</v>
      </c>
      <c r="F21" s="11">
        <v>187.94841002685462</v>
      </c>
      <c r="G21" s="11">
        <v>-736.31118885863771</v>
      </c>
      <c r="H21" s="11">
        <v>3842.7853474336498</v>
      </c>
      <c r="I21" s="11">
        <v>-140.81505498142405</v>
      </c>
      <c r="J21" s="11">
        <v>-1137.3944534527043</v>
      </c>
      <c r="K21" s="11">
        <v>-1534.1112758622171</v>
      </c>
      <c r="L21" s="11">
        <v>-2299.1173743700351</v>
      </c>
      <c r="M21" s="11">
        <v>-4922.640745644394</v>
      </c>
      <c r="N21" s="11">
        <v>-3357.8704832210756</v>
      </c>
      <c r="O21" s="12"/>
    </row>
    <row r="22" spans="1:15" x14ac:dyDescent="0.25">
      <c r="A22" s="8" t="s">
        <v>20</v>
      </c>
      <c r="B22" s="15">
        <f>SUM(B7:B21)</f>
        <v>2485.0472769996081</v>
      </c>
      <c r="C22" s="15">
        <f t="shared" ref="C22:N22" si="0">SUM(C7:C21)</f>
        <v>4049.8525299192993</v>
      </c>
      <c r="D22" s="15">
        <f t="shared" si="0"/>
        <v>1612.1704700570567</v>
      </c>
      <c r="E22" s="15">
        <f t="shared" si="0"/>
        <v>-4035.8237714958905</v>
      </c>
      <c r="F22" s="15">
        <f t="shared" si="0"/>
        <v>-9033.3595254897718</v>
      </c>
      <c r="G22" s="15">
        <f t="shared" si="0"/>
        <v>-1470.7343194575406</v>
      </c>
      <c r="H22" s="15">
        <f t="shared" si="0"/>
        <v>-1468.6054002696592</v>
      </c>
      <c r="I22" s="15">
        <f t="shared" si="0"/>
        <v>-3847.3243059210763</v>
      </c>
      <c r="J22" s="15">
        <f t="shared" si="0"/>
        <v>10204.820430929376</v>
      </c>
      <c r="K22" s="15">
        <f t="shared" si="0"/>
        <v>-10215.352618909803</v>
      </c>
      <c r="L22" s="15">
        <f t="shared" si="0"/>
        <v>8445.8652900381785</v>
      </c>
      <c r="M22" s="15">
        <f t="shared" si="0"/>
        <v>18029.006151708054</v>
      </c>
      <c r="N22" s="15">
        <f t="shared" si="0"/>
        <v>1796.5444618877978</v>
      </c>
      <c r="O22" s="12"/>
    </row>
    <row r="24" spans="1:15" x14ac:dyDescent="0.25">
      <c r="A24" s="16" t="s">
        <v>21</v>
      </c>
      <c r="D24" s="17"/>
    </row>
  </sheetData>
  <mergeCells count="3">
    <mergeCell ref="A3:A5"/>
    <mergeCell ref="B3:N3"/>
    <mergeCell ref="B4:N4"/>
  </mergeCells>
  <hyperlinks>
    <hyperlink ref="P7" location="'Content Page'!A1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6.2.2.10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2015-03-05T14:12:21Z</dcterms:created>
  <dcterms:modified xsi:type="dcterms:W3CDTF">2015-03-05T14:12:21Z</dcterms:modified>
</cp:coreProperties>
</file>