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24226"/>
  <mc:AlternateContent xmlns:mc="http://schemas.openxmlformats.org/markup-compatibility/2006">
    <mc:Choice Requires="x15">
      <x15ac:absPath xmlns:x15ac="http://schemas.microsoft.com/office/spreadsheetml/2010/11/ac" url="https://sadcint-my.sharepoint.com/personal/rajodhea_sadc_int/Documents/Documents/Statistics Year Book/2023/"/>
    </mc:Choice>
  </mc:AlternateContent>
  <xr:revisionPtr revIDLastSave="0" documentId="8_{7E35560A-8B9F-456F-8629-75FC0D0D1334}" xr6:coauthVersionLast="47" xr6:coauthVersionMax="47" xr10:uidLastSave="{00000000-0000-0000-0000-000000000000}"/>
  <bookViews>
    <workbookView xWindow="-108" yWindow="-108" windowWidth="23256" windowHeight="12576" tabRatio="788" firstSheet="1" activeTab="1" xr2:uid="{00000000-000D-0000-FFFF-FFFF00000000}"/>
  </bookViews>
  <sheets>
    <sheet name="Title" sheetId="1546" r:id="rId1"/>
    <sheet name="Content" sheetId="1851" r:id="rId2"/>
    <sheet name="Acronyms" sheetId="1558" r:id="rId3"/>
    <sheet name="1.1.1.1Angola" sheetId="1561" r:id="rId4"/>
    <sheet name="1.1.1.1Botswana" sheetId="1562" r:id="rId5"/>
    <sheet name="1.1.1.1Comoros" sheetId="1770" r:id="rId6"/>
    <sheet name="1.1.1.1D.R.C" sheetId="1563" r:id="rId7"/>
    <sheet name="1.1.1.1Eswatini" sheetId="1572" r:id="rId8"/>
    <sheet name="1.1.1.1Lesotho" sheetId="1564" r:id="rId9"/>
    <sheet name="1.1.1.1Madagascar" sheetId="1565" r:id="rId10"/>
    <sheet name="1.1.1.1Malawi" sheetId="1566" r:id="rId11"/>
    <sheet name="1.1.1.1Mauritius" sheetId="1567" r:id="rId12"/>
    <sheet name="1.1.1.1Mozambique" sheetId="1568" r:id="rId13"/>
    <sheet name="1.1.1.1Namibia" sheetId="1569" r:id="rId14"/>
    <sheet name="1.1.1.1Seychelles" sheetId="1570" r:id="rId15"/>
    <sheet name="1.1.1.1South Africa" sheetId="1571" r:id="rId16"/>
    <sheet name="1.1.1.1United Republic Tanzania" sheetId="1573" r:id="rId17"/>
    <sheet name="1.1.1.1Zambia" sheetId="1574" r:id="rId18"/>
    <sheet name="1.1.1.1Zimbabwe" sheetId="1575" r:id="rId19"/>
    <sheet name="1.1.1.2Angola" sheetId="1576" r:id="rId20"/>
    <sheet name="1.1.1.2Botswana" sheetId="1577" r:id="rId21"/>
    <sheet name="1.1.1.2Comoros" sheetId="1771" r:id="rId22"/>
    <sheet name="1.1.1.2DRC" sheetId="1578" r:id="rId23"/>
    <sheet name="1.1.1.2Eswatini" sheetId="1587" r:id="rId24"/>
    <sheet name="1.1.1.2Lesotho" sheetId="1579" r:id="rId25"/>
    <sheet name="1.1.1.2Madagascar" sheetId="1580" r:id="rId26"/>
    <sheet name="1.1.1.2Malawi" sheetId="1581" r:id="rId27"/>
    <sheet name="1.1.1.2Mauritius" sheetId="1582" r:id="rId28"/>
    <sheet name="1.1.1.2Mozambique" sheetId="1583" r:id="rId29"/>
    <sheet name="1.1.1.2Namibia" sheetId="1584" r:id="rId30"/>
    <sheet name="1.1.1.2Seychelles" sheetId="1585" r:id="rId31"/>
    <sheet name="1.1.1.2South Africa" sheetId="1586" r:id="rId32"/>
    <sheet name="1.1.1.2 United RepublicTanzania" sheetId="1588" r:id="rId33"/>
    <sheet name="1.1.1.2Zambia" sheetId="1589" r:id="rId34"/>
    <sheet name="1.1.1.2Zimbabwe" sheetId="1590" r:id="rId35"/>
    <sheet name="1.1.1.3 SADC" sheetId="1591" r:id="rId36"/>
    <sheet name="1.1.1.4 SADC" sheetId="1592" r:id="rId37"/>
    <sheet name="1.1.1.5 SADC " sheetId="1593" r:id="rId38"/>
    <sheet name="1.1.1.6 SADC" sheetId="1594" r:id="rId39"/>
    <sheet name="1.1.1.7 SADC" sheetId="1853" r:id="rId40"/>
    <sheet name="1.1.1.8 SADC" sheetId="1595" r:id="rId41"/>
    <sheet name="1.1.1.9 SADC" sheetId="1596" r:id="rId42"/>
    <sheet name="1.1.1.10 SADC" sheetId="1597" r:id="rId43"/>
    <sheet name="1.1.1.11 SADC" sheetId="1598" r:id="rId44"/>
    <sheet name="1.1.1.12 SADC" sheetId="1599" r:id="rId45"/>
    <sheet name="1.1.1.13 SADC" sheetId="1600" r:id="rId46"/>
    <sheet name="1.1.1.14 SADC" sheetId="1776" r:id="rId47"/>
    <sheet name="1.1.1.15 SADC" sheetId="1777" r:id="rId48"/>
    <sheet name="1.1.2.1.1" sheetId="1601" r:id="rId49"/>
    <sheet name="1.1.2.1.2" sheetId="1602" r:id="rId50"/>
    <sheet name="1.1.2.1.3" sheetId="1603" r:id="rId51"/>
    <sheet name="1.1.2.1.4" sheetId="1604" r:id="rId52"/>
    <sheet name="1.1.2.1.5" sheetId="1605" r:id="rId53"/>
    <sheet name="1.1.2.2.1" sheetId="1606" r:id="rId54"/>
    <sheet name="1.1.2.2.2" sheetId="1607" r:id="rId55"/>
    <sheet name="1.1.2.2.3" sheetId="1608" r:id="rId56"/>
    <sheet name="1.1.2.2.4" sheetId="1609" r:id="rId57"/>
    <sheet name="1.1.2.2.5" sheetId="1610" r:id="rId58"/>
    <sheet name="1.1.2.3.1" sheetId="1779" r:id="rId59"/>
    <sheet name="1.1.2.3.2" sheetId="1780" r:id="rId60"/>
    <sheet name="1.1.2.3.3" sheetId="1781" r:id="rId61"/>
    <sheet name="1.1.2.3.4" sheetId="1782" r:id="rId62"/>
    <sheet name="1.1.2.3.5" sheetId="1783" r:id="rId63"/>
    <sheet name="1.1.2.4.1" sheetId="1784" r:id="rId64"/>
    <sheet name="1.1.2.4.2" sheetId="1785" r:id="rId65"/>
    <sheet name="1.1.2.4.3" sheetId="1786" r:id="rId66"/>
    <sheet name="1.1.2.4.4" sheetId="1787" r:id="rId67"/>
    <sheet name="1.1.2.4.5 " sheetId="1788" r:id="rId68"/>
    <sheet name="1.1.2.5.1" sheetId="1794" r:id="rId69"/>
    <sheet name="1.1.2.5.2" sheetId="1795" r:id="rId70"/>
    <sheet name="1.1.2.5.3" sheetId="1796" r:id="rId71"/>
    <sheet name="1.1.2.5.4" sheetId="1797" r:id="rId72"/>
    <sheet name="1.1.2.5.5" sheetId="1798" r:id="rId73"/>
    <sheet name="1.1.2.6.1" sheetId="1799" r:id="rId74"/>
    <sheet name="1.1.2.6.2" sheetId="1800" r:id="rId75"/>
    <sheet name="1.1.2.6.3" sheetId="1801" r:id="rId76"/>
    <sheet name="1.1.2.6.4" sheetId="1802" r:id="rId77"/>
    <sheet name="1.1.2.6.5" sheetId="1803" r:id="rId78"/>
    <sheet name="1.1.2.7.1" sheetId="1789" r:id="rId79"/>
    <sheet name="1.1.2.7.2" sheetId="1790" r:id="rId80"/>
    <sheet name="1.1.2.7.3" sheetId="1791" r:id="rId81"/>
    <sheet name="1.1.2.7.4" sheetId="1792" r:id="rId82"/>
    <sheet name="1.1.2.7.5" sheetId="1793" r:id="rId83"/>
    <sheet name="1.1.2.8.1" sheetId="1804" r:id="rId84"/>
    <sheet name="1.1.2.8.2" sheetId="1805" r:id="rId85"/>
    <sheet name="1.1.2.8.3" sheetId="1806" r:id="rId86"/>
    <sheet name="1.1.2.8.4" sheetId="1807" r:id="rId87"/>
    <sheet name="1.1.2.8.5" sheetId="1808" r:id="rId88"/>
    <sheet name="1.1.2.9.1" sheetId="1814" r:id="rId89"/>
    <sheet name="1.1.2.9.2" sheetId="1815" r:id="rId90"/>
    <sheet name="1.1.2.9.3" sheetId="1816" r:id="rId91"/>
    <sheet name="1.1.2.9.4" sheetId="1817" r:id="rId92"/>
    <sheet name="1.1.2.9.5" sheetId="1818" r:id="rId93"/>
    <sheet name="1.1.2.10.1" sheetId="1819" r:id="rId94"/>
    <sheet name="1.1.2.10.2" sheetId="1820" r:id="rId95"/>
    <sheet name="1.1.2.10.3" sheetId="1821" r:id="rId96"/>
    <sheet name="1.1.2.10.4" sheetId="1822" r:id="rId97"/>
    <sheet name="1.1.2.10.5" sheetId="1823" r:id="rId98"/>
    <sheet name="1.1.2.11.1" sheetId="1824" r:id="rId99"/>
    <sheet name="1.1.2.11.2" sheetId="1825" r:id="rId100"/>
    <sheet name="1.1.2.11.3" sheetId="1826" r:id="rId101"/>
    <sheet name="1.1.2.11.4" sheetId="1827" r:id="rId102"/>
    <sheet name="1.1.2.11.5" sheetId="1828" r:id="rId103"/>
    <sheet name="1.1.2.12.1" sheetId="1829" r:id="rId104"/>
    <sheet name="1.1.2.12.2" sheetId="1830" r:id="rId105"/>
    <sheet name="1.1.2.12.3 " sheetId="1831" r:id="rId106"/>
    <sheet name="1.1.2.12.4" sheetId="1832" r:id="rId107"/>
    <sheet name="1.1.2.12.5 " sheetId="1833" r:id="rId108"/>
    <sheet name="1.1.2.13.1" sheetId="1809" r:id="rId109"/>
    <sheet name="1.1.2.13.2" sheetId="1810" r:id="rId110"/>
    <sheet name="1.1.2.13.3" sheetId="1811" r:id="rId111"/>
    <sheet name="1.1.2.13.4" sheetId="1812" r:id="rId112"/>
    <sheet name="1.1.2.13.5" sheetId="1813" r:id="rId113"/>
    <sheet name="1.1.2.14.1" sheetId="1834" r:id="rId114"/>
    <sheet name="1.1.2.14.2" sheetId="1835" r:id="rId115"/>
    <sheet name="1.1.2.14.3" sheetId="1836" r:id="rId116"/>
    <sheet name="1.1.2.14.4" sheetId="1837" r:id="rId117"/>
    <sheet name="1.1.2.14.5" sheetId="1838" r:id="rId118"/>
    <sheet name="1.1.2.15.1" sheetId="1844" r:id="rId119"/>
    <sheet name="1.1.2.15.2" sheetId="1845" r:id="rId120"/>
    <sheet name="1.1.2.15.3" sheetId="1846" r:id="rId121"/>
    <sheet name="1.1.2.15.4" sheetId="1847" r:id="rId122"/>
    <sheet name="1.1.2.15.5" sheetId="1848" r:id="rId123"/>
    <sheet name="1.1.2.16.1" sheetId="1839" r:id="rId124"/>
    <sheet name="1.1.2.16.2" sheetId="1840" r:id="rId125"/>
    <sheet name="1.1.2.16.3" sheetId="1841" r:id="rId126"/>
    <sheet name="1.1.2.16.4" sheetId="1842" r:id="rId127"/>
    <sheet name="1.1.2.16.5" sheetId="1849" r:id="rId128"/>
    <sheet name="1.2.1.1" sheetId="1674" r:id="rId129"/>
    <sheet name="1.2.1.2" sheetId="1675" r:id="rId130"/>
    <sheet name="1.2.1.3" sheetId="1850" r:id="rId131"/>
    <sheet name="1.2.1.4" sheetId="1676" r:id="rId132"/>
    <sheet name="1.2.1.5" sheetId="1685" r:id="rId133"/>
    <sheet name="1.2.1.6" sheetId="1677" r:id="rId134"/>
    <sheet name="1.2.1.7" sheetId="1678" r:id="rId135"/>
    <sheet name="1.2.1.8" sheetId="1679" r:id="rId136"/>
    <sheet name="1.2.1.9" sheetId="1680" r:id="rId137"/>
    <sheet name="1.2.1.10" sheetId="1681" r:id="rId138"/>
    <sheet name="1.2.1.11" sheetId="1682" r:id="rId139"/>
    <sheet name="1.2.1.12" sheetId="1683" r:id="rId140"/>
    <sheet name="1.2.1.13" sheetId="1684" r:id="rId141"/>
    <sheet name="1.2.1.14" sheetId="1686" r:id="rId142"/>
    <sheet name="1.2.1.15" sheetId="1687" r:id="rId143"/>
    <sheet name="1.2.1.16" sheetId="1688" r:id="rId144"/>
    <sheet name="1.2.2.1" sheetId="1857" r:id="rId145"/>
    <sheet name="1.2.2.2" sheetId="1858" r:id="rId146"/>
    <sheet name="1.2.2.3" sheetId="1859" r:id="rId147"/>
    <sheet name="1.2.2.4" sheetId="1860" r:id="rId148"/>
    <sheet name="1.2.2.5" sheetId="1861" r:id="rId149"/>
    <sheet name="1.2.2.6" sheetId="1862" r:id="rId150"/>
    <sheet name="1.2.2.7" sheetId="1863" r:id="rId151"/>
    <sheet name="1.2.2.8" sheetId="1864" r:id="rId152"/>
    <sheet name="1.2.2.9" sheetId="1865" r:id="rId153"/>
    <sheet name="1.2.2.10" sheetId="1866" r:id="rId154"/>
    <sheet name="1.2.2.11" sheetId="1867" r:id="rId155"/>
    <sheet name="1.2.2.12" sheetId="1868" r:id="rId156"/>
    <sheet name="1.2.2.13" sheetId="1869" r:id="rId157"/>
    <sheet name="1.2.2.14" sheetId="1870" r:id="rId158"/>
    <sheet name="1.2.2.15" sheetId="1871" r:id="rId159"/>
    <sheet name="1.2.2.16" sheetId="1872" r:id="rId160"/>
    <sheet name="1.2.2.17" sheetId="1704" r:id="rId161"/>
    <sheet name="1.2.2.18" sheetId="1705" r:id="rId162"/>
    <sheet name="1.2.3.1" sheetId="1712" r:id="rId163"/>
    <sheet name="1.2.3.2" sheetId="1713" r:id="rId164"/>
    <sheet name="1.2.3.3" sheetId="1714" r:id="rId165"/>
    <sheet name="1.2.3.4" sheetId="1715" r:id="rId166"/>
    <sheet name="1.2.3.5" sheetId="1716" r:id="rId167"/>
    <sheet name="1.2.3.6" sheetId="1717" r:id="rId168"/>
    <sheet name="1.2.3.7" sheetId="1718" r:id="rId169"/>
    <sheet name="1.2.3.8" sheetId="1719" r:id="rId170"/>
    <sheet name="1.3.1" sheetId="1720" r:id="rId171"/>
    <sheet name="1.3.2" sheetId="1721" r:id="rId172"/>
    <sheet name="1.3.3" sheetId="1722" r:id="rId173"/>
    <sheet name="1.3.4" sheetId="1723" r:id="rId174"/>
    <sheet name="1.3.5" sheetId="1724" r:id="rId175"/>
    <sheet name="1.3.6" sheetId="1725" r:id="rId176"/>
    <sheet name="1.3.7" sheetId="1726" r:id="rId177"/>
    <sheet name="1.3.8" sheetId="1727" r:id="rId178"/>
    <sheet name="1.4.1" sheetId="1728" r:id="rId179"/>
    <sheet name="1.4.2" sheetId="1729" r:id="rId180"/>
    <sheet name="1.4.3" sheetId="1730" r:id="rId181"/>
    <sheet name="1.4.4." sheetId="1731" r:id="rId182"/>
    <sheet name="1.4.5" sheetId="1732" r:id="rId183"/>
    <sheet name="1.4.6" sheetId="1733" r:id="rId184"/>
    <sheet name="1.4.7" sheetId="1734" r:id="rId185"/>
    <sheet name="1.4.8" sheetId="1735" r:id="rId186"/>
    <sheet name="1.4.9" sheetId="1736" r:id="rId187"/>
    <sheet name="1.5.1" sheetId="1740" r:id="rId188"/>
    <sheet name="1.5.2" sheetId="1741" r:id="rId189"/>
    <sheet name="1.5.3" sheetId="1742" r:id="rId190"/>
    <sheet name="1.5.4" sheetId="1743" r:id="rId191"/>
    <sheet name="1.5.5" sheetId="1744" r:id="rId192"/>
    <sheet name="1.5.6" sheetId="1745" r:id="rId193"/>
    <sheet name="1.5.7" sheetId="1772" r:id="rId194"/>
    <sheet name="1.5.8" sheetId="1774" r:id="rId195"/>
    <sheet name="1.5.9" sheetId="1775" r:id="rId196"/>
    <sheet name="1.5.10" sheetId="1746" r:id="rId197"/>
    <sheet name="1.5.11" sheetId="1747" r:id="rId198"/>
    <sheet name="1.5.12" sheetId="1855" r:id="rId199"/>
    <sheet name="1.5.13" sheetId="1856" r:id="rId200"/>
    <sheet name="2.1" sheetId="1748" r:id="rId201"/>
    <sheet name="2.2" sheetId="1749" r:id="rId202"/>
    <sheet name="2.3" sheetId="1750" r:id="rId203"/>
    <sheet name="3.1" sheetId="1852" r:id="rId204"/>
  </sheets>
  <definedNames>
    <definedName name="_xlnm.Print_Area" localSheetId="161">'1.2.2.18'!$A$1:$AP$22</definedName>
    <definedName name="_xlnm.Print_Area" localSheetId="201">'2.2'!$A$1:$M$23</definedName>
    <definedName name="_xlnm.Print_Area" localSheetId="2">Acronyms!$B$1:$Q$60</definedName>
    <definedName name="_xlnm.Print_Titles" localSheetId="144">'1.2.2.1'!$A:$A,'1.2.2.1'!$3:$5</definedName>
    <definedName name="_xlnm.Print_Titles" localSheetId="153">'1.2.2.10'!$A:$A,'1.2.2.10'!$3:$5</definedName>
    <definedName name="_xlnm.Print_Titles" localSheetId="154">'1.2.2.11'!$A:$A,'1.2.2.11'!$3:$5</definedName>
    <definedName name="_xlnm.Print_Titles" localSheetId="155">'1.2.2.12'!$A:$A,'1.2.2.12'!$3:$5</definedName>
    <definedName name="_xlnm.Print_Titles" localSheetId="156">'1.2.2.13'!$A:$A,'1.2.2.13'!$3:$5</definedName>
    <definedName name="_xlnm.Print_Titles" localSheetId="157">'1.2.2.14'!$A:$A,'1.2.2.14'!$3:$5</definedName>
    <definedName name="_xlnm.Print_Titles" localSheetId="158">'1.2.2.15'!$A:$A,'1.2.2.15'!$3:$5</definedName>
    <definedName name="_xlnm.Print_Titles" localSheetId="159">'1.2.2.16'!$A:$A,'1.2.2.16'!$3:$5</definedName>
    <definedName name="_xlnm.Print_Titles" localSheetId="160">'1.2.2.17'!$A:$A,'1.2.2.17'!$3:$5</definedName>
    <definedName name="_xlnm.Print_Titles" localSheetId="161">'1.2.2.18'!$A:$A,'1.2.2.18'!$3:$5</definedName>
    <definedName name="_xlnm.Print_Titles" localSheetId="145">'1.2.2.2'!$A:$A,'1.2.2.2'!$3:$5</definedName>
    <definedName name="_xlnm.Print_Titles" localSheetId="146">'1.2.2.3'!$A:$A,'1.2.2.3'!$3:$5</definedName>
    <definedName name="_xlnm.Print_Titles" localSheetId="147">'1.2.2.4'!$A:$A,'1.2.2.4'!$3:$5</definedName>
    <definedName name="_xlnm.Print_Titles" localSheetId="148">'1.2.2.5'!$A:$A,'1.2.2.5'!$3:$5</definedName>
    <definedName name="_xlnm.Print_Titles" localSheetId="149">'1.2.2.6'!$A:$A,'1.2.2.6'!$3:$5</definedName>
    <definedName name="_xlnm.Print_Titles" localSheetId="150">'1.2.2.7'!$A:$A,'1.2.2.7'!$3:$5</definedName>
    <definedName name="_xlnm.Print_Titles" localSheetId="151">'1.2.2.8'!$A:$A,'1.2.2.8'!$3:$5</definedName>
    <definedName name="_xlnm.Print_Titles" localSheetId="152">'1.2.2.9'!$A:$A,'1.2.2.9'!$3:$5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1782" l="1"/>
  <c r="D12" i="1782"/>
  <c r="E12" i="1782"/>
  <c r="F12" i="1782"/>
  <c r="G12" i="1782"/>
  <c r="H12" i="1782"/>
  <c r="I12" i="1782"/>
  <c r="J12" i="1782"/>
  <c r="K12" i="1782"/>
  <c r="L12" i="1782"/>
  <c r="M12" i="1782"/>
  <c r="N12" i="1782"/>
  <c r="B12" i="1782" l="1"/>
  <c r="B20" i="1591" l="1"/>
</calcChain>
</file>

<file path=xl/sharedStrings.xml><?xml version="1.0" encoding="utf-8"?>
<sst xmlns="http://schemas.openxmlformats.org/spreadsheetml/2006/main" count="11088" uniqueCount="897">
  <si>
    <t xml:space="preserve">Zimbabwe </t>
  </si>
  <si>
    <t>Zambia</t>
  </si>
  <si>
    <t>Swaziland</t>
  </si>
  <si>
    <t>South Africa</t>
  </si>
  <si>
    <t>Seychelles</t>
  </si>
  <si>
    <t xml:space="preserve">Namibia </t>
  </si>
  <si>
    <t>Mozambique</t>
  </si>
  <si>
    <t>n.a</t>
  </si>
  <si>
    <t>Mauritius</t>
  </si>
  <si>
    <t>Malawi</t>
  </si>
  <si>
    <t>Madagascar</t>
  </si>
  <si>
    <t>Lesotho</t>
  </si>
  <si>
    <t>Back to Content Page</t>
  </si>
  <si>
    <t>Botswana</t>
  </si>
  <si>
    <t>Angola</t>
  </si>
  <si>
    <t>Country</t>
  </si>
  <si>
    <t xml:space="preserve"> </t>
  </si>
  <si>
    <t>Total</t>
  </si>
  <si>
    <t>Education</t>
  </si>
  <si>
    <t>SADC</t>
  </si>
  <si>
    <t>...</t>
  </si>
  <si>
    <t>United Republic of Tanzania</t>
  </si>
  <si>
    <t>Year</t>
  </si>
  <si>
    <t>%</t>
  </si>
  <si>
    <t>Democratic Republic of Congo</t>
  </si>
  <si>
    <t>…</t>
  </si>
  <si>
    <t>Health</t>
  </si>
  <si>
    <t>n.a.</t>
  </si>
  <si>
    <t>Percent</t>
  </si>
  <si>
    <t xml:space="preserve">Symbols and Abbreviations </t>
  </si>
  <si>
    <t>Symbols</t>
  </si>
  <si>
    <t>Description</t>
  </si>
  <si>
    <t>Magnitude zero or the figure is not large enough to be measured with the smallest unit in the table.</t>
  </si>
  <si>
    <t>Not applicable</t>
  </si>
  <si>
    <t>Not available</t>
  </si>
  <si>
    <t>*</t>
  </si>
  <si>
    <t>Value is provisional or an estimate and is therefore likely to change.</t>
  </si>
  <si>
    <t>#</t>
  </si>
  <si>
    <t>Major break in the series.</t>
  </si>
  <si>
    <t>.</t>
  </si>
  <si>
    <t>A point (.) is used to indicate decimals.</t>
  </si>
  <si>
    <t>‘000</t>
  </si>
  <si>
    <t>Thousand</t>
  </si>
  <si>
    <t xml:space="preserve">% </t>
  </si>
  <si>
    <t>Cont’d</t>
  </si>
  <si>
    <t>Continued</t>
  </si>
  <si>
    <t xml:space="preserve">Yrs. </t>
  </si>
  <si>
    <t>Years</t>
  </si>
  <si>
    <t xml:space="preserve">Space </t>
  </si>
  <si>
    <t>A space separates thousands</t>
  </si>
  <si>
    <t>The totals given in the tables correspond to the sum of the individual values shown in each table, unless otherwise stated. Individual figures and percentages in tables may not add up to the corresponding total, because of rounding.</t>
  </si>
  <si>
    <t>n.e.s.</t>
  </si>
  <si>
    <t>The abbreviation n.e.s. indicates that the item in question is not elsewhere specified or included.</t>
  </si>
  <si>
    <t>Blank</t>
  </si>
  <si>
    <t>No response from Member State</t>
  </si>
  <si>
    <t>Ha</t>
  </si>
  <si>
    <t>Hectare</t>
  </si>
  <si>
    <t>g</t>
  </si>
  <si>
    <t>gramme</t>
  </si>
  <si>
    <t>kcal</t>
  </si>
  <si>
    <t>kilocalorie</t>
  </si>
  <si>
    <t>Abbreviations and Acronyms</t>
  </si>
  <si>
    <t xml:space="preserve">AfDB  </t>
  </si>
  <si>
    <t>African Development Bank</t>
  </si>
  <si>
    <t xml:space="preserve">AIDS  </t>
  </si>
  <si>
    <t>Acquired Immunodeficiency Syndrome</t>
  </si>
  <si>
    <t>AUC</t>
  </si>
  <si>
    <t>African Union Commission</t>
  </si>
  <si>
    <t>CCBG</t>
  </si>
  <si>
    <t xml:space="preserve">SADC Committee of Central Bank Governors </t>
  </si>
  <si>
    <t xml:space="preserve">CIF </t>
  </si>
  <si>
    <t>Cost, Insurance, and Freight</t>
  </si>
  <si>
    <t xml:space="preserve">COMTRADE </t>
  </si>
  <si>
    <t>United Nations Commodity Trade Statistics Database</t>
  </si>
  <si>
    <t xml:space="preserve">CPI   </t>
  </si>
  <si>
    <t>Consumer Price Index</t>
  </si>
  <si>
    <t xml:space="preserve">ECA  </t>
  </si>
  <si>
    <t>United Nations Economic Commission for Africa</t>
  </si>
  <si>
    <t xml:space="preserve">EDGAR </t>
  </si>
  <si>
    <t xml:space="preserve">United Nations Environment Programme, Emission Database for Global Atmospheric Research </t>
  </si>
  <si>
    <t xml:space="preserve">EMIS  </t>
  </si>
  <si>
    <t>Education Management Information System</t>
  </si>
  <si>
    <t xml:space="preserve">EAC </t>
  </si>
  <si>
    <t>East African Community</t>
  </si>
  <si>
    <t xml:space="preserve">EU  </t>
  </si>
  <si>
    <t>European Union</t>
  </si>
  <si>
    <t>FAO</t>
  </si>
  <si>
    <t>United Nations Food and Agriculture Organization</t>
  </si>
  <si>
    <t>FANR</t>
  </si>
  <si>
    <t>SADC Directorate of Food Agriculture and Natural Resources</t>
  </si>
  <si>
    <t xml:space="preserve">FDI </t>
  </si>
  <si>
    <t>Foreign Direct Investment</t>
  </si>
  <si>
    <t xml:space="preserve">FTA </t>
  </si>
  <si>
    <t>Free Trade Agreement</t>
  </si>
  <si>
    <t xml:space="preserve">GDDS </t>
  </si>
  <si>
    <t>General Data Dissemination System</t>
  </si>
  <si>
    <t xml:space="preserve">GDP </t>
  </si>
  <si>
    <t>Gross Domestic Product</t>
  </si>
  <si>
    <t xml:space="preserve">HCPI </t>
  </si>
  <si>
    <t xml:space="preserve">Harmonized Consumer Price Indices </t>
  </si>
  <si>
    <t xml:space="preserve">ICT  </t>
  </si>
  <si>
    <t>Information and Communication Technology</t>
  </si>
  <si>
    <t>IEA</t>
  </si>
  <si>
    <t>International Energy Agency</t>
  </si>
  <si>
    <t>ILO</t>
  </si>
  <si>
    <t xml:space="preserve">International Labour Organization </t>
  </si>
  <si>
    <t xml:space="preserve">IMF </t>
  </si>
  <si>
    <t>International Monetary Fund</t>
  </si>
  <si>
    <t>I&amp;S</t>
  </si>
  <si>
    <t>SADC Directorate of Infrastructure and Services</t>
  </si>
  <si>
    <t xml:space="preserve">ITU </t>
  </si>
  <si>
    <t xml:space="preserve">International Telecommunication Union </t>
  </si>
  <si>
    <t xml:space="preserve">IUCN </t>
  </si>
  <si>
    <t>International Union for Conservation of Nature</t>
  </si>
  <si>
    <t xml:space="preserve">MDGs </t>
  </si>
  <si>
    <t>Millennium Development Goals</t>
  </si>
  <si>
    <t xml:space="preserve">NSDS </t>
  </si>
  <si>
    <t>National Strategy for the Development of Statistics</t>
  </si>
  <si>
    <t xml:space="preserve">NSO </t>
  </si>
  <si>
    <t>National Statistical Office</t>
  </si>
  <si>
    <t xml:space="preserve">NSS </t>
  </si>
  <si>
    <t>National Statistical System</t>
  </si>
  <si>
    <t>OECD</t>
  </si>
  <si>
    <t xml:space="preserve">Organization for Economic Co-operation and Development </t>
  </si>
  <si>
    <t>PPP</t>
  </si>
  <si>
    <t>Purchasing Power Parity</t>
  </si>
  <si>
    <t>PPRM</t>
  </si>
  <si>
    <t>SADC Directorate of Policy, Planning and Resource Mobilization</t>
  </si>
  <si>
    <t xml:space="preserve">PRSP  </t>
  </si>
  <si>
    <t>Poverty Reduction Strategy Paper</t>
  </si>
  <si>
    <t xml:space="preserve">REC  </t>
  </si>
  <si>
    <t>Regional Economic Community</t>
  </si>
  <si>
    <t>RETOSA</t>
  </si>
  <si>
    <t xml:space="preserve">Regional Tourism Organization of Southern Africa </t>
  </si>
  <si>
    <t xml:space="preserve">RISDP </t>
  </si>
  <si>
    <t xml:space="preserve">Regional Indicative Strategic Development Plan </t>
  </si>
  <si>
    <t xml:space="preserve">RSDS </t>
  </si>
  <si>
    <t>Regional Strategy for Development of Statistics</t>
  </si>
  <si>
    <t xml:space="preserve">SADC  </t>
  </si>
  <si>
    <t>Southern Africa Development Community</t>
  </si>
  <si>
    <t>SDR</t>
  </si>
  <si>
    <t>Special Drawing Rights</t>
  </si>
  <si>
    <t xml:space="preserve">SHaSA </t>
  </si>
  <si>
    <t>Strategy for the Harmonization of Statistics in Africa</t>
  </si>
  <si>
    <t xml:space="preserve">SIPO </t>
  </si>
  <si>
    <t>Strategic Indicative Plan for the Organ</t>
  </si>
  <si>
    <t xml:space="preserve">SNA </t>
  </si>
  <si>
    <t>System of National Accounts</t>
  </si>
  <si>
    <t>SHD&amp;SP</t>
  </si>
  <si>
    <t>SADC Directorate of Social and Human Development and Special Programmes</t>
  </si>
  <si>
    <t xml:space="preserve">SSC </t>
  </si>
  <si>
    <t>SADC Statistics Committee</t>
  </si>
  <si>
    <t>SRSS</t>
  </si>
  <si>
    <t>SADC Regional Statistical System</t>
  </si>
  <si>
    <t>TIFI</t>
  </si>
  <si>
    <t>SADC Directorate of Trade, Industry, Finance and Investment</t>
  </si>
  <si>
    <t xml:space="preserve">UNAIDS  </t>
  </si>
  <si>
    <t xml:space="preserve">Joint United Nations Programme on HIV/AIDS </t>
  </si>
  <si>
    <t xml:space="preserve">UNSD </t>
  </si>
  <si>
    <t>United Nations Statistics Division</t>
  </si>
  <si>
    <t xml:space="preserve">UNESCO </t>
  </si>
  <si>
    <t>United Nations Educational, Scientific and Cultural Organization</t>
  </si>
  <si>
    <t>UNCTAD</t>
  </si>
  <si>
    <t>United Nations Conference on Trade and Development</t>
  </si>
  <si>
    <t xml:space="preserve">UNWTO </t>
  </si>
  <si>
    <t>World Tourism Organization</t>
  </si>
  <si>
    <t xml:space="preserve">WHO </t>
  </si>
  <si>
    <t>World Health Orgnisation</t>
  </si>
  <si>
    <t>WB</t>
  </si>
  <si>
    <t>World Bank</t>
  </si>
  <si>
    <t xml:space="preserve">WTO </t>
  </si>
  <si>
    <t>World Trade Organization</t>
  </si>
  <si>
    <t>Symbols, Abbreviations and Acronyms</t>
  </si>
  <si>
    <t>The following symbols and abbreviations are used in the Yearbook tables:</t>
  </si>
  <si>
    <t>mio</t>
  </si>
  <si>
    <t>million</t>
  </si>
  <si>
    <t>1 sq. km</t>
  </si>
  <si>
    <t>100 Ha</t>
  </si>
  <si>
    <t>1e+9 cubic meter = 1 000 000 000 cubic meter</t>
  </si>
  <si>
    <t xml:space="preserve">1 cubic kilometer  </t>
  </si>
  <si>
    <t>TOTAL GDP FOR SADC</t>
  </si>
  <si>
    <t>Industrial Activity</t>
  </si>
  <si>
    <t>Mining and Quarrying</t>
  </si>
  <si>
    <t>Manufacturing</t>
  </si>
  <si>
    <t>Construction</t>
  </si>
  <si>
    <t>Net Taxes on products</t>
  </si>
  <si>
    <r>
      <rPr>
        <b/>
        <sz val="11"/>
        <color theme="1"/>
        <rFont val="Tahoma"/>
        <family val="2"/>
      </rPr>
      <t>Source</t>
    </r>
    <r>
      <rPr>
        <sz val="11"/>
        <color theme="1"/>
        <rFont val="Tahoma"/>
        <family val="2"/>
      </rPr>
      <t>: Computed using US dollar/Kwanza period average exchange-rate for each year.</t>
    </r>
  </si>
  <si>
    <r>
      <rPr>
        <b/>
        <sz val="11"/>
        <color theme="1"/>
        <rFont val="Tahoma"/>
        <family val="2"/>
      </rPr>
      <t>Source</t>
    </r>
    <r>
      <rPr>
        <sz val="11"/>
        <color theme="1"/>
        <rFont val="Tahoma"/>
        <family val="2"/>
      </rPr>
      <t>: Computed using US dollar/Pula period average exchange-rate for each year.</t>
    </r>
  </si>
  <si>
    <r>
      <rPr>
        <b/>
        <sz val="11"/>
        <color theme="1"/>
        <rFont val="Tahoma"/>
        <family val="2"/>
      </rPr>
      <t>Source</t>
    </r>
    <r>
      <rPr>
        <sz val="11"/>
        <color theme="1"/>
        <rFont val="Tahoma"/>
        <family val="2"/>
      </rPr>
      <t>: Computed using US dollar/Franc Congolese period average exchange-rate for each year.</t>
    </r>
  </si>
  <si>
    <r>
      <rPr>
        <b/>
        <sz val="11"/>
        <color theme="1"/>
        <rFont val="Tahoma"/>
        <family val="2"/>
      </rPr>
      <t>Source</t>
    </r>
    <r>
      <rPr>
        <sz val="11"/>
        <color theme="1"/>
        <rFont val="Tahoma"/>
        <family val="2"/>
      </rPr>
      <t>: Computed using US dollar/Maloti period average exchange-rate for each year.</t>
    </r>
  </si>
  <si>
    <r>
      <rPr>
        <b/>
        <sz val="11"/>
        <color theme="1"/>
        <rFont val="Tahoma"/>
        <family val="2"/>
      </rPr>
      <t>Source</t>
    </r>
    <r>
      <rPr>
        <sz val="11"/>
        <color theme="1"/>
        <rFont val="Tahoma"/>
        <family val="2"/>
      </rPr>
      <t>: Computed using US dollar/Ariary period average exchange-rate for each year.</t>
    </r>
  </si>
  <si>
    <r>
      <rPr>
        <b/>
        <sz val="11"/>
        <color theme="1"/>
        <rFont val="Tahoma"/>
        <family val="2"/>
      </rPr>
      <t>Source</t>
    </r>
    <r>
      <rPr>
        <sz val="11"/>
        <color theme="1"/>
        <rFont val="Tahoma"/>
        <family val="2"/>
      </rPr>
      <t>: Computed using US dollar/Malawian Kwacha period average exchange-rate for each year.</t>
    </r>
  </si>
  <si>
    <r>
      <rPr>
        <b/>
        <sz val="11"/>
        <color theme="1"/>
        <rFont val="Tahoma"/>
        <family val="2"/>
      </rPr>
      <t>Source</t>
    </r>
    <r>
      <rPr>
        <sz val="11"/>
        <color theme="1"/>
        <rFont val="Tahoma"/>
        <family val="2"/>
      </rPr>
      <t>: Computed using US dollar/Mauritian Rupee period average exchange-rate for each year.</t>
    </r>
  </si>
  <si>
    <r>
      <rPr>
        <b/>
        <sz val="11"/>
        <color theme="1"/>
        <rFont val="Tahoma"/>
        <family val="2"/>
      </rPr>
      <t>Source</t>
    </r>
    <r>
      <rPr>
        <sz val="11"/>
        <color theme="1"/>
        <rFont val="Tahoma"/>
        <family val="2"/>
      </rPr>
      <t>: Computed using US dollar/Metical period average exchange-rate for each year.</t>
    </r>
  </si>
  <si>
    <r>
      <rPr>
        <b/>
        <sz val="11"/>
        <color theme="1"/>
        <rFont val="Tahoma"/>
        <family val="2"/>
      </rPr>
      <t>Source</t>
    </r>
    <r>
      <rPr>
        <sz val="11"/>
        <color theme="1"/>
        <rFont val="Tahoma"/>
        <family val="2"/>
      </rPr>
      <t>: Computed using US dollar/Namibian dollar period average exchange-rate for each year.</t>
    </r>
  </si>
  <si>
    <r>
      <rPr>
        <b/>
        <sz val="11"/>
        <color theme="1"/>
        <rFont val="Tahoma"/>
        <family val="2"/>
      </rPr>
      <t>Source</t>
    </r>
    <r>
      <rPr>
        <sz val="11"/>
        <color theme="1"/>
        <rFont val="Tahoma"/>
        <family val="2"/>
      </rPr>
      <t>: Computed using US dollar/Seychelles rupee period average exchange-rate for each year.</t>
    </r>
  </si>
  <si>
    <r>
      <rPr>
        <b/>
        <sz val="11"/>
        <color theme="1"/>
        <rFont val="Tahoma"/>
        <family val="2"/>
      </rPr>
      <t>Source</t>
    </r>
    <r>
      <rPr>
        <sz val="11"/>
        <color theme="1"/>
        <rFont val="Tahoma"/>
        <family val="2"/>
      </rPr>
      <t>: Computed using US dollar/Rand period average exchange-rate for each year.</t>
    </r>
  </si>
  <si>
    <r>
      <rPr>
        <b/>
        <sz val="11"/>
        <color theme="1"/>
        <rFont val="Tahoma"/>
        <family val="2"/>
      </rPr>
      <t>Source</t>
    </r>
    <r>
      <rPr>
        <sz val="11"/>
        <color theme="1"/>
        <rFont val="Tahoma"/>
        <family val="2"/>
      </rPr>
      <t>: Computed using US dollar/Tanzania Shilling period average exchange-rate for each year.</t>
    </r>
  </si>
  <si>
    <r>
      <rPr>
        <b/>
        <sz val="11"/>
        <color theme="1"/>
        <rFont val="Tahoma"/>
        <family val="2"/>
      </rPr>
      <t>Source</t>
    </r>
    <r>
      <rPr>
        <sz val="11"/>
        <color theme="1"/>
        <rFont val="Tahoma"/>
        <family val="2"/>
      </rPr>
      <t>: Computed using US dollar/Zambian kwacha period average exchange-rate for each year.</t>
    </r>
  </si>
  <si>
    <t>Expenditure Components</t>
  </si>
  <si>
    <r>
      <rPr>
        <b/>
        <sz val="11"/>
        <color theme="1"/>
        <rFont val="Tahoma"/>
        <family val="2"/>
      </rPr>
      <t>Source</t>
    </r>
    <r>
      <rPr>
        <sz val="11"/>
        <color theme="1"/>
        <rFont val="Tahoma"/>
        <family val="2"/>
      </rPr>
      <t>: Computed using US dollar/Malawian kwacha period average exchange-rate for each year.</t>
    </r>
  </si>
  <si>
    <r>
      <rPr>
        <b/>
        <sz val="11"/>
        <color theme="1"/>
        <rFont val="Tahoma"/>
        <family val="2"/>
      </rPr>
      <t>Source</t>
    </r>
    <r>
      <rPr>
        <sz val="11"/>
        <color theme="1"/>
        <rFont val="Tahoma"/>
        <family val="2"/>
      </rPr>
      <t>: Computed using US Dollar/Namibian Dollar period average exchange-rate for each year.</t>
    </r>
  </si>
  <si>
    <r>
      <rPr>
        <b/>
        <sz val="11"/>
        <color theme="1"/>
        <rFont val="Tahoma"/>
        <family val="2"/>
      </rPr>
      <t>Source</t>
    </r>
    <r>
      <rPr>
        <sz val="11"/>
        <color theme="1"/>
        <rFont val="Tahoma"/>
        <family val="2"/>
      </rPr>
      <t>: Computed using US Dollar/Seychelles Rupee period average exchange-rate for each year.</t>
    </r>
  </si>
  <si>
    <r>
      <rPr>
        <b/>
        <sz val="11"/>
        <color theme="1"/>
        <rFont val="Tahoma"/>
        <family val="2"/>
      </rPr>
      <t>Source</t>
    </r>
    <r>
      <rPr>
        <sz val="11"/>
        <color theme="1"/>
        <rFont val="Tahoma"/>
        <family val="2"/>
      </rPr>
      <t>: Computed using US Dollar/Rand period average exchange-rate for each year.</t>
    </r>
  </si>
  <si>
    <r>
      <rPr>
        <b/>
        <sz val="11"/>
        <color theme="1"/>
        <rFont val="Tahoma"/>
        <family val="2"/>
      </rPr>
      <t>Source</t>
    </r>
    <r>
      <rPr>
        <sz val="11"/>
        <color theme="1"/>
        <rFont val="Tahoma"/>
        <family val="2"/>
      </rPr>
      <t>: Computed using US Dollar/Tanzanian Shilling period average exchange-rate for each year.</t>
    </r>
  </si>
  <si>
    <r>
      <rPr>
        <b/>
        <sz val="11"/>
        <color theme="1"/>
        <rFont val="Tahoma"/>
        <family val="2"/>
      </rPr>
      <t>Source</t>
    </r>
    <r>
      <rPr>
        <sz val="11"/>
        <color theme="1"/>
        <rFont val="Tahoma"/>
        <family val="2"/>
      </rPr>
      <t>: Computed using US Dollar/Zambian Kwacha period average exchange-rate for each year.</t>
    </r>
  </si>
  <si>
    <t>Member States</t>
  </si>
  <si>
    <t>Democratic Republic of Congo (DRC)</t>
  </si>
  <si>
    <t>Total SADC</t>
  </si>
  <si>
    <r>
      <rPr>
        <b/>
        <sz val="11"/>
        <rFont val="Tahoma"/>
        <family val="2"/>
      </rPr>
      <t>Source</t>
    </r>
    <r>
      <rPr>
        <sz val="11"/>
        <rFont val="Tahoma"/>
        <family val="2"/>
      </rPr>
      <t xml:space="preserve">: Derived using GDP by Economic Activity components </t>
    </r>
  </si>
  <si>
    <r>
      <rPr>
        <b/>
        <sz val="11"/>
        <rFont val="Tahoma"/>
        <family val="2"/>
      </rPr>
      <t>Source</t>
    </r>
    <r>
      <rPr>
        <sz val="11"/>
        <rFont val="Tahoma"/>
        <family val="2"/>
      </rPr>
      <t>: Derived using GDP by Expenditure components breakdown</t>
    </r>
  </si>
  <si>
    <t>Million US $</t>
  </si>
  <si>
    <t>Reserve assets</t>
  </si>
  <si>
    <t>Note: Cross-border GBC1s capital flows are excluded from the data series</t>
  </si>
  <si>
    <t>Tanzania</t>
  </si>
  <si>
    <t>Million USD</t>
  </si>
  <si>
    <t xml:space="preserve">Percent </t>
  </si>
  <si>
    <t>TOTAL SADC</t>
  </si>
  <si>
    <t>Million national currency</t>
  </si>
  <si>
    <t>National Currency</t>
  </si>
  <si>
    <t>Kwanza</t>
  </si>
  <si>
    <t>Pula</t>
  </si>
  <si>
    <t>Franc Congolais</t>
  </si>
  <si>
    <t>Loti</t>
  </si>
  <si>
    <t>Ariary</t>
  </si>
  <si>
    <t>Malawian kwacha</t>
  </si>
  <si>
    <t>Mauritian Rupee</t>
  </si>
  <si>
    <t>Metical</t>
  </si>
  <si>
    <t>Namibia Dollar</t>
  </si>
  <si>
    <t>Seychelles Rupee</t>
  </si>
  <si>
    <t>Rand</t>
  </si>
  <si>
    <t>Lilangeni</t>
  </si>
  <si>
    <t xml:space="preserve">Shilling </t>
  </si>
  <si>
    <t>Zambian Kwacha</t>
  </si>
  <si>
    <t>2 196</t>
  </si>
  <si>
    <t>2 589</t>
  </si>
  <si>
    <t>3 125</t>
  </si>
  <si>
    <t>3 271</t>
  </si>
  <si>
    <t>Million National Currency</t>
  </si>
  <si>
    <t>2.95-6.25</t>
  </si>
  <si>
    <t>5.00-8.75</t>
  </si>
  <si>
    <t>6.50-11.55</t>
  </si>
  <si>
    <t>7.00-11.00</t>
  </si>
  <si>
    <t>5.00-10.55</t>
  </si>
  <si>
    <t>2.50-8.35</t>
  </si>
  <si>
    <t>0.25-5.80</t>
  </si>
  <si>
    <t>National Currency Per 1 USD</t>
  </si>
  <si>
    <t xml:space="preserve">National Currency </t>
  </si>
  <si>
    <t>Zimbabwean dollar</t>
  </si>
  <si>
    <t>Percent (%)</t>
  </si>
  <si>
    <t>Price level index, GDP (Africa=1), 2005</t>
  </si>
  <si>
    <t>Real Per Capita Expenditures, GDP (AFRIC),2005</t>
  </si>
  <si>
    <t>Real Expenditure Country Shares, GDP (Africa=100%), 2005</t>
  </si>
  <si>
    <t>Price level index, ICEH (Africa=1), 2005</t>
  </si>
  <si>
    <t>Price level index, ICEH (Africa=1), 2009</t>
  </si>
  <si>
    <t>Per capita real Expenditures, ICEH (AFRIC), 2005</t>
  </si>
  <si>
    <t>Per capita real Expenditures, ICEH (AFRIC), 2009</t>
  </si>
  <si>
    <t>Real Expenditure in Billion AFRIC, ICEH,2009</t>
  </si>
  <si>
    <t>Real Expenditures, countries shares (Africa=100%), 2005</t>
  </si>
  <si>
    <t>Real Expenditures, countries shares, ICEH (Africa=100%), 2009</t>
  </si>
  <si>
    <t xml:space="preserve">n.a </t>
  </si>
  <si>
    <t>Notes</t>
  </si>
  <si>
    <t xml:space="preserve"> Sources: </t>
  </si>
  <si>
    <t>Comparative Outputs, Incomes  and Price Levels in African Countries - Final Results of the 2005 Round of the International Comparisons Program for Africa</t>
  </si>
  <si>
    <t>A Comparison of Real Household Consumption Expenditures and Price Levels in Africa 2012, 2009 ICP - Africa Results</t>
  </si>
  <si>
    <r>
      <t xml:space="preserve">Data for the GDP Indicators in the above table </t>
    </r>
    <r>
      <rPr>
        <sz val="11"/>
        <rFont val="Tahoma"/>
        <family val="2"/>
      </rPr>
      <t>were obtained from Table S0: Per C apita Gross Domestic Product and Price Level Index, By Country,  in the ICP - Africa report</t>
    </r>
  </si>
  <si>
    <r>
      <t>Data for the ICEH indicators</t>
    </r>
    <r>
      <rPr>
        <sz val="11"/>
        <rFont val="Tahoma"/>
        <family val="2"/>
      </rPr>
      <t xml:space="preserve"> were obtained from Table S1: Per Capita Individual Consumption Expenditures and Price Level, By Country</t>
    </r>
  </si>
  <si>
    <r>
      <t xml:space="preserve">International $ </t>
    </r>
    <r>
      <rPr>
        <sz val="11"/>
        <rFont val="Tahoma"/>
        <family val="2"/>
      </rPr>
      <t>= PPP</t>
    </r>
  </si>
  <si>
    <r>
      <t>GDP</t>
    </r>
    <r>
      <rPr>
        <sz val="11"/>
        <rFont val="Tahoma"/>
        <family val="2"/>
      </rPr>
      <t xml:space="preserve"> - Gross Domestic Product</t>
    </r>
  </si>
  <si>
    <r>
      <t xml:space="preserve">PPP </t>
    </r>
    <r>
      <rPr>
        <sz val="11"/>
        <rFont val="Tahoma"/>
        <family val="2"/>
      </rPr>
      <t>- Purchasing Power Parity</t>
    </r>
  </si>
  <si>
    <r>
      <t>ICEH</t>
    </r>
    <r>
      <rPr>
        <sz val="11"/>
        <rFont val="Tahoma"/>
        <family val="2"/>
      </rPr>
      <t>- Individual Consumption Expenditure by Households</t>
    </r>
  </si>
  <si>
    <t>…Zimbabwe data were suppressed because of extreme volatility in the official exchange rate</t>
  </si>
  <si>
    <r>
      <t>AFRIC</t>
    </r>
    <r>
      <rPr>
        <sz val="11"/>
        <rFont val="Tahoma"/>
        <family val="2"/>
      </rPr>
      <t>- African Regional Currency</t>
    </r>
  </si>
  <si>
    <t xml:space="preserve">GDP per capita </t>
  </si>
  <si>
    <t xml:space="preserve">PPP </t>
  </si>
  <si>
    <t xml:space="preserve">Exchange rate </t>
  </si>
  <si>
    <t>Price level Index, GDP (World=100)</t>
  </si>
  <si>
    <t>Price level index, ICEH (World=100)</t>
  </si>
  <si>
    <t xml:space="preserve"> ICEH</t>
  </si>
  <si>
    <t xml:space="preserve"> ICEH per capita</t>
  </si>
  <si>
    <t>(International $ millions)</t>
  </si>
  <si>
    <t>(PPP)</t>
  </si>
  <si>
    <t>(US $=1)</t>
  </si>
  <si>
    <t xml:space="preserve"> (International $ millions)</t>
  </si>
  <si>
    <t xml:space="preserve"> (International $)</t>
  </si>
  <si>
    <r>
      <t>Table 6.5.1.4</t>
    </r>
    <r>
      <rPr>
        <sz val="11"/>
        <rFont val="Tahoma"/>
        <family val="2"/>
      </rPr>
      <t>, Source, ICP 2005 -Global report</t>
    </r>
  </si>
  <si>
    <t>Data for the above indicators were obtained from the following tables in the ICP 2005 - Global report</t>
  </si>
  <si>
    <t>1. Summary table</t>
  </si>
  <si>
    <t>2. Table 2: Price level index, World =100</t>
  </si>
  <si>
    <t>3. Table 4: Real expenditures, Internationhal $</t>
  </si>
  <si>
    <t>4. Table 6: Real expenditures per capita, International $</t>
  </si>
  <si>
    <r>
      <t xml:space="preserve">Exchange Rate: </t>
    </r>
    <r>
      <rPr>
        <sz val="11"/>
        <rFont val="Tahoma"/>
        <family val="2"/>
      </rPr>
      <t>Refers to the exchange rate determined by national authorities or to the rate determined in the legally sanctioned exchange market. It is calculated as an annual average of local</t>
    </r>
  </si>
  <si>
    <t>currency units relative to the U.S. dollar. Figures are provided by national authorities participating in ICP and may differ from IMF figures.</t>
  </si>
  <si>
    <t>Note: BPM 6 for Angola 2012 onwards, Zimbabwe 2009 onwards and Zambia for whole series</t>
  </si>
  <si>
    <r>
      <rPr>
        <b/>
        <sz val="11"/>
        <color theme="1"/>
        <rFont val="Tahoma"/>
        <family val="2"/>
      </rPr>
      <t>Source</t>
    </r>
    <r>
      <rPr>
        <sz val="11"/>
        <color theme="1"/>
        <rFont val="Tahoma"/>
        <family val="2"/>
      </rPr>
      <t>: Computed using US dollar/Comorian franc period average exchange-rate for each year.</t>
    </r>
  </si>
  <si>
    <t>Comoros</t>
  </si>
  <si>
    <t>Eswatini</t>
  </si>
  <si>
    <t xml:space="preserve">Comoros </t>
  </si>
  <si>
    <t>Food and Non alcoholic Beverages</t>
  </si>
  <si>
    <t>Alcoholic Beverages and Tobbaco</t>
  </si>
  <si>
    <t>Clothing and Footwear</t>
  </si>
  <si>
    <t>Housing, Water, Electricity, Gas and Other Fuels</t>
  </si>
  <si>
    <t>Furnishings, Household Equipment and Routine Household Maintenance</t>
  </si>
  <si>
    <t>Transport</t>
  </si>
  <si>
    <t>Communication</t>
  </si>
  <si>
    <t>Recreation and Culture</t>
  </si>
  <si>
    <t>Restaurants and Hotels</t>
  </si>
  <si>
    <t>Miscellaneous goods and Services</t>
  </si>
  <si>
    <r>
      <t>F</t>
    </r>
    <r>
      <rPr>
        <sz val="11"/>
        <rFont val="Tahoma"/>
        <family val="2"/>
      </rPr>
      <t> Construction</t>
    </r>
  </si>
  <si>
    <r>
      <t>A</t>
    </r>
    <r>
      <rPr>
        <sz val="11"/>
        <rFont val="Tahoma"/>
        <family val="2"/>
      </rPr>
      <t> Agriculture, forestry and fishing</t>
    </r>
  </si>
  <si>
    <r>
      <t>01</t>
    </r>
    <r>
      <rPr>
        <sz val="11"/>
        <rFont val="Tahoma"/>
        <family val="2"/>
      </rPr>
      <t> Crop and animal production, hunting and related service activities</t>
    </r>
  </si>
  <si>
    <r>
      <t>02</t>
    </r>
    <r>
      <rPr>
        <sz val="11"/>
        <rFont val="Tahoma"/>
        <family val="2"/>
      </rPr>
      <t> Forestry and logging</t>
    </r>
  </si>
  <si>
    <r>
      <t>03</t>
    </r>
    <r>
      <rPr>
        <sz val="11"/>
        <rFont val="Tahoma"/>
        <family val="2"/>
      </rPr>
      <t> Fishing and aquaculture</t>
    </r>
  </si>
  <si>
    <r>
      <t>B+C+D+E</t>
    </r>
    <r>
      <rPr>
        <sz val="11"/>
        <rFont val="Tahoma"/>
        <family val="2"/>
      </rPr>
      <t> Manufacturing, mining and quarrying and other industrial activities</t>
    </r>
  </si>
  <si>
    <r>
      <t>B</t>
    </r>
    <r>
      <rPr>
        <sz val="11"/>
        <rFont val="Tahoma"/>
        <family val="2"/>
      </rPr>
      <t> Mining and quarrying</t>
    </r>
  </si>
  <si>
    <r>
      <t>C</t>
    </r>
    <r>
      <rPr>
        <sz val="11"/>
        <rFont val="Tahoma"/>
        <family val="2"/>
      </rPr>
      <t> Manufacturing</t>
    </r>
  </si>
  <si>
    <r>
      <t>D</t>
    </r>
    <r>
      <rPr>
        <sz val="11"/>
        <rFont val="Tahoma"/>
        <family val="2"/>
      </rPr>
      <t> Electricity, gas, steam and air conditioning supply</t>
    </r>
  </si>
  <si>
    <r>
      <t>E</t>
    </r>
    <r>
      <rPr>
        <sz val="11"/>
        <rFont val="Tahoma"/>
        <family val="2"/>
      </rPr>
      <t> Water supply; sewerage, waste management and remediation activities</t>
    </r>
  </si>
  <si>
    <r>
      <t>G+H+I</t>
    </r>
    <r>
      <rPr>
        <sz val="11"/>
        <rFont val="Tahoma"/>
        <family val="2"/>
      </rPr>
      <t> Wholesale and retail trade, transportation and storage, accommodation and food service activities</t>
    </r>
  </si>
  <si>
    <r>
      <t>G</t>
    </r>
    <r>
      <rPr>
        <sz val="11"/>
        <rFont val="Tahoma"/>
        <family val="2"/>
      </rPr>
      <t> Wholesale and retail trade; repair of motor vehicles and motorcycles</t>
    </r>
  </si>
  <si>
    <r>
      <t>H</t>
    </r>
    <r>
      <rPr>
        <sz val="11"/>
        <rFont val="Tahoma"/>
        <family val="2"/>
      </rPr>
      <t> Transportation and storage</t>
    </r>
  </si>
  <si>
    <r>
      <t>I</t>
    </r>
    <r>
      <rPr>
        <sz val="11"/>
        <rFont val="Tahoma"/>
        <family val="2"/>
      </rPr>
      <t> Accommodation and food service activities</t>
    </r>
  </si>
  <si>
    <r>
      <t>J</t>
    </r>
    <r>
      <rPr>
        <sz val="11"/>
        <rFont val="Tahoma"/>
        <family val="2"/>
      </rPr>
      <t> Information and communication</t>
    </r>
  </si>
  <si>
    <r>
      <t>K</t>
    </r>
    <r>
      <rPr>
        <sz val="11"/>
        <rFont val="Tahoma"/>
        <family val="2"/>
      </rPr>
      <t> Financial and insurance activities</t>
    </r>
  </si>
  <si>
    <r>
      <t>L</t>
    </r>
    <r>
      <rPr>
        <sz val="11"/>
        <rFont val="Tahoma"/>
        <family val="2"/>
      </rPr>
      <t> Real estate activities</t>
    </r>
  </si>
  <si>
    <r>
      <t>M+N</t>
    </r>
    <r>
      <rPr>
        <sz val="11"/>
        <rFont val="Tahoma"/>
        <family val="2"/>
      </rPr>
      <t> Professional, scientific, technical, administrative and support service activities</t>
    </r>
  </si>
  <si>
    <r>
      <t>M</t>
    </r>
    <r>
      <rPr>
        <sz val="11"/>
        <rFont val="Tahoma"/>
        <family val="2"/>
      </rPr>
      <t> Professional, scientific and technical activities</t>
    </r>
  </si>
  <si>
    <r>
      <t>N</t>
    </r>
    <r>
      <rPr>
        <sz val="11"/>
        <rFont val="Tahoma"/>
        <family val="2"/>
      </rPr>
      <t> Administrative and support service activities</t>
    </r>
  </si>
  <si>
    <r>
      <t>O+P+Q</t>
    </r>
    <r>
      <rPr>
        <sz val="11"/>
        <rFont val="Tahoma"/>
        <family val="2"/>
      </rPr>
      <t> Public administration and defence, education, human health and social work activities</t>
    </r>
  </si>
  <si>
    <r>
      <t>O</t>
    </r>
    <r>
      <rPr>
        <sz val="11"/>
        <rFont val="Tahoma"/>
        <family val="2"/>
      </rPr>
      <t> Public administration and defence; compulsory social security</t>
    </r>
  </si>
  <si>
    <r>
      <t>P</t>
    </r>
    <r>
      <rPr>
        <sz val="11"/>
        <rFont val="Tahoma"/>
        <family val="2"/>
      </rPr>
      <t> Education</t>
    </r>
  </si>
  <si>
    <r>
      <t>Q</t>
    </r>
    <r>
      <rPr>
        <sz val="11"/>
        <rFont val="Tahoma"/>
        <family val="2"/>
      </rPr>
      <t> Human health and social work activities</t>
    </r>
  </si>
  <si>
    <r>
      <t>R+S+T</t>
    </r>
    <r>
      <rPr>
        <sz val="11"/>
        <rFont val="Tahoma"/>
        <family val="2"/>
      </rPr>
      <t> Other service activities</t>
    </r>
  </si>
  <si>
    <r>
      <t>R</t>
    </r>
    <r>
      <rPr>
        <sz val="11"/>
        <rFont val="Tahoma"/>
        <family val="2"/>
      </rPr>
      <t> Arts, entertainment and recreation</t>
    </r>
  </si>
  <si>
    <r>
      <t>S</t>
    </r>
    <r>
      <rPr>
        <sz val="11"/>
        <rFont val="Tahoma"/>
        <family val="2"/>
      </rPr>
      <t> Other service activities</t>
    </r>
  </si>
  <si>
    <r>
      <t>T</t>
    </r>
    <r>
      <rPr>
        <sz val="11"/>
        <rFont val="Tahoma"/>
        <family val="2"/>
      </rPr>
      <t> Private households with employed persons</t>
    </r>
  </si>
  <si>
    <r>
      <t>P.3</t>
    </r>
    <r>
      <rPr>
        <sz val="11"/>
        <rFont val="Tahoma"/>
        <family val="2"/>
      </rPr>
      <t> Final consumption expenditure</t>
    </r>
  </si>
  <si>
    <r>
      <t>P.3</t>
    </r>
    <r>
      <rPr>
        <sz val="11"/>
        <rFont val="Tahoma"/>
        <family val="2"/>
      </rPr>
      <t> Household final consumption expenditure</t>
    </r>
  </si>
  <si>
    <r>
      <t>P.3</t>
    </r>
    <r>
      <rPr>
        <sz val="11"/>
        <rFont val="Tahoma"/>
        <family val="2"/>
      </rPr>
      <t> General government final consumption expenditure</t>
    </r>
  </si>
  <si>
    <r>
      <t>P.5</t>
    </r>
    <r>
      <rPr>
        <sz val="11"/>
        <rFont val="Tahoma"/>
        <family val="2"/>
      </rPr>
      <t> Gross capital formation</t>
    </r>
  </si>
  <si>
    <r>
      <t>P.51</t>
    </r>
    <r>
      <rPr>
        <sz val="11"/>
        <rFont val="Tahoma"/>
        <family val="2"/>
      </rPr>
      <t> Gross fixed capital formation</t>
    </r>
  </si>
  <si>
    <r>
      <t>P.52</t>
    </r>
    <r>
      <rPr>
        <sz val="11"/>
        <rFont val="Tahoma"/>
        <family val="2"/>
      </rPr>
      <t> Changes in inventories</t>
    </r>
  </si>
  <si>
    <r>
      <t>P.6</t>
    </r>
    <r>
      <rPr>
        <sz val="11"/>
        <rFont val="Tahoma"/>
        <family val="2"/>
      </rPr>
      <t> Exports of goods and services</t>
    </r>
  </si>
  <si>
    <r>
      <t>P.7</t>
    </r>
    <r>
      <rPr>
        <sz val="11"/>
        <rFont val="Tahoma"/>
        <family val="2"/>
      </rPr>
      <t> Less:  Imports of goods and services</t>
    </r>
  </si>
  <si>
    <r>
      <t>A+B</t>
    </r>
    <r>
      <rPr>
        <sz val="11"/>
        <rFont val="Tahoma"/>
        <family val="2"/>
      </rPr>
      <t> Agriculture, hunting, forestry; fishing</t>
    </r>
  </si>
  <si>
    <r>
      <t>A</t>
    </r>
    <r>
      <rPr>
        <sz val="11"/>
        <rFont val="Tahoma"/>
        <family val="2"/>
      </rPr>
      <t> Agriculture, hunting, forestry</t>
    </r>
  </si>
  <si>
    <r>
      <t>01</t>
    </r>
    <r>
      <rPr>
        <sz val="11"/>
        <rFont val="Tahoma"/>
        <family val="2"/>
      </rPr>
      <t> Agriculture, hunting and related service activities</t>
    </r>
  </si>
  <si>
    <r>
      <t>02</t>
    </r>
    <r>
      <rPr>
        <sz val="11"/>
        <rFont val="Tahoma"/>
        <family val="2"/>
      </rPr>
      <t> Forestry, logging and related service activities</t>
    </r>
  </si>
  <si>
    <r>
      <t>B</t>
    </r>
    <r>
      <rPr>
        <sz val="11"/>
        <rFont val="Tahoma"/>
        <family val="2"/>
      </rPr>
      <t> Fishing</t>
    </r>
  </si>
  <si>
    <r>
      <t>C</t>
    </r>
    <r>
      <rPr>
        <sz val="11"/>
        <rFont val="Tahoma"/>
        <family val="2"/>
      </rPr>
      <t> Mining and quarrying</t>
    </r>
  </si>
  <si>
    <r>
      <t>D</t>
    </r>
    <r>
      <rPr>
        <sz val="11"/>
        <rFont val="Tahoma"/>
        <family val="2"/>
      </rPr>
      <t> Manufacturing</t>
    </r>
  </si>
  <si>
    <r>
      <t>E</t>
    </r>
    <r>
      <rPr>
        <sz val="11"/>
        <rFont val="Tahoma"/>
        <family val="2"/>
      </rPr>
      <t> Electricity, gas and water supply</t>
    </r>
  </si>
  <si>
    <r>
      <t>G+H</t>
    </r>
    <r>
      <rPr>
        <sz val="11"/>
        <rFont val="Tahoma"/>
        <family val="2"/>
      </rPr>
      <t> Wholesale, retail trade, repair of motor vehicles, motorcycles and personal and households goods; hotels and restaurants</t>
    </r>
  </si>
  <si>
    <r>
      <t>G</t>
    </r>
    <r>
      <rPr>
        <sz val="11"/>
        <rFont val="Tahoma"/>
        <family val="2"/>
      </rPr>
      <t> Wholesale, retail trade, repair of motor vehicles, motorcycles and personal and household goods</t>
    </r>
  </si>
  <si>
    <r>
      <t>H</t>
    </r>
    <r>
      <rPr>
        <sz val="11"/>
        <rFont val="Tahoma"/>
        <family val="2"/>
      </rPr>
      <t> Hotels and restaurants</t>
    </r>
  </si>
  <si>
    <r>
      <t>I</t>
    </r>
    <r>
      <rPr>
        <sz val="11"/>
        <rFont val="Tahoma"/>
        <family val="2"/>
      </rPr>
      <t> Transport, storage and communications</t>
    </r>
  </si>
  <si>
    <r>
      <t>60-63</t>
    </r>
    <r>
      <rPr>
        <sz val="11"/>
        <rFont val="Tahoma"/>
        <family val="2"/>
      </rPr>
      <t> Land transport; transport via pipelines, water transport; air transport; Supporting and auxiliary transport activities; activities of travel agencies</t>
    </r>
  </si>
  <si>
    <r>
      <t>64</t>
    </r>
    <r>
      <rPr>
        <sz val="11"/>
        <rFont val="Tahoma"/>
        <family val="2"/>
      </rPr>
      <t> Post and telecommunications</t>
    </r>
  </si>
  <si>
    <r>
      <t>J+K</t>
    </r>
    <r>
      <rPr>
        <sz val="11"/>
        <rFont val="Tahoma"/>
        <family val="2"/>
      </rPr>
      <t> Financial intermediation; real estate, renting and business activities</t>
    </r>
  </si>
  <si>
    <r>
      <t>J</t>
    </r>
    <r>
      <rPr>
        <sz val="11"/>
        <rFont val="Tahoma"/>
        <family val="2"/>
      </rPr>
      <t> Financial intermediation</t>
    </r>
  </si>
  <si>
    <r>
      <t>K</t>
    </r>
    <r>
      <rPr>
        <sz val="11"/>
        <rFont val="Tahoma"/>
        <family val="2"/>
      </rPr>
      <t> Real estate, renting and business activities</t>
    </r>
  </si>
  <si>
    <r>
      <t>L</t>
    </r>
    <r>
      <rPr>
        <sz val="11"/>
        <rFont val="Tahoma"/>
        <family val="2"/>
      </rPr>
      <t> Public administration and defence; compulsory social security</t>
    </r>
  </si>
  <si>
    <r>
      <t>M+N+O</t>
    </r>
    <r>
      <rPr>
        <sz val="11"/>
        <rFont val="Tahoma"/>
        <family val="2"/>
      </rPr>
      <t> Education; health and social work; other community, social and personal services</t>
    </r>
  </si>
  <si>
    <r>
      <t>M</t>
    </r>
    <r>
      <rPr>
        <sz val="11"/>
        <rFont val="Tahoma"/>
        <family val="2"/>
      </rPr>
      <t> Education</t>
    </r>
  </si>
  <si>
    <r>
      <t>N</t>
    </r>
    <r>
      <rPr>
        <sz val="11"/>
        <rFont val="Tahoma"/>
        <family val="2"/>
      </rPr>
      <t> Health and social work</t>
    </r>
  </si>
  <si>
    <r>
      <t>O</t>
    </r>
    <r>
      <rPr>
        <sz val="11"/>
        <rFont val="Tahoma"/>
        <family val="2"/>
      </rPr>
      <t> Other community, social and personal services</t>
    </r>
  </si>
  <si>
    <r>
      <t>P</t>
    </r>
    <r>
      <rPr>
        <sz val="11"/>
        <rFont val="Tahoma"/>
        <family val="2"/>
      </rPr>
      <t> Private households with employed persons</t>
    </r>
  </si>
  <si>
    <t>VALUE ADDED, GROSS, at basic prices</t>
  </si>
  <si>
    <r>
      <t xml:space="preserve">Plus: </t>
    </r>
    <r>
      <rPr>
        <sz val="11"/>
        <rFont val="Tahoma"/>
        <family val="2"/>
      </rPr>
      <t>Taxes less Subsidies on products</t>
    </r>
  </si>
  <si>
    <t>GDP at Purchases Price</t>
  </si>
  <si>
    <t>GDP at Purchases Prices</t>
  </si>
  <si>
    <r>
      <rPr>
        <b/>
        <sz val="11"/>
        <color theme="1"/>
        <rFont val="Tahoma"/>
        <family val="2"/>
      </rPr>
      <t>Source</t>
    </r>
    <r>
      <rPr>
        <sz val="11"/>
        <color theme="1"/>
        <rFont val="Tahoma"/>
        <family val="2"/>
      </rPr>
      <t>: Computed using US dollar/Lilangeni period average exchange-rate for each year.</t>
    </r>
  </si>
  <si>
    <t>2019 onwards: Computed using US dollar/Real Time Gross Settlement (RTGS) Dollar period average exchange-rate for each year.</t>
  </si>
  <si>
    <r>
      <rPr>
        <b/>
        <sz val="11"/>
        <color theme="1"/>
        <rFont val="Tahoma"/>
        <family val="2"/>
      </rPr>
      <t>Source:</t>
    </r>
    <r>
      <rPr>
        <sz val="11"/>
        <color theme="1"/>
        <rFont val="Tahoma"/>
        <family val="2"/>
      </rPr>
      <t xml:space="preserve"> </t>
    </r>
  </si>
  <si>
    <t>National Statistics Office, Zimbabwe (2010-2018)</t>
  </si>
  <si>
    <t>Item Description</t>
  </si>
  <si>
    <t>Agriculture, forestry and fishing</t>
  </si>
  <si>
    <t>Electricity, gas, steam and air conditioning supply; Water supply; sewerage, waste management and remediation activities</t>
  </si>
  <si>
    <t>Wholesale and retail trade, transportation and storage, accommodation and food service activities</t>
  </si>
  <si>
    <t>Information and communication</t>
  </si>
  <si>
    <t>Financial and insurance activities</t>
  </si>
  <si>
    <t>Real estate activities, Professional, scientific, technical, administrative and support service activities</t>
  </si>
  <si>
    <t>Public administration and defence, education, human health and social work activities</t>
  </si>
  <si>
    <t>Other service activities</t>
  </si>
  <si>
    <t>GDP at Basic Prices</t>
  </si>
  <si>
    <t>GDP at Purchasers Prices</t>
  </si>
  <si>
    <t>Final consumption expenditure</t>
  </si>
  <si>
    <t>of which Final consumption expenditure by Households</t>
  </si>
  <si>
    <t>Gross Capital formation</t>
  </si>
  <si>
    <t>Net Export</t>
  </si>
  <si>
    <t xml:space="preserve"> GDP at Market/Purchasers Prices </t>
  </si>
  <si>
    <r>
      <rPr>
        <b/>
        <sz val="11"/>
        <rFont val="Tahoma"/>
        <family val="2"/>
      </rPr>
      <t>Source</t>
    </r>
    <r>
      <rPr>
        <sz val="11"/>
        <rFont val="Tahoma"/>
        <family val="2"/>
      </rPr>
      <t xml:space="preserve">: Derived using constant GDP by Economic Activity components </t>
    </r>
  </si>
  <si>
    <t>Comorian franc</t>
  </si>
  <si>
    <r>
      <rPr>
        <b/>
        <sz val="11"/>
        <color theme="1"/>
        <rFont val="Tahoma"/>
        <family val="2"/>
      </rPr>
      <t>Source</t>
    </r>
    <r>
      <rPr>
        <sz val="11"/>
        <color theme="1"/>
        <rFont val="Tahoma"/>
        <family val="2"/>
      </rPr>
      <t>: Computed by taking nominal change in Money Supply data in table 1.4.1</t>
    </r>
  </si>
  <si>
    <t>Note: BPM 6 for Angola 2012 onwards, DRC 2011 onwards, Zimbabwe 2009 onwards and Zambia for whole series</t>
  </si>
  <si>
    <r>
      <rPr>
        <b/>
        <sz val="11"/>
        <color theme="1"/>
        <rFont val="Tahoma"/>
        <family val="2"/>
      </rPr>
      <t>Note</t>
    </r>
    <r>
      <rPr>
        <sz val="11"/>
        <color theme="1"/>
        <rFont val="Tahoma"/>
        <family val="2"/>
      </rPr>
      <t xml:space="preserve">: </t>
    </r>
  </si>
  <si>
    <t xml:space="preserve">          </t>
  </si>
  <si>
    <t xml:space="preserve">2. The Zambian currency was rebased as from 2010. </t>
  </si>
  <si>
    <t>US dollar / RTGS</t>
  </si>
  <si>
    <t>1.The Zimbabwean economy was dollarized to the US Dollar from 2009 to 2018. From 2019 onwards, Real Time Gross Settlement (RTGS) Dollar is being used.</t>
  </si>
  <si>
    <t xml:space="preserve">  1. MACROECONOMY</t>
  </si>
  <si>
    <t>1.1 NATIONAL ACCOUNTS</t>
  </si>
  <si>
    <r>
      <t xml:space="preserve">1.1.1.1  GDP BY ECONOMIC ACTIVITY IN </t>
    </r>
    <r>
      <rPr>
        <b/>
        <sz val="11"/>
        <rFont val="Tahoma"/>
        <family val="2"/>
      </rPr>
      <t>US$</t>
    </r>
    <r>
      <rPr>
        <b/>
        <sz val="11"/>
        <color indexed="8"/>
        <rFont val="Tahoma"/>
        <family val="2"/>
      </rPr>
      <t>, BY SADC MEMBER STATE</t>
    </r>
  </si>
  <si>
    <t xml:space="preserve"> TABLE OF CONTENTS</t>
  </si>
  <si>
    <t>1.1.1.2 GDP BY EXPENDITURE IN US$ BY SADC MEMBER STATE</t>
  </si>
  <si>
    <t>1.1.2 NATIONAL ACCOUNTS OF SADC BY COUNTRY IN NATIONAL CURRENCY</t>
  </si>
  <si>
    <t>1.1.2.1 ANGOLA NATIONAL ACCOUNTS</t>
  </si>
  <si>
    <t>1.1.2.2 BOTSWANA NATIONAL ACCOUNTS</t>
  </si>
  <si>
    <t>1.1.2.3 COMOROS NATIONAL ACCOUNTS</t>
  </si>
  <si>
    <t>1.1.2.4 DEMOCRATIC REPUBLIC OF CONGO NATIONAL ACCOUNTS</t>
  </si>
  <si>
    <t>1.1.2.5 ESWATINI NATIONAL ACCOUNTS</t>
  </si>
  <si>
    <t>1.1.2.6 LESOTHO NATIONAL ACCOUNTS</t>
  </si>
  <si>
    <t>1.1.2.7 MADAGASCAR NATIONAL ACCOUNTS</t>
  </si>
  <si>
    <t>1.1.2.8 MALAWI NATIONAL ACCOUNTS</t>
  </si>
  <si>
    <t>1.1.2.9 MAURITIUS NATIONAL ACCOUNTS</t>
  </si>
  <si>
    <t>1.1.2.10 MOZAMBIQUE. NATIONAL ACCOUNTS</t>
  </si>
  <si>
    <t>1.1.2.11 NAMIBIA NATIONAL ACCOUNTS</t>
  </si>
  <si>
    <t>1.1.2.12 SEYCHELLES NATIONAL ACCOUNTS</t>
  </si>
  <si>
    <t>1.1.2.13 SOUTH AFRICA NATIONAL ACCOUNTS</t>
  </si>
  <si>
    <t>1.1.2.14 UNITED REPUBLIC of TANZANIA NATIONAL ACCOUNTS</t>
  </si>
  <si>
    <t>1.1.2.15 ZAMBIA NATIONAL ACCOUNTS</t>
  </si>
  <si>
    <t>1.1.2.16 ZIMBABWE NATIONAL ACCOUNTS</t>
  </si>
  <si>
    <t>1.2 EXTERNAL SECTOR</t>
  </si>
  <si>
    <t>1.2.1 BALANCE OF PAYMENTS OF SADC MEMBER STATES IN MILLIONS OF USD</t>
  </si>
  <si>
    <t>1.2.2 EXTERNAL TRADE IN SERVICES</t>
  </si>
  <si>
    <t>1.2.3 FINANCING AND EXTERNAL DEBT</t>
  </si>
  <si>
    <t>1.3 GOVERNMENT ACCOUNTS</t>
  </si>
  <si>
    <t>1.4 MONEY AND BANKING</t>
  </si>
  <si>
    <t>1.5 PRICES</t>
  </si>
  <si>
    <t>2. FOREIGN DIRECT INVESTMENT</t>
  </si>
  <si>
    <t>Minerals</t>
  </si>
  <si>
    <t>Unit of measurement</t>
  </si>
  <si>
    <t>Diamond</t>
  </si>
  <si>
    <t>000`s Carat</t>
  </si>
  <si>
    <t>Crude Oil</t>
  </si>
  <si>
    <t>Metric Tonne</t>
  </si>
  <si>
    <t>Liquefied Petroleum Gas (LPG)</t>
  </si>
  <si>
    <t>Natural Gas</t>
  </si>
  <si>
    <t>Nickel</t>
  </si>
  <si>
    <t>Contained Metal (T)</t>
  </si>
  <si>
    <t>Copper</t>
  </si>
  <si>
    <t>Cobalt</t>
  </si>
  <si>
    <t>Matte</t>
  </si>
  <si>
    <t>Tonnes</t>
  </si>
  <si>
    <t>Gold</t>
  </si>
  <si>
    <t>Kg</t>
  </si>
  <si>
    <t>Coal</t>
  </si>
  <si>
    <t>2 065 778</t>
  </si>
  <si>
    <t>Soda Ash</t>
  </si>
  <si>
    <t>DRC</t>
  </si>
  <si>
    <t>Diamond (artisanal)</t>
  </si>
  <si>
    <t>Diamond (industrial)</t>
  </si>
  <si>
    <t>Cassitérite</t>
  </si>
  <si>
    <t>t.m</t>
  </si>
  <si>
    <t>Coltan</t>
  </si>
  <si>
    <t>Wolframite</t>
  </si>
  <si>
    <t>Cuivre</t>
  </si>
  <si>
    <t>Zinc</t>
  </si>
  <si>
    <t>Or brut</t>
  </si>
  <si>
    <t>brls</t>
  </si>
  <si>
    <t>kg</t>
  </si>
  <si>
    <t xml:space="preserve">Chrome </t>
  </si>
  <si>
    <t>Ilménite</t>
  </si>
  <si>
    <t>Cement</t>
  </si>
  <si>
    <t>Limestone</t>
  </si>
  <si>
    <t>Gemistones</t>
  </si>
  <si>
    <t>Quarry Stone/Rock Aggregates</t>
  </si>
  <si>
    <t>Phosphate</t>
  </si>
  <si>
    <t>Uranium Concentrates</t>
  </si>
  <si>
    <t>Bauxite</t>
  </si>
  <si>
    <t>Aluminium</t>
  </si>
  <si>
    <t>Tonnes (000`s)</t>
  </si>
  <si>
    <t>terajoule (000`s)</t>
  </si>
  <si>
    <t>Namibia</t>
  </si>
  <si>
    <t>Uranium</t>
  </si>
  <si>
    <t>short torns</t>
  </si>
  <si>
    <t>Tonne metal content</t>
  </si>
  <si>
    <t>5 070</t>
  </si>
  <si>
    <t>15 003</t>
  </si>
  <si>
    <t>18 040</t>
  </si>
  <si>
    <t>16 175</t>
  </si>
  <si>
    <t>11 174</t>
  </si>
  <si>
    <t>10 157</t>
  </si>
  <si>
    <t xml:space="preserve">Tonne concentrate and metal contained </t>
  </si>
  <si>
    <t>kilogram metal content</t>
  </si>
  <si>
    <t>Manganese</t>
  </si>
  <si>
    <t>Tonnes metal content</t>
  </si>
  <si>
    <t>Lead</t>
  </si>
  <si>
    <t xml:space="preserve">Tonnes concentrate </t>
  </si>
  <si>
    <t>1000 kg</t>
  </si>
  <si>
    <t>Platinium Group Metals</t>
  </si>
  <si>
    <t>Silver</t>
  </si>
  <si>
    <t>Chromite</t>
  </si>
  <si>
    <t>kt</t>
  </si>
  <si>
    <t>Iron ore</t>
  </si>
  <si>
    <t>Lead Concentrate</t>
  </si>
  <si>
    <t>Manganese ore</t>
  </si>
  <si>
    <t>Uranium oxide</t>
  </si>
  <si>
    <t>Zinc (metal in concentrate)</t>
  </si>
  <si>
    <t>Crude Petroleum</t>
  </si>
  <si>
    <t>Iron Ore</t>
  </si>
  <si>
    <t>Metric tons (000`s)</t>
  </si>
  <si>
    <t>000s Carat</t>
  </si>
  <si>
    <t>Kgs</t>
  </si>
  <si>
    <t>Gemstone</t>
  </si>
  <si>
    <t>Tons</t>
  </si>
  <si>
    <t>Salt</t>
  </si>
  <si>
    <t>000 Tons</t>
  </si>
  <si>
    <t>Gypsum</t>
  </si>
  <si>
    <t>Pozzolana</t>
  </si>
  <si>
    <t>Tanzanite</t>
  </si>
  <si>
    <t>Kilogram</t>
  </si>
  <si>
    <t>000 Pounds</t>
  </si>
  <si>
    <t>Zimbabwe</t>
  </si>
  <si>
    <t>Asbestos</t>
  </si>
  <si>
    <t>t</t>
  </si>
  <si>
    <t xml:space="preserve">Cobalt </t>
  </si>
  <si>
    <t>Graphite</t>
  </si>
  <si>
    <t>Palladium</t>
  </si>
  <si>
    <t xml:space="preserve">Phosphate </t>
  </si>
  <si>
    <t xml:space="preserve">Platinum </t>
  </si>
  <si>
    <t>Rhodium</t>
  </si>
  <si>
    <t>Rhuthenium</t>
  </si>
  <si>
    <t>3. MINING AND QUARRYING</t>
  </si>
  <si>
    <r>
      <rPr>
        <b/>
        <sz val="10"/>
        <color theme="1"/>
        <rFont val="Tahoma"/>
        <family val="2"/>
      </rPr>
      <t>Source</t>
    </r>
    <r>
      <rPr>
        <sz val="10"/>
        <color theme="1"/>
        <rFont val="Tahoma"/>
        <family val="2"/>
      </rPr>
      <t xml:space="preserve">: </t>
    </r>
  </si>
  <si>
    <t>2. British Geological Society</t>
  </si>
  <si>
    <t>Stone, Quary products</t>
  </si>
  <si>
    <t>cubic metres (000's)</t>
  </si>
  <si>
    <t>Tanzanite (Cut &amp; Polished)</t>
  </si>
  <si>
    <t xml:space="preserve">cts </t>
  </si>
  <si>
    <t xml:space="preserve">Tanzanite(Reject) </t>
  </si>
  <si>
    <t>Table 1.1.1.2: GDP by Expenditure at current purchasers prices, Comoros, Million US $, 2010-2021</t>
  </si>
  <si>
    <r>
      <rPr>
        <b/>
        <sz val="11"/>
        <rFont val="Tahoma"/>
        <family val="2"/>
      </rPr>
      <t>Source</t>
    </r>
    <r>
      <rPr>
        <sz val="11"/>
        <rFont val="Tahoma"/>
        <family val="2"/>
      </rPr>
      <t>: National Statistics Office, November 2022</t>
    </r>
  </si>
  <si>
    <r>
      <rPr>
        <b/>
        <sz val="11"/>
        <color theme="1"/>
        <rFont val="Tahoma"/>
        <family val="2"/>
      </rPr>
      <t>Source</t>
    </r>
    <r>
      <rPr>
        <sz val="11"/>
        <color theme="1"/>
        <rFont val="Tahoma"/>
        <family val="2"/>
      </rPr>
      <t>: National Statistical Office, Malawi, November 2022</t>
    </r>
  </si>
  <si>
    <t>`</t>
  </si>
  <si>
    <t>Table 1.1.2.16.1.1: GDP by kind of economic activity at current basic prices (ISIC Rev. 4), Zimbabwe, Million US $, 2011-2016</t>
  </si>
  <si>
    <t>Table 1.1.2.16.3.1: GDP by Expenditure at current purchasers prices, Zimbabwe, Million US $, 2010-2016</t>
  </si>
  <si>
    <t>Current account (excludes reserves and related items)</t>
  </si>
  <si>
    <t>Goods, credit (exports)</t>
  </si>
  <si>
    <t>Goods, debit (imports)</t>
  </si>
  <si>
    <t>Balance on goods</t>
  </si>
  <si>
    <t>Services, credit (exports)</t>
  </si>
  <si>
    <t>Services, debit (imports)</t>
  </si>
  <si>
    <t>Balance on goods and services</t>
  </si>
  <si>
    <t>Primary income, credit</t>
  </si>
  <si>
    <t>Primary income, debit</t>
  </si>
  <si>
    <t>Balance on goods, services, and primary income</t>
  </si>
  <si>
    <t>Secondary income, credit</t>
  </si>
  <si>
    <t>Secondary income, debit</t>
  </si>
  <si>
    <t>Capital account (excludes reserves and related items)</t>
  </si>
  <si>
    <t>Capital account, credit</t>
  </si>
  <si>
    <t>Capital account, debit</t>
  </si>
  <si>
    <t>Balance on current and capital account</t>
  </si>
  <si>
    <t>Financial account (excludes reserves and related items)</t>
  </si>
  <si>
    <t>Direct investment, assets</t>
  </si>
  <si>
    <t>Direct investment, liabilities</t>
  </si>
  <si>
    <t>Portfolio investment, assets</t>
  </si>
  <si>
    <t>Portfolio investment, liabilities</t>
  </si>
  <si>
    <t>Financial derivatives (other than reserves) and employee stock options</t>
  </si>
  <si>
    <t>Other investment, assets</t>
  </si>
  <si>
    <t>Other investment, liabilities</t>
  </si>
  <si>
    <t>Balance on current, capital, and financial account</t>
  </si>
  <si>
    <t>Net errors and omissions</t>
  </si>
  <si>
    <t>Reserves and related items</t>
  </si>
  <si>
    <t>Net credit and loans from the IMF (excluding reserve position)</t>
  </si>
  <si>
    <t>Exceptional financing</t>
  </si>
  <si>
    <t>This data report uses the BOP Standard Presentation format as defined in the 6th Edition of the Balance of Payments Manual (BPM6).</t>
  </si>
  <si>
    <t>(-) Indicates that a figure is zero</t>
  </si>
  <si>
    <t>(...) Indicates a lack of statistical data that can be reported or calculated from underlying observations</t>
  </si>
  <si>
    <t>-</t>
  </si>
  <si>
    <r>
      <rPr>
        <b/>
        <sz val="10"/>
        <color theme="1"/>
        <rFont val="Tahoma"/>
        <family val="2"/>
      </rPr>
      <t>Source</t>
    </r>
    <r>
      <rPr>
        <sz val="10"/>
        <color theme="1"/>
        <rFont val="Tahoma"/>
        <family val="2"/>
      </rPr>
      <t>: National Statistical Offices of Member States, November 2022</t>
    </r>
  </si>
  <si>
    <t>Account balance</t>
  </si>
  <si>
    <t>Weeks</t>
  </si>
  <si>
    <r>
      <rPr>
        <b/>
        <sz val="11"/>
        <color theme="1"/>
        <rFont val="Tahoma"/>
        <family val="2"/>
      </rPr>
      <t>Source</t>
    </r>
    <r>
      <rPr>
        <sz val="11"/>
        <color theme="1"/>
        <rFont val="Tahoma"/>
        <family val="2"/>
      </rPr>
      <t>: Computed by using GDP at Market Price data  for each country</t>
    </r>
  </si>
  <si>
    <t>1. National Statistical Offices of Member States, November 2022</t>
  </si>
  <si>
    <t>ounce</t>
  </si>
  <si>
    <t>1000 Carat</t>
  </si>
  <si>
    <t>Tonnes (Metal Content)</t>
  </si>
  <si>
    <t xml:space="preserve">Metric Tonne </t>
  </si>
  <si>
    <t>BBL Barril Oil</t>
  </si>
  <si>
    <r>
      <rPr>
        <b/>
        <u/>
        <sz val="11"/>
        <rFont val="Tahoma"/>
        <family val="2"/>
      </rPr>
      <t>Source:</t>
    </r>
    <r>
      <rPr>
        <b/>
        <sz val="11"/>
        <rFont val="Tahoma"/>
        <family val="2"/>
      </rPr>
      <t xml:space="preserve"> Results from the 2017 International Comparison Program: Purchasing Power Parities and the size of World Economies</t>
    </r>
  </si>
  <si>
    <r>
      <rPr>
        <b/>
        <u/>
        <sz val="11"/>
        <rFont val="Tahoma"/>
        <family val="2"/>
      </rPr>
      <t>Source:</t>
    </r>
    <r>
      <rPr>
        <b/>
        <sz val="11"/>
        <rFont val="Tahoma"/>
        <family val="2"/>
      </rPr>
      <t xml:space="preserve"> Summary of Results and Findings of the 2011 International Comparison Program: Purchasing Power Parities and Real Expenditures of World Economies</t>
    </r>
  </si>
  <si>
    <t>Data for the above indicators were obtained from the following tables in the ICP 2011 report</t>
  </si>
  <si>
    <t>1. Table 6.1: ICP 2011 Results: GDP</t>
  </si>
  <si>
    <t xml:space="preserve">2. Table 6.3: ICP 2011 Results: Individual Consumption Expenditure by Households
</t>
  </si>
  <si>
    <t>Data for the above indicators were obtained from the following tables in the ICP 2017 report</t>
  </si>
  <si>
    <t xml:space="preserve">2. Table 2.3: Individual Consumption Expenditure by Households: ICP 2017 Results
</t>
  </si>
  <si>
    <t>1. Table 2.1: Gross Domestic Product (GDP): ICP 2011 Results</t>
  </si>
  <si>
    <t>3.15-5.25</t>
  </si>
  <si>
    <t>2.00-6.00</t>
  </si>
  <si>
    <t>1.60-6.55</t>
  </si>
  <si>
    <t>0.50-7.05</t>
  </si>
  <si>
    <t>0.10-3.60</t>
  </si>
  <si>
    <t>0.30-2.10</t>
  </si>
  <si>
    <t>0.30-3.50</t>
  </si>
  <si>
    <t>0.30-3.00</t>
  </si>
  <si>
    <t>0.10-0.50</t>
  </si>
  <si>
    <t>0.10-1.00</t>
  </si>
  <si>
    <t>Services</t>
  </si>
  <si>
    <t>Credit</t>
  </si>
  <si>
    <t>Debit</t>
  </si>
  <si>
    <t>Manufacturing services on physical inputs owned by others, credit</t>
  </si>
  <si>
    <t>Manufacturing services on physical inputs owned by others, debit</t>
  </si>
  <si>
    <t>Maintenance and repair services n.i.e., credit</t>
  </si>
  <si>
    <t>Maintenance and repair services n.i.e., debit</t>
  </si>
  <si>
    <t>Transport, credit</t>
  </si>
  <si>
    <t>Passenger</t>
  </si>
  <si>
    <t>Freight</t>
  </si>
  <si>
    <t>Other (including postal and courier)</t>
  </si>
  <si>
    <t>Transport, debit</t>
  </si>
  <si>
    <t>Travel, credit</t>
  </si>
  <si>
    <t>Business travel, credit</t>
  </si>
  <si>
    <t>Personal travel, credit</t>
  </si>
  <si>
    <t>Travel, debit</t>
  </si>
  <si>
    <t>Business travel, debit</t>
  </si>
  <si>
    <t>Personal travel, debit</t>
  </si>
  <si>
    <t>Other services, credit</t>
  </si>
  <si>
    <t>Construction services</t>
  </si>
  <si>
    <t>Insurance and pension services</t>
  </si>
  <si>
    <t>Financial services</t>
  </si>
  <si>
    <t>Charges for the use of intellectual property n.i.e.</t>
  </si>
  <si>
    <t>Telecommunication, computer, and information services</t>
  </si>
  <si>
    <t>Other business services</t>
  </si>
  <si>
    <t>Personal, cultural, and recreational services</t>
  </si>
  <si>
    <t>Government goods and services n.i.e.</t>
  </si>
  <si>
    <t>Other Services, debit</t>
  </si>
  <si>
    <r>
      <t xml:space="preserve">Insurance and pension services </t>
    </r>
    <r>
      <rPr>
        <b/>
        <sz val="8"/>
        <color rgb="FFFF0000"/>
        <rFont val="Tahoma"/>
        <family val="2"/>
      </rPr>
      <t>(part of financial services)</t>
    </r>
  </si>
  <si>
    <r>
      <t xml:space="preserve">Financial services </t>
    </r>
    <r>
      <rPr>
        <b/>
        <sz val="8"/>
        <color rgb="FFFF0000"/>
        <rFont val="Tahoma"/>
        <family val="2"/>
      </rPr>
      <t>(includes insurance services)</t>
    </r>
  </si>
  <si>
    <r>
      <t xml:space="preserve">Other business services </t>
    </r>
    <r>
      <rPr>
        <b/>
        <sz val="8"/>
        <color rgb="FFFF0000"/>
        <rFont val="Tahoma"/>
        <family val="2"/>
      </rPr>
      <t>(and miscellaneous services)</t>
    </r>
  </si>
  <si>
    <r>
      <t xml:space="preserve">Construction services </t>
    </r>
    <r>
      <rPr>
        <b/>
        <sz val="8"/>
        <color rgb="FFFF0000"/>
        <rFont val="Tahoma"/>
        <family val="2"/>
      </rPr>
      <t>(part of other business services)</t>
    </r>
  </si>
  <si>
    <r>
      <t xml:space="preserve">Government goods and services n.i.e. </t>
    </r>
    <r>
      <rPr>
        <b/>
        <sz val="8"/>
        <color rgb="FFFF0000"/>
        <rFont val="Tahoma"/>
        <family val="2"/>
      </rPr>
      <t>(part of other business services and miscellaneous services)</t>
    </r>
  </si>
  <si>
    <r>
      <t xml:space="preserve">Construction services </t>
    </r>
    <r>
      <rPr>
        <b/>
        <sz val="9"/>
        <color rgb="FFFF0000"/>
        <rFont val="Tahoma"/>
        <family val="2"/>
      </rPr>
      <t>(part of other business services and miscellaneous services)</t>
    </r>
  </si>
  <si>
    <r>
      <t>Insurance and pension services</t>
    </r>
    <r>
      <rPr>
        <b/>
        <sz val="11"/>
        <color rgb="FFFF0000"/>
        <rFont val="Tahoma"/>
        <family val="2"/>
      </rPr>
      <t xml:space="preserve"> </t>
    </r>
    <r>
      <rPr>
        <b/>
        <sz val="8"/>
        <color rgb="FFFF0000"/>
        <rFont val="Tahoma"/>
        <family val="2"/>
      </rPr>
      <t>(part of financial services)</t>
    </r>
  </si>
  <si>
    <r>
      <t>Financial services</t>
    </r>
    <r>
      <rPr>
        <b/>
        <sz val="8"/>
        <rFont val="Tahoma"/>
        <family val="2"/>
      </rPr>
      <t xml:space="preserve"> </t>
    </r>
    <r>
      <rPr>
        <b/>
        <sz val="8"/>
        <color rgb="FFFF0000"/>
        <rFont val="Tahoma"/>
        <family val="2"/>
      </rPr>
      <t>(includes insurance services)</t>
    </r>
  </si>
  <si>
    <r>
      <t>Other business services</t>
    </r>
    <r>
      <rPr>
        <b/>
        <sz val="11"/>
        <color rgb="FFFF0000"/>
        <rFont val="Tahoma"/>
        <family val="2"/>
      </rPr>
      <t xml:space="preserve"> </t>
    </r>
    <r>
      <rPr>
        <b/>
        <sz val="8"/>
        <color rgb="FFFF0000"/>
        <rFont val="Tahoma"/>
        <family val="2"/>
      </rPr>
      <t>(and miscellaneous services)</t>
    </r>
  </si>
  <si>
    <r>
      <t>Government goods and services n.i.e.</t>
    </r>
    <r>
      <rPr>
        <b/>
        <sz val="11"/>
        <color rgb="FFFF0000"/>
        <rFont val="Tahoma"/>
        <family val="2"/>
      </rPr>
      <t xml:space="preserve"> </t>
    </r>
    <r>
      <rPr>
        <b/>
        <sz val="8"/>
        <color rgb="FFFF0000"/>
        <rFont val="Tahoma"/>
        <family val="2"/>
      </rPr>
      <t>(part of other business services and miscellaneous services)</t>
    </r>
  </si>
  <si>
    <t>Table 1.5.3:  Annual Inflation rate (DIV 01:Food and Non-Alcoholic Beverages) - Period Average, as measured by National Consumer Price Index in SADC,  (%), 2000-2020</t>
  </si>
  <si>
    <t>Table 1.5.10:  International Comparisons Programme (ICP-Africa), Selected Indicators for SADC - 2005 and 2009 Rounds</t>
  </si>
  <si>
    <t xml:space="preserve">Table 1.5.11: International Comparisons Programme (Global ICP) Selected Indicators for SADC, 2005 ICP </t>
  </si>
  <si>
    <t xml:space="preserve">Table 1.5.12: International Comparisons Programme (Global ICP) Selected Indicators for SADC, 2011 ICP </t>
  </si>
  <si>
    <t xml:space="preserve">Table 1.5.13: International Comparisons Programme (Global ICP) Selected Indicators for SADC, 2017 ICP </t>
  </si>
  <si>
    <t>Table 1.5.13: International Comparisons Programme (Global ICP) Selected Indicators for SADC, 2017 ICP</t>
  </si>
  <si>
    <t>SADC MACROECONOMIC Statistical Yearbook 2022</t>
  </si>
  <si>
    <t>Table 1.1.1.1: GDP by kind of economic activity at current basic prices (ISIC Rev. 3), Angola, Million US $, 2010-2022</t>
  </si>
  <si>
    <t>Table 1.5.3:  Annual Inflation rate (DIV 01:Food and Non-Alcoholic Beverages) - Period Average, as measured by National Consumer Price Index in SADC,  (%), 2000-2022</t>
  </si>
  <si>
    <t>Table 1.1.1.1: GDP by kind of economic activity at current basic prices (ISIC Rev. 4), Botswana, Million US $, 2010-2022</t>
  </si>
  <si>
    <t>Table 1.1.1.1: GDP by kind of economic activity at current basic prices (ISIC Rev. 3), Comoros, Million US $, 2010-2022</t>
  </si>
  <si>
    <t>Table 1.1.1.1: GDP by kind of economic activity at current basic prices (ISIC Rev. 3), DRC, Million US $, 2010-2022</t>
  </si>
  <si>
    <t>Table 1.1.1.1: GDP by kind of economic activity at current basic prices (ISIC Rev. 4), Eswatini, Million US $, 2010-2022</t>
  </si>
  <si>
    <t>Table 1.1.1.1: GDP by kind of economic activity at current basic prices (ISIC Rev. 4), Lesotho, Million US $, 2010-2022</t>
  </si>
  <si>
    <t>Table 1.1.1.1: GDP by kind of economic activity at current basic prices (ISIC Rev. 3), Madagascar, Million US $, 2010-2022</t>
  </si>
  <si>
    <t>Table 1.1.1.1: GDP by kind of economic activity at current basic prices (ISIC Rev. 4), Malawi, Million US $, 2010-2022</t>
  </si>
  <si>
    <t>Table 1.1.1.1: GDP by kind of economic activity at current basic prices (ISIC Rev. 4), Mauritius, Million US $, 2010-2022</t>
  </si>
  <si>
    <t>Table 1.1.1.1: GDP by kind of economic activity at current basic prices (ISIC Rev. 4), Mozambique, Million US $, 2010-2022</t>
  </si>
  <si>
    <t>Table 1.1.1.1: GDP by kind of economic activity at current basic prices (ISIC Rev. 4), Namibia, Million US $, 2010-2022</t>
  </si>
  <si>
    <t>Table 1.1.1.1: GDP by kind of economic activity at current basic prices (ISIC Rev. 4), Seychelles, Million US $, 2010-2022</t>
  </si>
  <si>
    <t>Table 1.1.1.1: GDP by kind of economic activity at current basic prices (ISIC Rev. 3), South Africa, Million US $, 2010-2022</t>
  </si>
  <si>
    <t>Table 1.1.1.1: GDP by kind of economic activity at current basic prices (ISIC Rev. 4), Tanzania, Million US $, 2010-2022</t>
  </si>
  <si>
    <t>Table 1.1.1.1: GDP by kind of economic activity at current basic prices (ISIC Rev. 4), Zambia, Million US $, 2010-2022</t>
  </si>
  <si>
    <t>Table 1.1.1.1: GDP by kind of economic activity at current basic prices (ISIC Rev. 4), Zimbabwe, Million US $, 2010-2022</t>
  </si>
  <si>
    <t>Table 1.1.1.2: GDP by Expenditure at current purchasers prices, Angola, Million US $, 2010-2022</t>
  </si>
  <si>
    <t>Table 1.1.1.2: GDP by Expenditure at current purchasers prices, Botswana, Million US $, 2010-2022</t>
  </si>
  <si>
    <t>Table 1.1.1.2: GDP by Expenditure at current purchasers prices, Comoros, Million US $, 2010-2022</t>
  </si>
  <si>
    <t>Table 1.1.1.2: GDP by Expenditure at current purchasers prices, DRC, Million US $, 2010-2022</t>
  </si>
  <si>
    <t>Table 1.1.1.2: GDP by Expenditure at current purchasers prices, Eswatini, Million US $, 2010-2022</t>
  </si>
  <si>
    <t>Table 1.1.1.2: GDP by Expenditure at current purchasers prices, Lesotho, Million US $, 2010-2022</t>
  </si>
  <si>
    <t>Table 1.1.1.2: GDP by Expenditure at current purchasers prices, Madagascar, Million US $, 2010-2022</t>
  </si>
  <si>
    <t>Table 1.1.1.2: GDP by Expenditure at current purchasers prices, Malawi, Million US $, 2010-2022</t>
  </si>
  <si>
    <t>Table 1.1.1.2: GDP by Expenditure at current purchasers prices, Mauritius, Million US $, 2010-2022</t>
  </si>
  <si>
    <t>Table 1.1.1.2: GDP by Expenditure at current purchasers prices, Mozambique, Million US $, 2010-2022</t>
  </si>
  <si>
    <t>Table 1.1.1.2: GDP by Expenditure at current purchasers prices, Namibia, Million US $, 2010-2022</t>
  </si>
  <si>
    <t>Table 1.1.1.2: GDP by Expenditure at current purchasers prices, Seychelles, Million US $, 2010-2022</t>
  </si>
  <si>
    <t>Table 1.1.1.2: GDP by Expenditure at current purchasers prices, South Africa, Million US $, 2010-2022</t>
  </si>
  <si>
    <t>Table 1.1.1.2: GDP by Expenditure at current purchasers prices, Tanzania, Million US $, 2010-2022</t>
  </si>
  <si>
    <t>Table 1.1.1.2: GDP by Expenditure at current purchasers prices, Zambia, Million US $, 2010-2022</t>
  </si>
  <si>
    <t>Table 1.1.1.2: GDP by Expenditure at current purchasers prices, Zimbabwe, Million US $, 2010-2022</t>
  </si>
  <si>
    <t>Table 1.1.1.3: GDP at Market Purchasers Prices, by Member States, Million US $, 2000-2022</t>
  </si>
  <si>
    <t>Table 1.1.1.4:  Share of GDP at Current Purchasers Prices by Member States, (%), 2000-2022</t>
  </si>
  <si>
    <t>Table 1.1.1.5:  GDP at Current Prices, Annual Real Growth Rates in SADC, (%), 2000-2022</t>
  </si>
  <si>
    <t>Table 1.1.1.6: Per Capita GDP at Current Purchasers  Prices, (US $ per head), 2000-2022</t>
  </si>
  <si>
    <t>Table 1.1.1.7: Per Capita Gross Domestic Product at Current Market Prices, Annual Real Growth Rates in SADC, (%), 2011-2022</t>
  </si>
  <si>
    <t>Table 1.1.1.8: GDP by kind of economic activity at current basic prices, Total SADC, Million US $, 2010-2022</t>
  </si>
  <si>
    <t>Table 1.1.1.9:  Share of GDP by kind of economic activity at basic prices, Total SADC, (%), 2010-2022</t>
  </si>
  <si>
    <t>Table 1.1.1.10:  GDP at current prices- Agriculture, Annual Real Growth Rates in SADC, (%), 2000-2022</t>
  </si>
  <si>
    <t>Table 1.1.1.11:  GDP at current prices - Mining, Annual Real Growth Rates in SADC, (%), 2000-2022</t>
  </si>
  <si>
    <t>Table 1.1.1.12:  GDP at current prices - Manufacturing, Annual Real Growth Rates in SADC, (%), 2000-2022</t>
  </si>
  <si>
    <t>Table 1.1.1.13:  GDP at current prices- Energy, Annual Real Growth Rates in SADC, (%), 2000-2022</t>
  </si>
  <si>
    <t>Table 1.1.1.14: GDP by kind of expenditure at current prices, Total SADC,  (US $ million), 2011-2022</t>
  </si>
  <si>
    <t>Table 1.1.1.15: Share of GDP by kind of expenditure at current prices, Total SADC, (%), 2011-2022</t>
  </si>
  <si>
    <t>Table 1.1.2.1.1: GDP by kind of economic activity at current basic prices (ISIC Rev. 3), Angola, Million Kwanza, 2010-2022</t>
  </si>
  <si>
    <t>Table 1.1.2.1.2: Share of GDP by kind of economic activity at basic prices, Angola,  (%), 2010-2022</t>
  </si>
  <si>
    <t>Table 1.1.2.1.3: GDP by Expenditure at current purchasers prices, Angola, Million Kwanza, 2010-2022</t>
  </si>
  <si>
    <t>Table 1.1.2.1.4: Share of GDP by Expenditure at current purchasers prices, Angola, (%), 2010-2022</t>
  </si>
  <si>
    <t>Table 1.1.2.1.5: GDP by kind of economic activity,  Annual Real Growth Rates, Angola, (%), 2011-2022</t>
  </si>
  <si>
    <t>Table 1.1.2.2.1: GDP by kind of economic activity at current basic prices (ISIC Rev. 4), Botswana, Million Pula, 2010-2022</t>
  </si>
  <si>
    <t>Table 1.1.2.2.2: Share of GDP by kind of economic activity at basic prices, Botswana, (%), 2010-2022</t>
  </si>
  <si>
    <t>Table 1.1.2.2.3: GDP by Expenditure at current purchasers prices, Botswana, Million Pula, 2010-2022</t>
  </si>
  <si>
    <t>Table 1.1.2.2.4: Share of GDP by Expenditure at purchasers prices, Botswana, (%), 2010-2022</t>
  </si>
  <si>
    <t>Table 1.1.2.2.5: GDP by kind of economic activity, Annual Real Growth rates, Botswana, (%), 2011-2022</t>
  </si>
  <si>
    <t>Table 1.1.2.3.1: GDP by kind of economic activity at current basic prices (ISIC Rev. 3), Comoros, Million Comorian Franc, 2010-2022</t>
  </si>
  <si>
    <t>Table 1.1.2.3.2: Share of GDP by kind of economic activity at basic prices, Comoros,  (%), 2010-2022</t>
  </si>
  <si>
    <t>Table 1.1.2.3.3: GDP by Expenditure at current purchasers prices, Comoros, Million Comorian Franc, 2010-2022</t>
  </si>
  <si>
    <t>Table 1.1.2.3.4: Share of GDP by Expenditure at current purchasers prices, Comoros, (%), 2010-2022</t>
  </si>
  <si>
    <t>Table 1.1.2.3.5: GDP by kind of economic activity,  Annual Real Growth Rates, Comoros, (%), 2011-2022</t>
  </si>
  <si>
    <t>Table 1.1.2.4.1: GDP by kind of economic activity at current basic prices (ISIC Rev. 3), Democratic Republic of Congo, Million Franc Congolais, 2010-2022</t>
  </si>
  <si>
    <t>Table 1.1.2.4.2: Share of GDP by kind of economic activity at basic prices, Democratic Republic of Congo,  (%), 2010-2022</t>
  </si>
  <si>
    <t>Table 1.1.2.4.3: GDP by Expenditure at current purchasers prices, Democratic Republic of Congo, Million Franc Congolais, 2010-2022</t>
  </si>
  <si>
    <t>Table 1.1.2.4.4: Share of GDP by Expenditure at current purchasers prices, Democratic Republic of Congo, (%), 2010-2022</t>
  </si>
  <si>
    <t>Table 1.1.2.4.5: GDP by kind of economic activity,  Annual Real Growth Rates, Democratic Republic of Congo, (%), 2011-2022</t>
  </si>
  <si>
    <t>Table 1.1.2.5.1: GDP by kind of economic activity at current basic prices (ISIC Rev. 4), Eswatini, Million Lilangeni, 2010-2022</t>
  </si>
  <si>
    <t>Table 1.1.2.5.2: Share of GDP by kind of economic activity at basic prices,Eswatini, (%), 2010-2022</t>
  </si>
  <si>
    <t>Table 1.1.2.5.3: GDP by Expenditure at current purchasers prices, Eswatini, Million Lilangeni, 2010-2022</t>
  </si>
  <si>
    <t>Table 1.1.2.5.4: Share of GDP by Expenditure at purchasers prices, Eswatini, (%), 2010-2022</t>
  </si>
  <si>
    <t>Table 1.1.2.5.5: GDP by kind of economic activity, Annual Real Growth rates, Eswatini, (%), 2011-2022</t>
  </si>
  <si>
    <t>Table 1.1.2.6.1: GDP by kind of economic activity at current basic prices (ISIC Rev. 4), Lesotho, Million Loti, 2010-2022</t>
  </si>
  <si>
    <t>Table 1.1.2.6.2: Share of GDP by kind of economic activity at basic prices, Lesotho, (%), 2010-2022</t>
  </si>
  <si>
    <t>Table 1.1.2.6.3: GDP by Expenditure at current purchasers prices, Lesotho, Million Loti, 2010-2022</t>
  </si>
  <si>
    <t>Table 1.1.2.6.4: Share of GDP by Expenditure at purchasers prices, Lesotho, (%), 2010-2022</t>
  </si>
  <si>
    <t>Table 1.1.2.6.5: GDP by kind of economic activity, Annual Real Growth rates, Lesotho, (%), 2011-2022</t>
  </si>
  <si>
    <t>Table 1.1.2.8.1: GDP by kind of economic activity at current basic prices (ISIC Rev. 4), Malawi, Million Malawian Kwacha, 2010-2022</t>
  </si>
  <si>
    <t>Table 1.1.2.8.2: Share of GDP by kind of economic activity at basic prices, Malawi, (%), 2010-2022</t>
  </si>
  <si>
    <t>Table 1.1.2.8.3: GDP by Expenditure at current purchasers prices, Malawi, Million Malawian Kwacha, 2010-2022</t>
  </si>
  <si>
    <t>Table 1.1.2.8.4: Share of GDP by Expenditure at purchasers prices, Malawi, (%), 2010-2022</t>
  </si>
  <si>
    <t>Table 1.1.2.8.5: GDP by kind of economic activity, Annual Real Growth rates, Malawi, (%), 2011-2022</t>
  </si>
  <si>
    <t>Table 1.1.2.9.1: GDP by kind of economic activity at current basic prices (ISIC Rev. 4), Mauritius, Million Mauritian Rupee, 2010-2022</t>
  </si>
  <si>
    <t>Table 1.1.2.9.2: Share of GDP by kind of economic activity at basic prices,Mauritius, (%), 2010-2022</t>
  </si>
  <si>
    <t>Table 1.1.2.9.3: GDP by Expenditure at current purchasers prices, Mauritius, Million Mauritian Rupee, 2010-2022</t>
  </si>
  <si>
    <t>Table 1.1.2.9.4: Share of GDP by Expenditure at purchasers prices, Mauritius, (%), 2010-2022</t>
  </si>
  <si>
    <t>Table 1.1.2.9.5: GDP by kind of economic activity, Annual Real Growth rates, Mauritius, (%), 2011-2022</t>
  </si>
  <si>
    <t>Table 1.1.2.10.1: GDP by kind of economic activity at current basic prices (ISIC Rev. 4), Mozambique, Million Metical, 2010-2022</t>
  </si>
  <si>
    <t>Table 1.1.2.10.2: Share of GDP by kind of economic activity at basic prices, Mozambique, (%), 2010-2022</t>
  </si>
  <si>
    <t>Table 1.1.2.10.3: GDP by Expenditure at current purchasers prices, Mozambique, Million Metical, 2010-2022</t>
  </si>
  <si>
    <t>Table 1.1.2.10.4: Share of GDP by Expenditure at purchasers prices, Mozambique, (%), 2010-2022</t>
  </si>
  <si>
    <t>Table 1.1.2.10.5: GDP by kind of economic activity, Annual Real Growth rates, Mozambique, (%), 2011-2022</t>
  </si>
  <si>
    <t>Table 1.1.2.11.1: GDP by kind of economic activity at current basic prices (ISIC Rev. 4), Namibia, Million Namibian dollar, 2010-2022</t>
  </si>
  <si>
    <t>Table 1.1.2.11.2: Share of GDP by kind of economic activity at basic prices, Namibia, (%), 2010-2022</t>
  </si>
  <si>
    <t>Table 1.1.2.11.3: GDP by Expenditure at current purchasers prices, Namibia, Million Namibian dollar, 2010-2022</t>
  </si>
  <si>
    <t>Table 1.1.2.11.4: Share of GDP by Expenditure at purchasers prices, Namibia, (%), 2010-2022</t>
  </si>
  <si>
    <t>Table 1.1.2.11.5: GDP by kind of economic activity, Annual Real Growth rates, Namibia, (%), 2011-2022</t>
  </si>
  <si>
    <t>Table 1.1.2.12.1: GDP by kind of economic activity at current basic prices (ISIC Rev. 4), Seychelles, Million Seychelles Rupee, 2010-2022</t>
  </si>
  <si>
    <t>Table 1.1.2.12.2: Share of GDP by kind of economic activity at basic prices, Seychelles, (%), 2010-2022</t>
  </si>
  <si>
    <t>Table 1.1.2.12.3: GDP by Expenditure at current purchasers prices, Seychelles, Million Seychelles Rupee, 2010-2022</t>
  </si>
  <si>
    <t>Table 1.1.2.12.4: Share of GDP by Expenditure at purchasers prices, Seychelles, (%), 2010-2022</t>
  </si>
  <si>
    <t>Table 1.1.2.12.5: GDP by kind of economic activity, Annual Real Growth rates, Seychelles, (%), 2011-2022</t>
  </si>
  <si>
    <t>Table 1.1.2.13.1: GDP by kind of economic activity at current basic prices (ISIC Rev. 3), South Africa, Million Rand, 2010-2022</t>
  </si>
  <si>
    <t>Table 1.1.2.13.2: Share of GDP by kind of economic activity at basic prices, South Africa,  (%), 2010-2022</t>
  </si>
  <si>
    <t>Table 1.1.2.13.3: GDP by Expenditure at current purchasers prices, South Africa, Million Rand, 2010-2022</t>
  </si>
  <si>
    <t>Table 1.1.2.13.4: Share of GDP by Expenditure at current purchasers prices, South Africa, (%), 2010-2022</t>
  </si>
  <si>
    <t>Table 1.1.2.13.5: GDP by kind of economic activity,  Annual Real Growth Rates, South Africa, (%), 2011-2022</t>
  </si>
  <si>
    <t>Table 1.1.2.14.1: GDP by kind of economic activity at current basic prices (ISIC Rev. 4), United Republic of Tanzania, Million Tanzanian Shilling, 2011-2022</t>
  </si>
  <si>
    <t>Table 1.1.2.14.2: Share of GDP by kind of economic activity at basic prices, United Republic of Tanzania, (%), 2010-2022</t>
  </si>
  <si>
    <t>Table 1.1.2.14.3: GDP by Expenditure at current purchasers prices, United Republic of Tanzania, Million Tanzanian Shilling, 2010-2022</t>
  </si>
  <si>
    <t>Table 1.1.2.14.4: Share of GDP by Expenditure at purchasers prices, United Republic of Tanzania, (%), 2010-2022</t>
  </si>
  <si>
    <t>Table 1.1.2.14.5: GDP by kind of economic activity, Annual Real Growth rates, United Republic of Tanzania, (%), 2011-2022</t>
  </si>
  <si>
    <t>Table 1.1.2.15.1: GDP by kind of economic activity at current basic prices (ISIC Rev. 4), Zambia, Million Zambian Kwacha, 2010-2022</t>
  </si>
  <si>
    <t>Table 1.1.2.15.2: Share of GDP by kind of economic activity at basic prices, Zambia, (%), 2010-2022</t>
  </si>
  <si>
    <t>Table 1.1.2.15.3: GDP by Expenditure at current purchasers prices, Zambia, Million Zambian Kwacha, 2010-2022</t>
  </si>
  <si>
    <t>Table 1.1.2.15.4: Share of GDP by Expenditure at purchasers prices, Zambia, (%), 2010-2022</t>
  </si>
  <si>
    <t>Table 1.1.2.15.5: GDP by kind of economic activity, Annual Real Growth rates, Zambia, (%), 2011-2022</t>
  </si>
  <si>
    <t>Table 1.1.2.16.1.2: GDP by kind of economic activity at current basic prices (ISIC Rev. 4), Zimbabwe, Million Real Time Gross Settlement (RTGS) Dollar, 2017-2022</t>
  </si>
  <si>
    <t>Table 1.1.2.16.2: Share of GDP by kind of economic activity at basic prices, Zimbabwe, (%), 2011-2022</t>
  </si>
  <si>
    <t>Table 1.1.2.16.3.2: GDP by Expenditure at current purchasers prices, Zimbabwe, Million Real Time Gross Settlement (RTGS) Dollar, 2017-2022</t>
  </si>
  <si>
    <t>Table 1.1.2.16.4: Share of GDP by Expenditure at current purchasers prices, Zimbabwe, (%), 2010-2022</t>
  </si>
  <si>
    <t>Table 1.1.2.16.5: GDP by kind of economic activity, Annual Real Growth rates, Zimbabwe, (%), 2011-2022</t>
  </si>
  <si>
    <t>Table 1.2.1.1:  Balance of Payments, Angola, Million US $, 2011-2022</t>
  </si>
  <si>
    <t>Table 1.2.1.2:  Balance of Payments, Botswana, Million US $, 2011-2022</t>
  </si>
  <si>
    <t>Table 1.2.1.3:  Balance of Payments, Comoros , Million US $, 2011-2022</t>
  </si>
  <si>
    <t>Table 1.2.1.4:  Balance of Payments, Democratic Republic of Congo , Million US $, 2011-2022</t>
  </si>
  <si>
    <t>Table 1.2.1.5:  Balance of Payments, Eswatini, Million US $, 2011-2022</t>
  </si>
  <si>
    <t>Table 1.2.1.6:  Balance of Payments, Lesotho, Million US $, 2011-2022</t>
  </si>
  <si>
    <t>Table 1.2.1.7:  Balance of Payments, Madagascar, Million US $, 2011-2022</t>
  </si>
  <si>
    <t>Table 1.2.1.8:  Balance of Payments, Malawi, Million US $, 2011-2022</t>
  </si>
  <si>
    <t>Table 1.2.1.9:  Balance of Payments, Mauritius, Million US $, 2011-2022</t>
  </si>
  <si>
    <t>Table 1.2.1.10:  Balance of Payments, Mozambique, Million US $, 2011-2022</t>
  </si>
  <si>
    <t>Table 1.2.1.11:  Balance of Payments, Namibia, Million US $, 2011-2022</t>
  </si>
  <si>
    <t>Table 1.2.1.12:  Balance of Payments, Seychelles, Million US $, 2011-2022</t>
  </si>
  <si>
    <t>Table 1.2.1.13: Balance of Payments, South Africa, Million US $, 2011-2022</t>
  </si>
  <si>
    <t>Table 1.2.1.14:  Balance of Payments, United Republic of Tanzania, Million US $, 2011-2022</t>
  </si>
  <si>
    <t>Table 1.2.1.15:  Balance of Payments, Zambia, Million US $, 2011-2022</t>
  </si>
  <si>
    <t>Table 1.2.1.16:  Balance of Payments, Zimbabwe, Million US $, 2011-2022</t>
  </si>
  <si>
    <t>Table 1.2.2.1: Trade in Services , Angola, Million US $, 2011-2022</t>
  </si>
  <si>
    <t>Table 1.2.2.1: Trade in Services , Botswana, Million US $, 2011-2022</t>
  </si>
  <si>
    <t>Table 1.2.2.3: Trade in Services, Comoros, Million US $, 2011-2022</t>
  </si>
  <si>
    <t>Table 1.2.2.4: Trade in Services, DRC, Million US $, 2011-2022</t>
  </si>
  <si>
    <t>Table 1.2.2.5: Trade in Services, Eswatini, Million US $, 2011-2022</t>
  </si>
  <si>
    <t>Table 1.2.2.6: Trade in Services, Lesotho, Million US $, 2011-2022</t>
  </si>
  <si>
    <t>Table 1.2.2.7: Trade in Services, Madagascar, Million US $, 2011-2022</t>
  </si>
  <si>
    <t>Table 1.2.2.8: Trade in Services, Malawi , Million US $, 2011-2022</t>
  </si>
  <si>
    <t>Table 1.2.2.9: Trade in Services , Mauritius, Million US $, 2011-2022</t>
  </si>
  <si>
    <t>Table 1.2.2.10: Trade in Services, Mozambique, Million US $, 2011-2022</t>
  </si>
  <si>
    <t>Table 1.2.2.11: Trade in Services, Namibia, Million US $, 2011-2022</t>
  </si>
  <si>
    <t>Table 1.2.2.12: Trade in Services, Seychelles, Million US $, 2011-2022</t>
  </si>
  <si>
    <t>Table 1.2.2.13: Trade in Services, South Africa, Million US $, 2011-2022</t>
  </si>
  <si>
    <t>Table 1.2.2.14: Trade in Services, Tanzania, Million US $, 2011-2022</t>
  </si>
  <si>
    <t>Table 1.2.2.15: Trade in Services, Zambia, Million US $, 2011-2022</t>
  </si>
  <si>
    <t>Table 1.2.2.16: Trade in Services, Zimbabwe, Million US $, 2011-2022</t>
  </si>
  <si>
    <t>Table 1.2.2.17: Exports of Services in SADC, Million US $, 2000-2022</t>
  </si>
  <si>
    <t>Table 1.2.2.18: Imports of Services in SADC, Million US $, 2000-2022</t>
  </si>
  <si>
    <t>Table 1.2.3.1:  Current Account Balance in SADC,  Million $, 2000-2022</t>
  </si>
  <si>
    <t>Table 1.2.3.2: Current Account Balance as a % of GDP in SADC, (%), 2000-2022</t>
  </si>
  <si>
    <t>Table 1.2.3.3:  Total External Debt in SADC, Million US $, 2000-2022</t>
  </si>
  <si>
    <t>Table 1.2.3.4:  Total External Debt as Percentage of GDP in SADC, (%), 2000-2022</t>
  </si>
  <si>
    <t>Table 1.2.3.5: Debt Servicing Flows in SADC, Million US $, 2000-2022</t>
  </si>
  <si>
    <t>Table 1.2.3.6: Debt Service Ratio in SADC, (%), 2000-2022</t>
  </si>
  <si>
    <t>Table 1.2.3.7: International Reserves Position at end of the Year in SADC, Million US $, 2000-2022</t>
  </si>
  <si>
    <t>Table 1.2.3.8:  Imports Cover in SADC, Number of Weeks, 2000-2022</t>
  </si>
  <si>
    <t>Table 1.3.1: Total Revenue and Grants in SADC, Million National Currency, 2000-2022</t>
  </si>
  <si>
    <t>Table 1.3.2: Total Expenditures and Net Lending in SADC, Million National Currency, 2000-2022</t>
  </si>
  <si>
    <t>Table 1.3.3:  Current Expenditure in SADC, Million National Currency, 2000-2022</t>
  </si>
  <si>
    <t>Table 1.3.4:  Capital  Expenditure in SADC, Million National Currency, 2000-2022</t>
  </si>
  <si>
    <t>Table 1.3.5: Fiscal Balance in SADC, Million National Currency, 2000-2022</t>
  </si>
  <si>
    <t>Table 1.3.6: Fiscal balance as a Percentage  of GDP, SADC, (%), 2000-2022</t>
  </si>
  <si>
    <t>Table 1.3.7: Stock of Government Debt at end of year, Million National Currency, 2000-2022</t>
  </si>
  <si>
    <t>Table 1.3.8: Stock of Government Debt as a Percentage  of GDP, SADC, (%), 2000-2022</t>
  </si>
  <si>
    <t>Table 1.4.1: Broad Money Supply (M2) in SADC, Million National Currency, 2000-2022</t>
  </si>
  <si>
    <t>Table 1.4.2:  Broad Money Supply (M2) Nominal Growth, SADC, (%), 2000-2022</t>
  </si>
  <si>
    <t>Table 1.4.3:  Broad Money Supply (M2) as a Percentage of GDP, SADC, (%), 2000-2022</t>
  </si>
  <si>
    <t>Table 1.4.4:  Monetary Base in SADC, Million National Currency, 2000-2022</t>
  </si>
  <si>
    <t>Table 1.4.5: Domestic Credit: Net Claims on Central Government Sector in SADC, Million National Currency, 2000-2022</t>
  </si>
  <si>
    <t>Table 1.4.6: Domestic Credit: Claims on Other Sectors in SADC, Million National Currency, 2000-2022</t>
  </si>
  <si>
    <t>Table 1.4.7:  Interest Rates : 3-Month Deposits in SADC, (%), 2004-2022</t>
  </si>
  <si>
    <t>Table 1.4.8: Interest Rates : Minimum Lending Rate in SADC, (%), 2004 - 2022</t>
  </si>
  <si>
    <t>Table 1.4.9:  Exchange Rates, National Currency Per 1 US $ in SADC, 2000-2022</t>
  </si>
  <si>
    <t>Table 1.5.1:  Annual Headline Inflation rate - Period Average, as measured by National Consumer Price Index in SADC,  (%), 2000-2022</t>
  </si>
  <si>
    <t>Table 1.5.2:  Year on Year Inflation rate - as at December, as measured by National Consumer Price Index in SADC,  (%), 2000-2022</t>
  </si>
  <si>
    <t>Table 1.5.4:  Annual Inflation rate (DIV 04: Housing, water, electricity, gas &amp; other fuels) - Period Average, as measured by National Consumer Price Index in SADC,  (%), 2000-2022</t>
  </si>
  <si>
    <t>Table 1.5.5:  Annual Inflation rate (DIV 07: Transport) - Period Average, as measured by National Consumer Price Index in SADC,  (%), 2000-2022</t>
  </si>
  <si>
    <t>Table 1.5.6:  Annual Headline Inflation rate - Period Average, as measured by Harmonized Consumer Price Index (HCPI) in SADC,  (%), 2012-2022</t>
  </si>
  <si>
    <t>Table 1.5.7:  Year on Year Inflation rate - as at December, as measured by Harmonized Consumer Price Index (HCPI) in SADC,  (%), 2012-2022</t>
  </si>
  <si>
    <t>Table 1.5.8:  Annual Headline Inflation rate - Period Average for the COICOP divisions, as measured by Harmonised Consumer Price Index (HCPI) in SADC, (%), 2012-2022</t>
  </si>
  <si>
    <t>Table 1.5.9:  Year on Year Inflation rate - as at December for the COICOP divisions, as measured by Harmonised Consumer Price Index (HCPI) in SADC, (%), 2012-2022</t>
  </si>
  <si>
    <t>Table 2.1: Foreign Direct Investment Inflows in SADC, Million US $, 2000-2022</t>
  </si>
  <si>
    <t>Table 2.2: Foreign Direct Investment Outflows of SADC, Million US $, 2000-2022</t>
  </si>
  <si>
    <t>Table 2.3:  Net Foreign Direct Investment in SADC, Million US $, 2000-2022</t>
  </si>
  <si>
    <t>Table 3.1: Mining Production in SADC,  2000-2022</t>
  </si>
  <si>
    <r>
      <rPr>
        <b/>
        <sz val="11"/>
        <color theme="1"/>
        <rFont val="Tahoma"/>
        <family val="2"/>
      </rPr>
      <t>Source:</t>
    </r>
    <r>
      <rPr>
        <sz val="11"/>
        <color theme="1"/>
        <rFont val="Tahoma"/>
        <family val="2"/>
      </rPr>
      <t xml:space="preserve"> Statistics Botswana, November 2023</t>
    </r>
  </si>
  <si>
    <r>
      <rPr>
        <b/>
        <sz val="11"/>
        <rFont val="Tahoma"/>
        <family val="2"/>
      </rPr>
      <t>Source</t>
    </r>
    <r>
      <rPr>
        <sz val="11"/>
        <rFont val="Tahoma"/>
        <family val="2"/>
      </rPr>
      <t>: National Statistics Office, November 2023</t>
    </r>
  </si>
  <si>
    <r>
      <rPr>
        <b/>
        <sz val="11"/>
        <color theme="1"/>
        <rFont val="Tahoma"/>
        <family val="2"/>
      </rPr>
      <t>Source:</t>
    </r>
    <r>
      <rPr>
        <sz val="11"/>
        <color theme="1"/>
        <rFont val="Tahoma"/>
        <family val="2"/>
      </rPr>
      <t xml:space="preserve"> Central Statistical Office, Eswatini, November 2023</t>
    </r>
  </si>
  <si>
    <r>
      <rPr>
        <b/>
        <sz val="11"/>
        <color theme="1"/>
        <rFont val="Tahoma"/>
        <family val="2"/>
      </rPr>
      <t>Source:</t>
    </r>
    <r>
      <rPr>
        <sz val="11"/>
        <color theme="1"/>
        <rFont val="Tahoma"/>
        <family val="2"/>
      </rPr>
      <t xml:space="preserve"> Central Statistical office, Eswatini, November 2023</t>
    </r>
  </si>
  <si>
    <r>
      <rPr>
        <b/>
        <sz val="10"/>
        <color theme="1"/>
        <rFont val="Tahoma"/>
        <family val="2"/>
      </rPr>
      <t>Source:</t>
    </r>
    <r>
      <rPr>
        <sz val="10"/>
        <color theme="1"/>
        <rFont val="Tahoma"/>
        <family val="2"/>
      </rPr>
      <t xml:space="preserve"> Lesotho Bureau of Statistics, November 2023</t>
    </r>
  </si>
  <si>
    <r>
      <rPr>
        <b/>
        <sz val="11"/>
        <color theme="1"/>
        <rFont val="Tahoma"/>
        <family val="2"/>
      </rPr>
      <t>Source</t>
    </r>
    <r>
      <rPr>
        <sz val="11"/>
        <color theme="1"/>
        <rFont val="Tahoma"/>
        <family val="2"/>
      </rPr>
      <t>: National Statistical Office, Malawi, November 2023</t>
    </r>
  </si>
  <si>
    <r>
      <rPr>
        <b/>
        <sz val="11"/>
        <color theme="1"/>
        <rFont val="Tahoma"/>
        <family val="2"/>
      </rPr>
      <t>Source</t>
    </r>
    <r>
      <rPr>
        <sz val="11"/>
        <color theme="1"/>
        <rFont val="Tahoma"/>
        <family val="2"/>
      </rPr>
      <t>: Statistics Mauritius, November 2023</t>
    </r>
  </si>
  <si>
    <r>
      <rPr>
        <b/>
        <sz val="10"/>
        <color theme="1"/>
        <rFont val="Tahoma"/>
        <family val="2"/>
      </rPr>
      <t>Source</t>
    </r>
    <r>
      <rPr>
        <sz val="10"/>
        <color theme="1"/>
        <rFont val="Tahoma"/>
        <family val="2"/>
      </rPr>
      <t>: INE Mozambique, November 2023</t>
    </r>
  </si>
  <si>
    <r>
      <rPr>
        <b/>
        <sz val="11"/>
        <color theme="1"/>
        <rFont val="Tahoma"/>
        <family val="2"/>
      </rPr>
      <t>Source</t>
    </r>
    <r>
      <rPr>
        <sz val="11"/>
        <color theme="1"/>
        <rFont val="Tahoma"/>
        <family val="2"/>
      </rPr>
      <t>: Namibia Statistics Agency, November 2023</t>
    </r>
  </si>
  <si>
    <r>
      <rPr>
        <b/>
        <sz val="11"/>
        <color theme="1"/>
        <rFont val="Tahoma"/>
        <family val="2"/>
      </rPr>
      <t>Source</t>
    </r>
    <r>
      <rPr>
        <sz val="11"/>
        <color theme="1"/>
        <rFont val="Tahoma"/>
        <family val="2"/>
      </rPr>
      <t>: Seychelles Bureau of Statistics, November 2023</t>
    </r>
  </si>
  <si>
    <r>
      <rPr>
        <b/>
        <sz val="11"/>
        <color theme="1"/>
        <rFont val="Tahoma"/>
        <family val="2"/>
      </rPr>
      <t>Source</t>
    </r>
    <r>
      <rPr>
        <sz val="11"/>
        <color theme="1"/>
        <rFont val="Tahoma"/>
        <family val="2"/>
      </rPr>
      <t>: Statistics South Africa, November 2023</t>
    </r>
  </si>
  <si>
    <r>
      <rPr>
        <b/>
        <sz val="11"/>
        <color theme="1"/>
        <rFont val="Tahoma"/>
        <family val="2"/>
      </rPr>
      <t>Source</t>
    </r>
    <r>
      <rPr>
        <sz val="11"/>
        <color theme="1"/>
        <rFont val="Tahoma"/>
        <family val="2"/>
      </rPr>
      <t>: National Bureau of Statistics, Tanzania, November 2023</t>
    </r>
  </si>
  <si>
    <r>
      <rPr>
        <b/>
        <sz val="11"/>
        <color theme="1"/>
        <rFont val="Tahoma"/>
        <family val="2"/>
      </rPr>
      <t>Source</t>
    </r>
    <r>
      <rPr>
        <sz val="11"/>
        <color theme="1"/>
        <rFont val="Tahoma"/>
        <family val="2"/>
      </rPr>
      <t>: Central Statistical office, Zambia, November 2023</t>
    </r>
  </si>
  <si>
    <r>
      <rPr>
        <b/>
        <sz val="10"/>
        <color theme="1"/>
        <rFont val="Tahoma"/>
        <family val="2"/>
      </rPr>
      <t>Source:</t>
    </r>
    <r>
      <rPr>
        <sz val="10"/>
        <color theme="1"/>
        <rFont val="Tahoma"/>
        <family val="2"/>
      </rPr>
      <t xml:space="preserve"> Zimbabwe National Statistics, November 2023</t>
    </r>
  </si>
  <si>
    <r>
      <rPr>
        <b/>
        <sz val="11"/>
        <rFont val="Tahoma"/>
        <family val="2"/>
      </rPr>
      <t>Source</t>
    </r>
    <r>
      <rPr>
        <sz val="11"/>
        <rFont val="Tahoma"/>
        <family val="2"/>
      </rPr>
      <t>: Instituto Nacional de Estatistica, Angola, November 2023</t>
    </r>
  </si>
  <si>
    <r>
      <t xml:space="preserve">Source: </t>
    </r>
    <r>
      <rPr>
        <sz val="10"/>
        <color indexed="8"/>
        <rFont val="Tahoma"/>
        <family val="2"/>
      </rPr>
      <t>Statistics Botswana, November 2023</t>
    </r>
  </si>
  <si>
    <r>
      <rPr>
        <b/>
        <sz val="11"/>
        <rFont val="Tahoma"/>
        <family val="2"/>
      </rPr>
      <t>Source</t>
    </r>
    <r>
      <rPr>
        <sz val="11"/>
        <rFont val="Tahoma"/>
        <family val="2"/>
      </rPr>
      <t>: International Monetary Fund: https://data.imf.org/?sk=7A51304B-6426-40C0-83DD-CA473CA1FD52&amp;sId=1542633711584, downloaded: November 2023</t>
    </r>
  </si>
  <si>
    <r>
      <rPr>
        <b/>
        <sz val="11"/>
        <color indexed="8"/>
        <rFont val="Tahoma"/>
        <family val="2"/>
      </rPr>
      <t>Source</t>
    </r>
    <r>
      <rPr>
        <sz val="11"/>
        <color indexed="8"/>
        <rFont val="Tahoma"/>
        <family val="2"/>
      </rPr>
      <t>: Institut Nationale des Statistiques, DRC, November 2023</t>
    </r>
  </si>
  <si>
    <r>
      <t xml:space="preserve">Source: </t>
    </r>
    <r>
      <rPr>
        <sz val="10"/>
        <color indexed="8"/>
        <rFont val="Tahoma"/>
        <family val="2"/>
      </rPr>
      <t>Statistics Mauritius, November 2023</t>
    </r>
  </si>
  <si>
    <r>
      <rPr>
        <b/>
        <sz val="10"/>
        <color indexed="8"/>
        <rFont val="Tahoma"/>
        <family val="2"/>
      </rPr>
      <t>Source</t>
    </r>
    <r>
      <rPr>
        <sz val="10"/>
        <color indexed="8"/>
        <rFont val="Tahoma"/>
        <family val="2"/>
      </rPr>
      <t>: INE Mozambique, November 2023</t>
    </r>
  </si>
  <si>
    <r>
      <rPr>
        <b/>
        <sz val="10"/>
        <color theme="1"/>
        <rFont val="Tahoma"/>
        <family val="2"/>
      </rPr>
      <t>Source</t>
    </r>
    <r>
      <rPr>
        <sz val="10"/>
        <color theme="1"/>
        <rFont val="Tahoma"/>
        <family val="2"/>
      </rPr>
      <t>: National Statistical Offices of Member States, November 2023</t>
    </r>
  </si>
  <si>
    <t>Table 1.5.4:  Annual Inflation rate (DIV 04:Housing, water, electricity, gas &amp; other fuels) - Period Average, as measured by National Consumer Price Index in SADC,  (%), 2000-2022</t>
  </si>
  <si>
    <t>Table 1.5.5:  Annual Inflation rate (DIV 07:Transport) - Period Average, as measured by National Consumer Price Index in SADC,  (%), 2000-2022</t>
  </si>
  <si>
    <t>Source: Derived using Tables 2.1 and 2.2</t>
  </si>
  <si>
    <r>
      <rPr>
        <b/>
        <sz val="11"/>
        <color theme="1"/>
        <rFont val="Tahoma"/>
        <family val="2"/>
      </rPr>
      <t>Source</t>
    </r>
    <r>
      <rPr>
        <sz val="11"/>
        <color theme="1"/>
        <rFont val="Tahoma"/>
        <family val="2"/>
      </rPr>
      <t>: National Statistical Offices of Member States, November 2023</t>
    </r>
  </si>
  <si>
    <t>Table 1.1.2.7.1: GDP by kind of economic activity at current basic prices (ISIC Rev. 3),  Madagascar, Million Ariary, 2010-2022</t>
  </si>
  <si>
    <t>Table 1.1.2.7.2: Share of GDP by kind of economic activity at basic prices, Madagascar,  (%), 2010-2022</t>
  </si>
  <si>
    <t>Table 1.1.2.7.3: GDP by Expenditure at current purchasers prices, Madagascar, Million Ariary, 2010-2022</t>
  </si>
  <si>
    <t>Table 1.1.2.7.4: Share of GDP by Expenditure at current purchasers prices, Madagascar, (%), 2010-2022</t>
  </si>
  <si>
    <t>Table 1.1.2.7.5: GDP by kind of economic activity,  Annual Real Growth Rates, Madagascar, (%), 2011-2022</t>
  </si>
  <si>
    <r>
      <rPr>
        <b/>
        <sz val="11"/>
        <rFont val="Tahoma"/>
        <family val="2"/>
      </rPr>
      <t>Source</t>
    </r>
    <r>
      <rPr>
        <sz val="11"/>
        <rFont val="Tahoma"/>
        <family val="2"/>
      </rPr>
      <t>: Zimbabwe National Statistics Agency, November 2023</t>
    </r>
  </si>
  <si>
    <t>National Statistical Offices of Member States, November 2023</t>
  </si>
  <si>
    <t>International Monetary Fund: https://data.imf.org/?sk=7A51304B-6426-40C0-83DD-CA473CA1FD52&amp;sId=1542633711584, downloaded: November 2023</t>
  </si>
  <si>
    <r>
      <rPr>
        <b/>
        <sz val="10"/>
        <color theme="1"/>
        <rFont val="Tahoma"/>
        <family val="2"/>
      </rPr>
      <t>Source</t>
    </r>
    <r>
      <rPr>
        <sz val="10"/>
        <color theme="1"/>
        <rFont val="Tahoma"/>
        <family val="2"/>
      </rPr>
      <t>: Derived from Table 1.2.3.1 and Member States GDP figures</t>
    </r>
  </si>
  <si>
    <r>
      <t>18.8</t>
    </r>
    <r>
      <rPr>
        <vertAlign val="superscript"/>
        <sz val="11"/>
        <rFont val="Tahoma"/>
        <family val="2"/>
      </rPr>
      <t>*</t>
    </r>
  </si>
  <si>
    <r>
      <t>10.0</t>
    </r>
    <r>
      <rPr>
        <vertAlign val="superscript"/>
        <sz val="11"/>
        <rFont val="Tahoma"/>
        <family val="2"/>
      </rPr>
      <t>*</t>
    </r>
  </si>
  <si>
    <r>
      <t>27.4</t>
    </r>
    <r>
      <rPr>
        <vertAlign val="superscript"/>
        <sz val="11"/>
        <rFont val="Tahoma"/>
        <family val="2"/>
      </rPr>
      <t>*</t>
    </r>
  </si>
  <si>
    <r>
      <t>5.2</t>
    </r>
    <r>
      <rPr>
        <vertAlign val="superscript"/>
        <sz val="11"/>
        <rFont val="Tahoma"/>
        <family val="2"/>
      </rPr>
      <t>*</t>
    </r>
  </si>
  <si>
    <r>
      <t>3.0</t>
    </r>
    <r>
      <rPr>
        <vertAlign val="superscript"/>
        <sz val="11"/>
        <rFont val="Tahoma"/>
        <family val="2"/>
      </rPr>
      <t>*</t>
    </r>
  </si>
  <si>
    <r>
      <rPr>
        <b/>
        <sz val="10"/>
        <color theme="1"/>
        <rFont val="Tahoma"/>
        <family val="2"/>
      </rPr>
      <t>Source</t>
    </r>
    <r>
      <rPr>
        <sz val="10"/>
        <color theme="1"/>
        <rFont val="Tahoma"/>
        <family val="2"/>
      </rPr>
      <t>: Derived from Table 1.2.3.7</t>
    </r>
  </si>
  <si>
    <t>30, 251</t>
  </si>
  <si>
    <t>31, 763</t>
  </si>
  <si>
    <t>465, 733</t>
  </si>
  <si>
    <t>489, 020</t>
  </si>
  <si>
    <t>783, 417</t>
  </si>
  <si>
    <t>822, 586</t>
  </si>
  <si>
    <t>Uranium Oxide</t>
  </si>
  <si>
    <t>1 000 kg</t>
  </si>
  <si>
    <t>1 000 bbl</t>
  </si>
  <si>
    <t>767 581</t>
  </si>
  <si>
    <t>1 307 710</t>
  </si>
  <si>
    <t>10  168</t>
  </si>
  <si>
    <t>37 265</t>
  </si>
  <si>
    <t>14 259</t>
  </si>
  <si>
    <t>13 934</t>
  </si>
  <si>
    <t>15 385</t>
  </si>
  <si>
    <t>16 461</t>
  </si>
  <si>
    <t xml:space="preserve">1 461 </t>
  </si>
  <si>
    <t>1 341</t>
  </si>
  <si>
    <t xml:space="preserve">4 865 </t>
  </si>
  <si>
    <t>2.40-2.95</t>
  </si>
  <si>
    <r>
      <rPr>
        <b/>
        <sz val="11"/>
        <color theme="1"/>
        <rFont val="Tahoma"/>
        <family val="2"/>
      </rPr>
      <t>Source:</t>
    </r>
    <r>
      <rPr>
        <sz val="11"/>
        <color theme="1"/>
        <rFont val="Tahoma"/>
        <family val="2"/>
      </rPr>
      <t xml:space="preserve"> INSTAT, Madagascar, November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</si>
</sst>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43" formatCode="_(* #,##0.00_);_(* \(#,##0.00\);_(* &quot;-&quot;??_);_(@_)"/>
    <numFmt numFmtId="164" formatCode="_-* #,##0_-;\-* #,##0_-;_-* &quot;-&quot;_-;_-@_-"/>
    <numFmt numFmtId="165" formatCode="_-* #,##0.00_-;\-* #,##0.00_-;_-* &quot;-&quot;??_-;_-@_-"/>
    <numFmt numFmtId="166" formatCode="_ * #,##0.00_ ;_ * \-#,##0.00_ ;_ * &quot;-&quot;??_ ;_ @_ "/>
    <numFmt numFmtId="167" formatCode="#\ ###\ ##0.0"/>
    <numFmt numFmtId="168" formatCode="0.0"/>
    <numFmt numFmtId="169" formatCode="#,##0.0"/>
    <numFmt numFmtId="170" formatCode="#\ ###\ ##0"/>
    <numFmt numFmtId="171" formatCode="#,###,##0"/>
    <numFmt numFmtId="172" formatCode="&quot;   &quot;@"/>
    <numFmt numFmtId="173" formatCode="&quot;      &quot;@"/>
    <numFmt numFmtId="174" formatCode="&quot;         &quot;@"/>
    <numFmt numFmtId="175" formatCode="&quot;            &quot;@"/>
    <numFmt numFmtId="176" formatCode="&quot;               &quot;@"/>
    <numFmt numFmtId="177" formatCode="_-* #,##0.00\ _€_-;\-* #,##0.00\ _€_-;_-* &quot;-&quot;??\ _€_-;_-@_-"/>
    <numFmt numFmtId="178" formatCode="_-* #,##0.00\ _F_-;\-* #,##0.00\ _F_-;_-* &quot;-&quot;??\ _F_-;_-@_-"/>
    <numFmt numFmtId="179" formatCode="&quot;$&quot;#,##0;\-&quot;$&quot;#,##0"/>
    <numFmt numFmtId="180" formatCode="_-* #,##0.00\ [$€-1]_-;\-* #,##0.00\ [$€-1]_-;_-* &quot;-&quot;??\ [$€-1]_-"/>
    <numFmt numFmtId="181" formatCode="0_)"/>
    <numFmt numFmtId="182" formatCode="_-&quot;£&quot;* #,##0_-;\-&quot;£&quot;* #,##0_-;_-&quot;£&quot;* &quot;-&quot;_-;_-@_-"/>
    <numFmt numFmtId="183" formatCode="_-&quot;£&quot;* #,##0.00_-;\-&quot;£&quot;* #,##0.00_-;_-&quot;£&quot;* &quot;-&quot;??_-;_-@_-"/>
    <numFmt numFmtId="184" formatCode="_-&quot;¢&quot;* #,##0_-;\-&quot;¢&quot;* #,##0_-;_-&quot;¢&quot;* &quot;-&quot;_-;_-@_-"/>
    <numFmt numFmtId="185" formatCode="_-&quot;¢&quot;* #,##0.00_-;\-&quot;¢&quot;* #,##0.00_-;_-&quot;¢&quot;* &quot;-&quot;??_-;_-@_-"/>
    <numFmt numFmtId="186" formatCode="[&gt;=0.05]#,##0.0;[&lt;=-0.05]\-#,##0.0;?0.0"/>
    <numFmt numFmtId="187" formatCode="[Black]#,##0.0;[Black]\-#,##0.0;;"/>
    <numFmt numFmtId="188" formatCode="[Black][&gt;0.05]#,##0.0;[Black][&lt;-0.05]\-#,##0.0;;"/>
    <numFmt numFmtId="189" formatCode="[Black][&gt;0.5]#,##0;[Black][&lt;-0.5]\-#,##0;;"/>
    <numFmt numFmtId="190" formatCode="_-* #,##0_-;_-* #,##0\-;_-* &quot;-&quot;_-;_-@_-"/>
    <numFmt numFmtId="191" formatCode="\$#,##0.00\ ;\(\$#,##0.00\)"/>
    <numFmt numFmtId="192" formatCode="&quot;ج.م.&quot;\ #,##0_-;[Red]&quot;ج.م.&quot;\ #,##0\-"/>
    <numFmt numFmtId="193" formatCode="&quot;ج.م.&quot;\ #,##0.00_-;[Red]&quot;ج.م.&quot;\ #,##0.00\-"/>
    <numFmt numFmtId="194" formatCode="_(* #,##0.0_);_(* \(#,##0.0\);_(* &quot;-&quot;??_);_(@_)"/>
    <numFmt numFmtId="195" formatCode="#\ ###\ ###\ ##0"/>
    <numFmt numFmtId="196" formatCode="_(* #,##0_);_(* \(#,##0\);_(* &quot;-&quot;??_);_(@_)"/>
    <numFmt numFmtId="197" formatCode="_-* #,##0_-;\-* #,##0_-;_-* &quot;-&quot;??_-;_-@_-"/>
    <numFmt numFmtId="198" formatCode="###\ ###"/>
  </numFmts>
  <fonts count="11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font>
    <font>
      <sz val="10"/>
      <name val="Arial"/>
      <family val="2"/>
    </font>
    <font>
      <b/>
      <sz val="10"/>
      <name val="Arial"/>
      <family val="2"/>
    </font>
    <font>
      <sz val="11"/>
      <color indexed="8"/>
      <name val="Calibri"/>
      <family val="2"/>
    </font>
    <font>
      <sz val="10"/>
      <color indexed="8"/>
      <name val="Arial"/>
      <family val="2"/>
    </font>
    <font>
      <sz val="10"/>
      <name val="MS Sans Serif"/>
      <family val="2"/>
    </font>
    <font>
      <u/>
      <sz val="11"/>
      <color theme="10"/>
      <name val="Calibri"/>
      <family val="2"/>
      <scheme val="minor"/>
    </font>
    <font>
      <u/>
      <sz val="10"/>
      <color indexed="12"/>
      <name val="MS Sans Serif"/>
      <family val="2"/>
    </font>
    <font>
      <u/>
      <sz val="11"/>
      <color indexed="12"/>
      <name val="Calibri"/>
      <family val="2"/>
    </font>
    <font>
      <u/>
      <sz val="10"/>
      <color theme="10"/>
      <name val="Arial"/>
      <family val="2"/>
    </font>
    <font>
      <sz val="10"/>
      <color theme="1"/>
      <name val="Arial"/>
      <family val="2"/>
    </font>
    <font>
      <sz val="8"/>
      <name val="Arial"/>
      <family val="2"/>
    </font>
    <font>
      <sz val="11"/>
      <name val="Tahoma"/>
      <family val="2"/>
    </font>
    <font>
      <b/>
      <sz val="11"/>
      <name val="Tahoma"/>
      <family val="2"/>
    </font>
    <font>
      <b/>
      <sz val="11"/>
      <color indexed="8"/>
      <name val="Calibri"/>
      <family val="2"/>
    </font>
    <font>
      <sz val="10"/>
      <name val="Times New Roman"/>
      <family val="1"/>
    </font>
    <font>
      <sz val="11"/>
      <color indexed="10"/>
      <name val="Calibri"/>
      <family val="2"/>
    </font>
    <font>
      <b/>
      <sz val="11"/>
      <color indexed="8"/>
      <name val="Tahoma"/>
      <family val="2"/>
    </font>
    <font>
      <sz val="11"/>
      <color indexed="8"/>
      <name val="Tahoma"/>
      <family val="2"/>
    </font>
    <font>
      <sz val="11"/>
      <color rgb="FFFF0000"/>
      <name val="Tahoma"/>
      <family val="2"/>
    </font>
    <font>
      <b/>
      <sz val="11"/>
      <color indexed="10"/>
      <name val="Tahoma"/>
      <family val="2"/>
    </font>
    <font>
      <sz val="11"/>
      <color theme="1"/>
      <name val="Tahoma"/>
      <family val="2"/>
    </font>
    <font>
      <sz val="12"/>
      <color theme="1"/>
      <name val="Calibri"/>
      <family val="2"/>
      <scheme val="minor"/>
    </font>
    <font>
      <sz val="12"/>
      <name val="Helv"/>
    </font>
    <font>
      <b/>
      <sz val="13"/>
      <color indexed="9"/>
      <name val="Verdana"/>
      <family val="2"/>
    </font>
    <font>
      <b/>
      <sz val="10"/>
      <color indexed="8"/>
      <name val="Verdana"/>
      <family val="2"/>
    </font>
    <font>
      <b/>
      <sz val="10"/>
      <color indexed="54"/>
      <name val="Verdana"/>
      <family val="2"/>
    </font>
    <font>
      <sz val="11"/>
      <color indexed="8"/>
      <name val="Verdana"/>
      <family val="2"/>
    </font>
    <font>
      <b/>
      <sz val="11"/>
      <color theme="1"/>
      <name val="Tahoma"/>
      <family val="2"/>
    </font>
    <font>
      <u/>
      <sz val="11"/>
      <color theme="10"/>
      <name val="Tahoma"/>
      <family val="2"/>
    </font>
    <font>
      <b/>
      <u/>
      <sz val="11"/>
      <name val="Tahoma"/>
      <family val="2"/>
    </font>
    <font>
      <b/>
      <sz val="10"/>
      <name val="Tahoma"/>
      <family val="2"/>
    </font>
    <font>
      <sz val="12"/>
      <color theme="1"/>
      <name val="Tahoma"/>
      <family val="2"/>
    </font>
    <font>
      <sz val="9"/>
      <name val="Times New Roman"/>
      <family val="1"/>
    </font>
    <font>
      <sz val="11"/>
      <color indexed="9"/>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color indexed="8"/>
      <name val="Verdana"/>
      <family val="2"/>
    </font>
    <font>
      <i/>
      <sz val="10"/>
      <color indexed="8"/>
      <name val="Verdana"/>
      <family val="2"/>
    </font>
    <font>
      <sz val="10"/>
      <color indexed="54"/>
      <name val="Verdana"/>
      <family val="2"/>
    </font>
    <font>
      <b/>
      <sz val="11"/>
      <color indexed="8"/>
      <name val="Verdana"/>
      <family val="2"/>
    </font>
    <font>
      <sz val="10"/>
      <color indexed="9"/>
      <name val="Verdana"/>
      <family val="2"/>
    </font>
    <font>
      <b/>
      <sz val="12"/>
      <color indexed="9"/>
      <name val="Verdana"/>
      <family val="2"/>
    </font>
    <font>
      <sz val="11"/>
      <color indexed="8"/>
      <name val="Arial"/>
      <family val="2"/>
    </font>
    <font>
      <sz val="11"/>
      <color indexed="62"/>
      <name val="Calibri"/>
      <family val="2"/>
    </font>
    <font>
      <i/>
      <sz val="11"/>
      <color indexed="23"/>
      <name val="Calibri"/>
      <family val="2"/>
    </font>
    <font>
      <vertAlign val="superscript"/>
      <sz val="11"/>
      <name val="Arial"/>
      <family val="2"/>
    </font>
    <font>
      <sz val="11"/>
      <color indexed="17"/>
      <name val="Calibri"/>
      <family val="2"/>
    </font>
    <font>
      <b/>
      <sz val="12"/>
      <name val="Helvetica"/>
    </font>
    <font>
      <b/>
      <sz val="15"/>
      <color indexed="56"/>
      <name val="Calibri"/>
      <family val="2"/>
    </font>
    <font>
      <b/>
      <sz val="13"/>
      <color indexed="56"/>
      <name val="Calibri"/>
      <family val="2"/>
    </font>
    <font>
      <b/>
      <sz val="11"/>
      <color indexed="56"/>
      <name val="Calibri"/>
      <family val="2"/>
    </font>
    <font>
      <u/>
      <sz val="10"/>
      <color indexed="12"/>
      <name val="Arial"/>
      <family val="2"/>
    </font>
    <font>
      <sz val="6.15"/>
      <name val="Arial"/>
      <family val="2"/>
    </font>
    <font>
      <sz val="10"/>
      <name val="Geneva"/>
    </font>
    <font>
      <sz val="10"/>
      <name val="Arabic Transparent"/>
      <charset val="178"/>
    </font>
    <font>
      <sz val="11"/>
      <color indexed="60"/>
      <name val="Calibri"/>
      <family val="2"/>
    </font>
    <font>
      <sz val="10"/>
      <name val="Courier"/>
      <family val="3"/>
    </font>
    <font>
      <sz val="11"/>
      <name val="Tms Rmn"/>
    </font>
    <font>
      <sz val="12"/>
      <name val="Tms Rmn"/>
    </font>
    <font>
      <sz val="10"/>
      <name val="Helv"/>
    </font>
    <font>
      <b/>
      <sz val="11"/>
      <color indexed="63"/>
      <name val="Calibri"/>
      <family val="2"/>
    </font>
    <font>
      <b/>
      <sz val="6.15"/>
      <name val="Arial"/>
      <family val="2"/>
    </font>
    <font>
      <b/>
      <sz val="4.5"/>
      <name val="Arial"/>
      <family val="2"/>
    </font>
    <font>
      <b/>
      <sz val="12"/>
      <name val="MS Sans Serif"/>
      <family val="2"/>
    </font>
    <font>
      <sz val="4.5"/>
      <name val="Arial"/>
      <family val="2"/>
    </font>
    <font>
      <sz val="9"/>
      <name val="Helvetica"/>
    </font>
    <font>
      <i/>
      <sz val="8"/>
      <name val="Tms Rmn"/>
    </font>
    <font>
      <b/>
      <sz val="18"/>
      <color indexed="56"/>
      <name val="Cambria"/>
      <family val="2"/>
    </font>
    <font>
      <b/>
      <sz val="18"/>
      <color indexed="62"/>
      <name val="Cambria"/>
      <family val="2"/>
    </font>
    <font>
      <b/>
      <sz val="18"/>
      <name val="Arial"/>
      <family val="2"/>
    </font>
    <font>
      <b/>
      <sz val="12"/>
      <name val="Arial"/>
      <family val="2"/>
    </font>
    <font>
      <b/>
      <i/>
      <sz val="9"/>
      <name val="Helvetica"/>
    </font>
    <font>
      <sz val="12"/>
      <color indexed="24"/>
      <name val="Modern"/>
      <family val="3"/>
      <charset val="255"/>
    </font>
    <font>
      <b/>
      <sz val="18"/>
      <color indexed="24"/>
      <name val="Modern"/>
      <family val="3"/>
      <charset val="255"/>
    </font>
    <font>
      <b/>
      <sz val="12"/>
      <color indexed="24"/>
      <name val="Modern"/>
      <family val="3"/>
      <charset val="255"/>
    </font>
    <font>
      <u/>
      <sz val="10"/>
      <color indexed="36"/>
      <name val="Arial"/>
      <family val="2"/>
    </font>
    <font>
      <sz val="10"/>
      <name val="Tahoma"/>
      <family val="2"/>
    </font>
    <font>
      <b/>
      <sz val="10"/>
      <color theme="1"/>
      <name val="Tahoma"/>
      <family val="2"/>
    </font>
    <font>
      <sz val="10"/>
      <name val="Arial"/>
      <family val="2"/>
    </font>
    <font>
      <b/>
      <sz val="12"/>
      <name val="Helvetica"/>
      <family val="2"/>
    </font>
    <font>
      <sz val="10"/>
      <name val="Geneva"/>
      <family val="2"/>
    </font>
    <font>
      <sz val="9"/>
      <name val="Helvetica"/>
      <family val="2"/>
    </font>
    <font>
      <b/>
      <i/>
      <sz val="9"/>
      <name val="Helvetica"/>
      <family val="2"/>
    </font>
    <font>
      <sz val="6"/>
      <name val="Arial"/>
      <family val="2"/>
    </font>
    <font>
      <sz val="10"/>
      <name val="CG Times"/>
      <family val="1"/>
    </font>
    <font>
      <b/>
      <sz val="14"/>
      <color theme="1"/>
      <name val="Tahoma"/>
      <family val="2"/>
    </font>
    <font>
      <sz val="28"/>
      <color theme="1"/>
      <name val="Tahoma"/>
      <family val="2"/>
    </font>
    <font>
      <sz val="12"/>
      <color rgb="FF000000"/>
      <name val="Tahoma"/>
      <family val="2"/>
    </font>
    <font>
      <b/>
      <sz val="16"/>
      <color theme="1"/>
      <name val="Tahoma"/>
      <family val="2"/>
    </font>
    <font>
      <u/>
      <sz val="11"/>
      <name val="Tahoma"/>
      <family val="2"/>
    </font>
    <font>
      <sz val="11"/>
      <color theme="1"/>
      <name val="t"/>
    </font>
    <font>
      <u/>
      <sz val="11"/>
      <color theme="10"/>
      <name val="t"/>
    </font>
    <font>
      <sz val="12"/>
      <name val="Tahoma"/>
      <family val="2"/>
    </font>
    <font>
      <sz val="11"/>
      <color rgb="FF00B050"/>
      <name val="Calibri"/>
      <family val="2"/>
      <scheme val="minor"/>
    </font>
    <font>
      <sz val="10"/>
      <color theme="1"/>
      <name val="Tahoma"/>
      <family val="2"/>
    </font>
    <font>
      <b/>
      <sz val="11"/>
      <color indexed="18"/>
      <name val="Tahoma"/>
      <family val="2"/>
    </font>
    <font>
      <sz val="10"/>
      <color indexed="8"/>
      <name val="Tahoma"/>
      <family val="2"/>
    </font>
    <font>
      <b/>
      <sz val="10"/>
      <color indexed="8"/>
      <name val="Tahoma"/>
      <family val="2"/>
    </font>
    <font>
      <u/>
      <sz val="11"/>
      <color indexed="12"/>
      <name val="Tahoma"/>
      <family val="2"/>
    </font>
    <font>
      <sz val="9"/>
      <color theme="1"/>
      <name val="Calibri"/>
      <family val="2"/>
      <scheme val="minor"/>
    </font>
    <font>
      <b/>
      <sz val="8"/>
      <name val="Tahoma"/>
      <family val="2"/>
    </font>
    <font>
      <b/>
      <sz val="8"/>
      <color rgb="FFFF0000"/>
      <name val="Tahoma"/>
      <family val="2"/>
    </font>
    <font>
      <b/>
      <sz val="11"/>
      <color rgb="FFFF0000"/>
      <name val="Tahoma"/>
      <family val="2"/>
    </font>
    <font>
      <b/>
      <sz val="9"/>
      <color rgb="FFFF0000"/>
      <name val="Tahoma"/>
      <family val="2"/>
    </font>
    <font>
      <vertAlign val="superscript"/>
      <sz val="11"/>
      <name val="Tahoma"/>
      <family val="2"/>
    </font>
  </fonts>
  <fills count="54">
    <fill>
      <patternFill patternType="none"/>
    </fill>
    <fill>
      <patternFill patternType="gray125"/>
    </fill>
    <fill>
      <patternFill patternType="solid">
        <fgColor indexed="55"/>
        <bgColor indexed="64"/>
      </patternFill>
    </fill>
    <fill>
      <patternFill patternType="solid">
        <fgColor indexed="40"/>
        <bgColor indexed="64"/>
      </patternFill>
    </fill>
    <fill>
      <patternFill patternType="solid">
        <fgColor indexed="9"/>
        <bgColor indexed="64"/>
      </patternFill>
    </fill>
    <fill>
      <patternFill patternType="solid">
        <fgColor indexed="44"/>
        <bgColor indexed="64"/>
      </patternFill>
    </fill>
    <fill>
      <patternFill patternType="solid">
        <fgColor rgb="FF969696"/>
        <bgColor indexed="64"/>
      </patternFill>
    </fill>
    <fill>
      <patternFill patternType="solid">
        <fgColor rgb="FF66CCFF"/>
        <bgColor indexed="64"/>
      </patternFill>
    </fill>
    <fill>
      <patternFill patternType="solid">
        <fgColor indexed="24"/>
        <bgColor indexed="64"/>
      </patternFill>
    </fill>
    <fill>
      <patternFill patternType="solid">
        <fgColor theme="0"/>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7"/>
        <bgColor indexed="47"/>
      </patternFill>
    </fill>
    <fill>
      <patternFill patternType="solid">
        <fgColor indexed="44"/>
        <bgColor indexed="44"/>
      </patternFill>
    </fill>
    <fill>
      <patternFill patternType="solid">
        <fgColor indexed="27"/>
        <bgColor indexed="27"/>
      </patternFill>
    </fill>
    <fill>
      <patternFill patternType="solid">
        <fgColor indexed="62"/>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57"/>
      </patternFill>
    </fill>
    <fill>
      <patternFill patternType="solid">
        <fgColor indexed="45"/>
        <bgColor indexed="45"/>
      </patternFill>
    </fill>
    <fill>
      <patternFill patternType="solid">
        <fgColor indexed="26"/>
        <bgColor indexed="26"/>
      </patternFill>
    </fill>
    <fill>
      <patternFill patternType="solid">
        <fgColor indexed="43"/>
        <bgColor indexed="43"/>
      </patternFill>
    </fill>
    <fill>
      <patternFill patternType="solid">
        <fgColor indexed="53"/>
      </patternFill>
    </fill>
    <fill>
      <patternFill patternType="solid">
        <fgColor indexed="22"/>
      </patternFill>
    </fill>
    <fill>
      <patternFill patternType="solid">
        <fgColor indexed="55"/>
      </patternFill>
    </fill>
    <fill>
      <patternFill patternType="solid">
        <fgColor indexed="27"/>
        <bgColor indexed="64"/>
      </patternFill>
    </fill>
    <fill>
      <patternFill patternType="solid">
        <fgColor indexed="26"/>
        <bgColor indexed="64"/>
      </patternFill>
    </fill>
    <fill>
      <patternFill patternType="solid">
        <fgColor indexed="26"/>
      </patternFill>
    </fill>
    <fill>
      <patternFill patternType="lightUp">
        <fgColor indexed="9"/>
        <bgColor indexed="55"/>
      </patternFill>
    </fill>
    <fill>
      <patternFill patternType="lightUp">
        <fgColor indexed="9"/>
        <bgColor indexed="53"/>
      </patternFill>
    </fill>
    <fill>
      <patternFill patternType="lightUp">
        <fgColor indexed="9"/>
        <bgColor indexed="22"/>
      </patternFill>
    </fill>
    <fill>
      <patternFill patternType="solid">
        <fgColor indexed="43"/>
      </patternFill>
    </fill>
    <fill>
      <patternFill patternType="solid">
        <fgColor indexed="63"/>
        <bgColor indexed="64"/>
      </patternFill>
    </fill>
    <fill>
      <patternFill patternType="solid">
        <fgColor rgb="FFFFFFCC"/>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BFBFBF"/>
        <bgColor indexed="64"/>
      </patternFill>
    </fill>
    <fill>
      <patternFill patternType="solid">
        <fgColor theme="0" tint="-0.499984740745262"/>
        <bgColor indexed="64"/>
      </patternFill>
    </fill>
    <fill>
      <patternFill patternType="solid">
        <fgColor rgb="FFEEEEEE"/>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style="thin">
        <color indexed="62"/>
      </top>
      <bottom style="double">
        <color indexed="62"/>
      </bottom>
      <diagonal/>
    </border>
    <border>
      <left/>
      <right/>
      <top style="double">
        <color indexed="0"/>
      </top>
      <bottom/>
      <diagonal/>
    </border>
    <border>
      <left/>
      <right/>
      <top style="thin">
        <color indexed="64"/>
      </top>
      <bottom style="double">
        <color indexed="64"/>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s>
  <cellStyleXfs count="3675">
    <xf numFmtId="0" fontId="0" fillId="0" borderId="0"/>
    <xf numFmtId="0" fontId="3" fillId="0" borderId="0" applyNumberFormat="0" applyFill="0" applyBorder="0" applyAlignment="0" applyProtection="0">
      <alignment vertical="top"/>
      <protection locked="0"/>
    </xf>
    <xf numFmtId="0" fontId="4"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43" fontId="4"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1"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alignment vertical="top"/>
      <protection locked="0"/>
    </xf>
    <xf numFmtId="0" fontId="12" fillId="0" borderId="0" applyNumberFormat="0" applyFill="0" applyBorder="0" applyAlignment="0" applyProtection="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4" fillId="0" borderId="0"/>
    <xf numFmtId="0" fontId="4" fillId="0" borderId="0"/>
    <xf numFmtId="0" fontId="4" fillId="0" borderId="0"/>
    <xf numFmtId="0" fontId="6" fillId="0" borderId="0"/>
    <xf numFmtId="0" fontId="4" fillId="0" borderId="0" applyNumberFormat="0" applyFont="0" applyFill="0" applyBorder="0" applyAlignment="0" applyProtection="0"/>
    <xf numFmtId="0" fontId="7" fillId="0" borderId="0"/>
    <xf numFmtId="0" fontId="4" fillId="0" borderId="0"/>
    <xf numFmtId="0" fontId="4" fillId="0" borderId="0"/>
    <xf numFmtId="0" fontId="8"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8"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8"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4" fillId="0" borderId="0"/>
    <xf numFmtId="0" fontId="4" fillId="0" borderId="0"/>
    <xf numFmtId="0" fontId="4" fillId="0" borderId="0"/>
    <xf numFmtId="0" fontId="1"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4" fillId="0" borderId="0"/>
    <xf numFmtId="0" fontId="4" fillId="0" borderId="0" applyNumberFormat="0" applyFont="0" applyFill="0" applyBorder="0" applyAlignment="0" applyProtection="0"/>
    <xf numFmtId="0" fontId="4"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4" fillId="0" borderId="0"/>
    <xf numFmtId="0" fontId="4" fillId="0" borderId="0"/>
    <xf numFmtId="0" fontId="4" fillId="0" borderId="0" applyNumberFormat="0" applyFont="0" applyFill="0" applyBorder="0" applyAlignment="0" applyProtection="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4"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13"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4" fillId="0" borderId="0" applyFont="0" applyFill="0" applyBorder="0" applyAlignment="0" applyProtection="0"/>
    <xf numFmtId="9" fontId="8" fillId="0" borderId="0" applyFont="0" applyFill="0" applyBorder="0" applyAlignment="0" applyProtection="0"/>
    <xf numFmtId="43" fontId="6" fillId="0" borderId="0" applyFont="0" applyFill="0" applyBorder="0" applyAlignment="0" applyProtection="0"/>
    <xf numFmtId="0" fontId="26" fillId="0" borderId="0"/>
    <xf numFmtId="0" fontId="27" fillId="8" borderId="1">
      <alignment horizontal="left" vertical="center" indent="1"/>
    </xf>
    <xf numFmtId="0" fontId="28" fillId="5" borderId="1">
      <alignment horizontal="center" vertical="center"/>
    </xf>
    <xf numFmtId="0" fontId="29" fillId="4" borderId="1">
      <alignment horizontal="left" vertical="center" indent="1"/>
    </xf>
    <xf numFmtId="3" fontId="28" fillId="4" borderId="1">
      <alignment horizontal="right" vertical="center" indent="1"/>
    </xf>
    <xf numFmtId="0" fontId="29" fillId="4" borderId="1">
      <alignment horizontal="left" vertical="center" indent="1"/>
    </xf>
    <xf numFmtId="3" fontId="28" fillId="4" borderId="1">
      <alignment horizontal="right" vertical="center" indent="1"/>
    </xf>
    <xf numFmtId="0" fontId="30" fillId="4" borderId="1">
      <alignment horizontal="left" indent="1"/>
    </xf>
    <xf numFmtId="0" fontId="4" fillId="0" borderId="0" applyNumberFormat="0" applyFill="0" applyBorder="0" applyAlignment="0" applyProtection="0"/>
    <xf numFmtId="0" fontId="4" fillId="0" borderId="0" applyNumberForma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0" fontId="4" fillId="0" borderId="0"/>
    <xf numFmtId="0" fontId="4" fillId="0" borderId="0"/>
    <xf numFmtId="0" fontId="4" fillId="0" borderId="0" applyNumberFormat="0" applyFill="0" applyBorder="0" applyAlignment="0" applyProtection="0"/>
    <xf numFmtId="0" fontId="4" fillId="0" borderId="0"/>
    <xf numFmtId="0" fontId="4" fillId="0" borderId="0"/>
    <xf numFmtId="0" fontId="4" fillId="0" borderId="0"/>
    <xf numFmtId="9" fontId="7" fillId="0" borderId="0" applyFont="0" applyFill="0" applyBorder="0" applyAlignment="0" applyProtection="0"/>
    <xf numFmtId="166" fontId="1" fillId="0" borderId="0" applyFont="0" applyFill="0" applyBorder="0" applyAlignment="0" applyProtection="0"/>
    <xf numFmtId="0" fontId="1" fillId="0" borderId="0"/>
    <xf numFmtId="43" fontId="1" fillId="0" borderId="0" applyFont="0" applyFill="0" applyBorder="0" applyAlignment="0" applyProtection="0"/>
    <xf numFmtId="0" fontId="4" fillId="0" borderId="0"/>
    <xf numFmtId="0" fontId="7" fillId="0" borderId="0"/>
    <xf numFmtId="172" fontId="36" fillId="0" borderId="0" applyFont="0" applyFill="0" applyBorder="0" applyAlignment="0" applyProtection="0"/>
    <xf numFmtId="173" fontId="36" fillId="0" borderId="0" applyFont="0" applyFill="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174" fontId="36" fillId="0" borderId="0" applyFont="0" applyFill="0" applyBorder="0" applyAlignment="0" applyProtection="0"/>
    <xf numFmtId="175" fontId="36" fillId="0" borderId="0" applyFont="0" applyFill="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4"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4"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176" fontId="36" fillId="0" borderId="0" applyFont="0" applyFill="0" applyBorder="0" applyAlignment="0" applyProtection="0"/>
    <xf numFmtId="0" fontId="37" fillId="21"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21"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37" fillId="27"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37" fillId="30"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37" fillId="29"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37" fillId="3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6" fillId="25" borderId="0" applyNumberFormat="0" applyBorder="0" applyAlignment="0" applyProtection="0"/>
    <xf numFmtId="0" fontId="6" fillId="27" borderId="0" applyNumberFormat="0" applyBorder="0" applyAlignment="0" applyProtection="0"/>
    <xf numFmtId="0" fontId="37" fillId="27"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6" fillId="25" borderId="0" applyNumberFormat="0" applyBorder="0" applyAlignment="0" applyProtection="0"/>
    <xf numFmtId="0" fontId="6" fillId="34" borderId="0" applyNumberFormat="0" applyBorder="0" applyAlignment="0" applyProtection="0"/>
    <xf numFmtId="0" fontId="37" fillId="35"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0" fontId="18" fillId="0" borderId="3">
      <alignment horizontal="center" vertical="center"/>
    </xf>
    <xf numFmtId="0" fontId="5" fillId="0" borderId="0">
      <alignment horizontal="left" wrapText="1"/>
    </xf>
    <xf numFmtId="0" fontId="19" fillId="0" borderId="0" applyNumberFormat="0" applyFill="0" applyBorder="0" applyAlignment="0" applyProtection="0"/>
    <xf numFmtId="0" fontId="38" fillId="12" borderId="0" applyNumberFormat="0" applyBorder="0" applyAlignment="0" applyProtection="0"/>
    <xf numFmtId="0" fontId="39" fillId="37" borderId="9" applyNumberFormat="0" applyAlignment="0" applyProtection="0"/>
    <xf numFmtId="0" fontId="39" fillId="37" borderId="9" applyNumberFormat="0" applyAlignment="0" applyProtection="0"/>
    <xf numFmtId="0" fontId="40" fillId="0" borderId="10" applyNumberFormat="0" applyFill="0" applyAlignment="0" applyProtection="0"/>
    <xf numFmtId="0" fontId="41" fillId="38" borderId="11" applyNumberFormat="0" applyAlignment="0" applyProtection="0"/>
    <xf numFmtId="168" fontId="42" fillId="39" borderId="1">
      <alignment horizontal="right" vertical="center" indent="1"/>
    </xf>
    <xf numFmtId="3" fontId="42" fillId="4" borderId="1">
      <alignment horizontal="right" vertical="center" indent="1"/>
    </xf>
    <xf numFmtId="0" fontId="43" fillId="39" borderId="1">
      <alignment horizontal="right" vertical="center" indent="1"/>
    </xf>
    <xf numFmtId="3" fontId="43" fillId="4" borderId="1">
      <alignment horizontal="right" vertical="center" indent="1"/>
    </xf>
    <xf numFmtId="169" fontId="43" fillId="4" borderId="1">
      <alignment horizontal="right" vertical="center" indent="1"/>
    </xf>
    <xf numFmtId="0" fontId="44" fillId="4" borderId="1">
      <alignment horizontal="left" vertical="center" indent="1"/>
    </xf>
    <xf numFmtId="0" fontId="4" fillId="4" borderId="12"/>
    <xf numFmtId="0" fontId="45" fillId="10" borderId="1">
      <alignment horizontal="center" vertical="center"/>
    </xf>
    <xf numFmtId="168" fontId="42" fillId="4" borderId="1">
      <alignment horizontal="right" vertical="center" indent="1"/>
    </xf>
    <xf numFmtId="3" fontId="42" fillId="4" borderId="1">
      <alignment horizontal="right" vertical="center" indent="1"/>
    </xf>
    <xf numFmtId="0" fontId="4" fillId="4" borderId="0"/>
    <xf numFmtId="0" fontId="30" fillId="4" borderId="1">
      <alignment horizontal="left" vertical="center" indent="1"/>
    </xf>
    <xf numFmtId="0" fontId="30" fillId="4" borderId="13">
      <alignment horizontal="left" vertical="center" indent="1"/>
    </xf>
    <xf numFmtId="0" fontId="45" fillId="4" borderId="14">
      <alignment horizontal="left" vertical="center" indent="1"/>
    </xf>
    <xf numFmtId="0" fontId="43" fillId="4" borderId="1">
      <alignment horizontal="right" vertical="center" indent="1"/>
    </xf>
    <xf numFmtId="3" fontId="43" fillId="4" borderId="1">
      <alignment horizontal="right" vertical="center" indent="1"/>
    </xf>
    <xf numFmtId="0" fontId="46" fillId="8" borderId="1">
      <alignment horizontal="left" vertical="center" indent="1"/>
    </xf>
    <xf numFmtId="0" fontId="47" fillId="8" borderId="1">
      <alignment horizontal="left" vertical="center" indent="1"/>
    </xf>
    <xf numFmtId="0" fontId="48" fillId="4" borderId="12"/>
    <xf numFmtId="0" fontId="45" fillId="40" borderId="1">
      <alignment horizontal="left" vertical="center" indent="1"/>
    </xf>
    <xf numFmtId="43" fontId="1" fillId="0" borderId="0" applyFont="0" applyFill="0" applyBorder="0" applyAlignment="0" applyProtection="0"/>
    <xf numFmtId="177" fontId="1"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78" fontId="4" fillId="0" borderId="0" applyFont="0" applyFill="0" applyBorder="0" applyAlignment="0" applyProtection="0"/>
    <xf numFmtId="43" fontId="6"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7" fontId="4"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3" fontId="4" fillId="0" borderId="0" applyFont="0" applyFill="0" applyBorder="0" applyAlignment="0" applyProtection="0"/>
    <xf numFmtId="0" fontId="4" fillId="41" borderId="15" applyNumberFormat="0" applyFont="0" applyAlignment="0" applyProtection="0"/>
    <xf numFmtId="0" fontId="6" fillId="41" borderId="15" applyNumberFormat="0" applyFont="0" applyAlignment="0" applyProtection="0"/>
    <xf numFmtId="179" fontId="4" fillId="0" borderId="0" applyFont="0" applyFill="0" applyBorder="0" applyAlignment="0" applyProtection="0"/>
    <xf numFmtId="14" fontId="4" fillId="0" borderId="0" applyFont="0" applyFill="0" applyBorder="0" applyAlignment="0" applyProtection="0"/>
    <xf numFmtId="168" fontId="18" fillId="0" borderId="0" applyBorder="0"/>
    <xf numFmtId="168" fontId="18" fillId="0" borderId="8"/>
    <xf numFmtId="0" fontId="17" fillId="42" borderId="0" applyNumberFormat="0" applyBorder="0" applyAlignment="0" applyProtection="0"/>
    <xf numFmtId="0" fontId="17" fillId="43" borderId="0" applyNumberFormat="0" applyBorder="0" applyAlignment="0" applyProtection="0"/>
    <xf numFmtId="0" fontId="17" fillId="44" borderId="0" applyNumberFormat="0" applyBorder="0" applyAlignment="0" applyProtection="0"/>
    <xf numFmtId="0" fontId="49" fillId="16" borderId="9" applyNumberFormat="0" applyAlignment="0" applyProtection="0"/>
    <xf numFmtId="180" fontId="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0" fontId="50" fillId="0" borderId="0" applyNumberFormat="0" applyFill="0" applyBorder="0" applyAlignment="0" applyProtection="0"/>
    <xf numFmtId="2" fontId="4" fillId="0" borderId="0" applyFont="0" applyFill="0" applyBorder="0" applyAlignment="0" applyProtection="0"/>
    <xf numFmtId="1" fontId="51" fillId="0" borderId="0" applyNumberFormat="0" applyFill="0" applyBorder="0" applyAlignment="0" applyProtection="0">
      <alignment horizontal="center" vertical="top"/>
    </xf>
    <xf numFmtId="0" fontId="52" fillId="13" borderId="0" applyNumberFormat="0" applyBorder="0" applyAlignment="0" applyProtection="0"/>
    <xf numFmtId="38" fontId="14" fillId="10" borderId="0" applyNumberFormat="0" applyBorder="0" applyAlignment="0" applyProtection="0"/>
    <xf numFmtId="181" fontId="53" fillId="0" borderId="7" applyNumberFormat="0" applyFill="0" applyBorder="0" applyProtection="0">
      <alignment horizontal="left"/>
    </xf>
    <xf numFmtId="0" fontId="54" fillId="0" borderId="16" applyNumberFormat="0" applyFill="0" applyAlignment="0" applyProtection="0"/>
    <xf numFmtId="0" fontId="55" fillId="0" borderId="17" applyNumberFormat="0" applyFill="0" applyAlignment="0" applyProtection="0"/>
    <xf numFmtId="0" fontId="56" fillId="0" borderId="18" applyNumberFormat="0" applyFill="0" applyAlignment="0" applyProtection="0"/>
    <xf numFmtId="0" fontId="56" fillId="0" borderId="0" applyNumberFormat="0" applyFill="0" applyBorder="0" applyAlignment="0" applyProtection="0"/>
    <xf numFmtId="0" fontId="57"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169" fontId="36" fillId="0" borderId="0" applyFont="0" applyFill="0" applyBorder="0" applyAlignment="0" applyProtection="0"/>
    <xf numFmtId="3" fontId="36" fillId="0" borderId="0" applyFont="0" applyFill="0" applyBorder="0" applyAlignment="0" applyProtection="0"/>
    <xf numFmtId="10" fontId="14" fillId="4" borderId="1" applyNumberFormat="0" applyBorder="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49" fillId="16" borderId="9" applyNumberFormat="0" applyAlignment="0" applyProtection="0"/>
    <xf numFmtId="0" fontId="38" fillId="12" borderId="0" applyNumberFormat="0" applyBorder="0" applyAlignment="0" applyProtection="0"/>
    <xf numFmtId="0" fontId="40" fillId="0" borderId="10" applyNumberFormat="0" applyFill="0" applyAlignment="0" applyProtection="0"/>
    <xf numFmtId="0" fontId="58" fillId="0" borderId="12" applyNumberFormat="0" applyFill="0" applyProtection="0">
      <alignment horizontal="left" vertical="top" wrapText="1"/>
    </xf>
    <xf numFmtId="0" fontId="59" fillId="0" borderId="0"/>
    <xf numFmtId="164" fontId="18" fillId="0" borderId="0" applyFont="0" applyFill="0" applyBorder="0" applyAlignment="0" applyProtection="0"/>
    <xf numFmtId="165" fontId="18" fillId="0" borderId="0" applyFont="0" applyFill="0" applyBorder="0" applyAlignment="0" applyProtection="0"/>
    <xf numFmtId="177" fontId="4" fillId="0" borderId="0" applyFont="0" applyFill="0" applyBorder="0" applyAlignment="0" applyProtection="0"/>
    <xf numFmtId="177" fontId="4" fillId="0" borderId="0" applyFont="0" applyFill="0" applyBorder="0" applyAlignment="0" applyProtection="0"/>
    <xf numFmtId="182" fontId="4" fillId="0" borderId="0" applyFont="0" applyFill="0" applyBorder="0" applyAlignment="0" applyProtection="0"/>
    <xf numFmtId="183" fontId="4" fillId="0" borderId="0" applyFont="0" applyFill="0" applyBorder="0" applyAlignment="0" applyProtection="0"/>
    <xf numFmtId="184" fontId="18" fillId="0" borderId="0" applyFont="0" applyFill="0" applyBorder="0" applyAlignment="0" applyProtection="0"/>
    <xf numFmtId="185" fontId="18" fillId="0" borderId="0" applyFont="0" applyFill="0" applyBorder="0" applyAlignment="0" applyProtection="0"/>
    <xf numFmtId="0" fontId="60" fillId="0" borderId="0" applyNumberFormat="0">
      <alignment horizontal="right"/>
    </xf>
    <xf numFmtId="0" fontId="61" fillId="45" borderId="0" applyNumberFormat="0" applyBorder="0" applyAlignment="0" applyProtection="0"/>
    <xf numFmtId="0" fontId="61" fillId="45" borderId="0" applyNumberFormat="0" applyBorder="0" applyAlignment="0" applyProtection="0"/>
    <xf numFmtId="0" fontId="62" fillId="0" borderId="0"/>
    <xf numFmtId="0" fontId="63" fillId="0" borderId="0"/>
    <xf numFmtId="0" fontId="6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18" fillId="0" borderId="0"/>
    <xf numFmtId="0" fontId="18" fillId="0" borderId="0"/>
    <xf numFmtId="0" fontId="4" fillId="0" borderId="0"/>
    <xf numFmtId="0" fontId="65" fillId="0" borderId="0"/>
    <xf numFmtId="0" fontId="4" fillId="0" borderId="0"/>
    <xf numFmtId="0" fontId="1" fillId="0" borderId="0"/>
    <xf numFmtId="0" fontId="65" fillId="0" borderId="0"/>
    <xf numFmtId="0" fontId="6" fillId="0" borderId="0"/>
    <xf numFmtId="0" fontId="6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5"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65" fillId="0" borderId="0"/>
    <xf numFmtId="0" fontId="65" fillId="0" borderId="0"/>
    <xf numFmtId="0" fontId="65" fillId="0" borderId="0"/>
    <xf numFmtId="0" fontId="4" fillId="0" borderId="0"/>
    <xf numFmtId="0" fontId="65" fillId="0" borderId="0"/>
    <xf numFmtId="0" fontId="4" fillId="0" borderId="0"/>
    <xf numFmtId="0" fontId="6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ill="0" applyBorder="0" applyAlignment="0" applyProtection="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5" fillId="0" borderId="0"/>
    <xf numFmtId="0" fontId="65" fillId="0" borderId="0"/>
    <xf numFmtId="0" fontId="4" fillId="0" borderId="0"/>
    <xf numFmtId="0" fontId="4" fillId="0" borderId="0"/>
    <xf numFmtId="0" fontId="4" fillId="0" borderId="0"/>
    <xf numFmtId="0" fontId="4"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1"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6" fontId="18" fillId="0" borderId="0" applyFill="0" applyBorder="0" applyAlignment="0" applyProtection="0">
      <alignment horizontal="right"/>
    </xf>
    <xf numFmtId="0" fontId="6" fillId="41" borderId="15" applyNumberFormat="0" applyFont="0" applyAlignment="0" applyProtection="0"/>
    <xf numFmtId="0" fontId="36" fillId="0" borderId="0">
      <alignment horizontal="left"/>
    </xf>
    <xf numFmtId="0" fontId="66" fillId="37" borderId="19" applyNumberFormat="0" applyAlignment="0" applyProtection="0"/>
    <xf numFmtId="10"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87" fontId="63" fillId="0" borderId="0" applyFont="0" applyFill="0" applyBorder="0" applyAlignment="0" applyProtection="0"/>
    <xf numFmtId="188" fontId="36" fillId="0" borderId="0" applyFont="0" applyFill="0" applyBorder="0" applyAlignment="0" applyProtection="0"/>
    <xf numFmtId="189" fontId="36" fillId="0" borderId="0" applyFont="0" applyFill="0" applyBorder="0" applyAlignment="0" applyProtection="0"/>
    <xf numFmtId="9" fontId="6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36" fillId="0" borderId="0"/>
    <xf numFmtId="3" fontId="58" fillId="0" borderId="0" applyFill="0" applyBorder="0" applyProtection="0">
      <alignment horizontal="right"/>
    </xf>
    <xf numFmtId="49" fontId="58" fillId="0" borderId="0" applyFill="0" applyBorder="0" applyProtection="0">
      <alignment horizontal="right"/>
    </xf>
    <xf numFmtId="49" fontId="58" fillId="0" borderId="0" applyFill="0" applyBorder="0" applyProtection="0">
      <alignment horizontal="left"/>
    </xf>
    <xf numFmtId="49" fontId="67" fillId="0" borderId="0" applyFill="0" applyBorder="0" applyProtection="0">
      <alignment horizontal="right"/>
    </xf>
    <xf numFmtId="49" fontId="5" fillId="0" borderId="0" applyFill="0" applyBorder="0" applyProtection="0">
      <alignment horizontal="left"/>
    </xf>
    <xf numFmtId="0" fontId="67" fillId="0" borderId="0" applyNumberFormat="0" applyFill="0" applyBorder="0" applyProtection="0"/>
    <xf numFmtId="49" fontId="67" fillId="0" borderId="12" applyFill="0" applyProtection="0">
      <alignment horizontal="center"/>
    </xf>
    <xf numFmtId="49" fontId="67" fillId="0" borderId="12" applyFill="0" applyProtection="0">
      <alignment horizontal="center" vertical="justify" wrapText="1"/>
    </xf>
    <xf numFmtId="49" fontId="68" fillId="0" borderId="12" applyFill="0" applyProtection="0">
      <alignment horizontal="center" vertical="top" wrapText="1"/>
    </xf>
    <xf numFmtId="49" fontId="67" fillId="0" borderId="0" applyFill="0" applyBorder="0" applyProtection="0">
      <alignment horizontal="right" vertical="top"/>
    </xf>
    <xf numFmtId="49" fontId="58" fillId="0" borderId="0" applyFill="0" applyBorder="0" applyProtection="0">
      <alignment horizontal="right" vertical="top" wrapText="1"/>
    </xf>
    <xf numFmtId="0" fontId="8" fillId="0" borderId="0" applyNumberFormat="0" applyFill="0" applyBorder="0" applyAlignment="0" applyProtection="0"/>
    <xf numFmtId="0" fontId="69" fillId="0" borderId="0" applyNumberFormat="0" applyFill="0" applyBorder="0" applyAlignment="0" applyProtection="0"/>
    <xf numFmtId="49" fontId="67" fillId="0" borderId="20" applyFill="0" applyProtection="0">
      <alignment horizontal="center"/>
    </xf>
    <xf numFmtId="49" fontId="67" fillId="0" borderId="20" applyFill="0" applyProtection="0">
      <alignment horizontal="center" wrapText="1"/>
    </xf>
    <xf numFmtId="0" fontId="67" fillId="0" borderId="20" applyFill="0" applyProtection="0">
      <alignment horizontal="center"/>
    </xf>
    <xf numFmtId="0" fontId="68" fillId="0" borderId="20" applyFill="0" applyProtection="0">
      <alignment horizontal="center" vertical="top"/>
    </xf>
    <xf numFmtId="0" fontId="58" fillId="0" borderId="21" applyNumberFormat="0" applyFill="0" applyProtection="0">
      <alignment vertical="top"/>
    </xf>
    <xf numFmtId="49" fontId="67" fillId="0" borderId="21" applyFill="0" applyProtection="0">
      <alignment horizontal="center" vertical="justify" wrapText="1"/>
    </xf>
    <xf numFmtId="49" fontId="67" fillId="0" borderId="21" applyFill="0" applyProtection="0">
      <alignment horizontal="center"/>
    </xf>
    <xf numFmtId="0" fontId="67" fillId="0" borderId="21" applyFill="0" applyProtection="0">
      <alignment horizontal="center"/>
    </xf>
    <xf numFmtId="0" fontId="68" fillId="0" borderId="21" applyFill="0" applyProtection="0">
      <alignment horizontal="center" vertical="top"/>
    </xf>
    <xf numFmtId="0" fontId="67" fillId="0" borderId="0" applyNumberFormat="0" applyFill="0" applyBorder="0" applyProtection="0">
      <alignment horizontal="left"/>
    </xf>
    <xf numFmtId="0" fontId="58" fillId="46" borderId="12" applyNumberFormat="0" applyAlignment="0" applyProtection="0"/>
    <xf numFmtId="3" fontId="58" fillId="46" borderId="12" applyProtection="0">
      <alignment horizontal="right"/>
    </xf>
    <xf numFmtId="49" fontId="58" fillId="10" borderId="0" applyBorder="0" applyProtection="0">
      <alignment horizontal="right"/>
    </xf>
    <xf numFmtId="0" fontId="70" fillId="46" borderId="12" applyNumberFormat="0" applyProtection="0">
      <alignment horizontal="left" vertical="top" wrapText="1"/>
    </xf>
    <xf numFmtId="0" fontId="58" fillId="0" borderId="12" applyNumberFormat="0" applyFill="0" applyAlignment="0" applyProtection="0"/>
    <xf numFmtId="3" fontId="58" fillId="0" borderId="12" applyFill="0" applyProtection="0">
      <alignment horizontal="right"/>
    </xf>
    <xf numFmtId="0" fontId="70" fillId="0" borderId="12" applyNumberFormat="0" applyFill="0" applyProtection="0">
      <alignment horizontal="left" vertical="top" wrapText="1"/>
    </xf>
    <xf numFmtId="0" fontId="52" fillId="13" borderId="0" applyNumberFormat="0" applyBorder="0" applyAlignment="0" applyProtection="0"/>
    <xf numFmtId="0" fontId="18" fillId="0" borderId="5">
      <alignment horizontal="center" vertical="center"/>
    </xf>
    <xf numFmtId="164" fontId="4" fillId="0" borderId="0" applyFont="0" applyFill="0" applyBorder="0" applyAlignment="0" applyProtection="0"/>
    <xf numFmtId="0" fontId="66" fillId="37" borderId="19" applyNumberFormat="0" applyAlignment="0" applyProtection="0"/>
    <xf numFmtId="190" fontId="4" fillId="0" borderId="0" applyFont="0" applyFill="0" applyBorder="0" applyAlignment="0" applyProtection="0"/>
    <xf numFmtId="181" fontId="71" fillId="0" borderId="7" applyNumberFormat="0" applyFill="0" applyBorder="0" applyProtection="0">
      <alignment horizontal="left"/>
    </xf>
    <xf numFmtId="0" fontId="4" fillId="0" borderId="0"/>
    <xf numFmtId="0" fontId="72" fillId="0" borderId="0"/>
    <xf numFmtId="0" fontId="4" fillId="0" borderId="0" applyNumberFormat="0"/>
    <xf numFmtId="0" fontId="50"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75" fillId="0" borderId="0" applyNumberFormat="0" applyFont="0" applyFill="0" applyAlignment="0" applyProtection="0"/>
    <xf numFmtId="0" fontId="54" fillId="0" borderId="16" applyNumberFormat="0" applyFill="0" applyAlignment="0" applyProtection="0"/>
    <xf numFmtId="0" fontId="76" fillId="0" borderId="0" applyNumberFormat="0" applyFont="0" applyFill="0" applyAlignment="0" applyProtection="0"/>
    <xf numFmtId="0" fontId="55" fillId="0" borderId="17" applyNumberFormat="0" applyFill="0" applyAlignment="0" applyProtection="0"/>
    <xf numFmtId="0" fontId="56" fillId="0" borderId="18" applyNumberFormat="0" applyFill="0" applyAlignment="0" applyProtection="0"/>
    <xf numFmtId="0" fontId="56" fillId="0" borderId="0" applyNumberFormat="0" applyFill="0" applyBorder="0" applyAlignment="0" applyProtection="0"/>
    <xf numFmtId="181" fontId="71" fillId="0" borderId="7" applyNumberFormat="0" applyFill="0" applyBorder="0" applyProtection="0">
      <alignment horizontal="right"/>
    </xf>
    <xf numFmtId="0" fontId="17" fillId="0" borderId="22" applyNumberFormat="0" applyFill="0" applyAlignment="0" applyProtection="0"/>
    <xf numFmtId="0" fontId="4" fillId="0" borderId="23" applyNumberFormat="0" applyFont="0" applyBorder="0" applyAlignment="0" applyProtection="0"/>
    <xf numFmtId="181" fontId="77" fillId="0" borderId="0" applyNumberFormat="0" applyFill="0" applyBorder="0" applyAlignment="0" applyProtection="0">
      <alignment horizontal="left"/>
    </xf>
    <xf numFmtId="0" fontId="41" fillId="38" borderId="11" applyNumberFormat="0" applyAlignment="0" applyProtection="0"/>
    <xf numFmtId="165" fontId="4" fillId="0" borderId="0" applyFont="0" applyFill="0" applyBorder="0" applyAlignment="0" applyProtection="0"/>
    <xf numFmtId="0" fontId="19" fillId="0" borderId="0" applyNumberFormat="0" applyFill="0" applyBorder="0" applyAlignment="0" applyProtection="0"/>
    <xf numFmtId="0" fontId="78" fillId="0" borderId="0" applyProtection="0"/>
    <xf numFmtId="191" fontId="78" fillId="0" borderId="0" applyProtection="0"/>
    <xf numFmtId="0" fontId="79" fillId="0" borderId="0" applyProtection="0"/>
    <xf numFmtId="0" fontId="80" fillId="0" borderId="0" applyProtection="0"/>
    <xf numFmtId="0" fontId="78" fillId="0" borderId="24" applyProtection="0"/>
    <xf numFmtId="0" fontId="78" fillId="0" borderId="0"/>
    <xf numFmtId="10" fontId="78" fillId="0" borderId="0" applyProtection="0"/>
    <xf numFmtId="0" fontId="78" fillId="0" borderId="0"/>
    <xf numFmtId="2" fontId="78" fillId="0" borderId="0" applyProtection="0"/>
    <xf numFmtId="4" fontId="78" fillId="0" borderId="0" applyProtection="0"/>
    <xf numFmtId="0" fontId="81"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8" fillId="0" borderId="0"/>
    <xf numFmtId="192" fontId="8" fillId="0" borderId="0" applyFont="0" applyFill="0" applyBorder="0" applyAlignment="0" applyProtection="0"/>
    <xf numFmtId="193" fontId="8" fillId="0" borderId="0" applyFont="0" applyFill="0" applyBorder="0" applyAlignment="0" applyProtection="0"/>
    <xf numFmtId="38" fontId="8" fillId="0" borderId="0" applyFont="0" applyFill="0" applyBorder="0" applyAlignment="0" applyProtection="0"/>
    <xf numFmtId="40"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1" fillId="0" borderId="0"/>
    <xf numFmtId="0" fontId="84" fillId="0" borderId="0" applyNumberFormat="0" applyFont="0" applyFill="0" applyBorder="0" applyAlignment="0" applyProtection="0"/>
    <xf numFmtId="0" fontId="1" fillId="0" borderId="0"/>
    <xf numFmtId="0" fontId="1" fillId="0" borderId="0"/>
    <xf numFmtId="180" fontId="1" fillId="0" borderId="0"/>
    <xf numFmtId="180" fontId="1" fillId="0" borderId="0"/>
    <xf numFmtId="180" fontId="3" fillId="0" borderId="0" applyNumberFormat="0" applyFill="0" applyBorder="0" applyAlignment="0" applyProtection="0">
      <alignment vertical="top"/>
      <protection locked="0"/>
    </xf>
    <xf numFmtId="180" fontId="6" fillId="0" borderId="0"/>
    <xf numFmtId="180" fontId="4" fillId="0" borderId="0" applyNumberFormat="0" applyFill="0" applyBorder="0" applyAlignment="0" applyProtection="0"/>
    <xf numFmtId="180" fontId="4" fillId="0" borderId="0" applyNumberFormat="0" applyFill="0" applyBorder="0" applyAlignment="0" applyProtection="0"/>
    <xf numFmtId="180" fontId="4" fillId="0" borderId="0" applyNumberFormat="0" applyFill="0" applyBorder="0" applyAlignment="0" applyProtection="0"/>
    <xf numFmtId="180" fontId="4" fillId="0" borderId="0" applyNumberFormat="0" applyFill="0" applyBorder="0" applyAlignment="0" applyProtection="0"/>
    <xf numFmtId="180" fontId="26" fillId="0" borderId="0"/>
    <xf numFmtId="180" fontId="6" fillId="11" borderId="0" applyNumberFormat="0" applyBorder="0" applyAlignment="0" applyProtection="0"/>
    <xf numFmtId="180" fontId="6" fillId="12" borderId="0" applyNumberFormat="0" applyBorder="0" applyAlignment="0" applyProtection="0"/>
    <xf numFmtId="180" fontId="6" fillId="13" borderId="0" applyNumberFormat="0" applyBorder="0" applyAlignment="0" applyProtection="0"/>
    <xf numFmtId="180" fontId="6" fillId="14" borderId="0" applyNumberFormat="0" applyBorder="0" applyAlignment="0" applyProtection="0"/>
    <xf numFmtId="180" fontId="6" fillId="15" borderId="0" applyNumberFormat="0" applyBorder="0" applyAlignment="0" applyProtection="0"/>
    <xf numFmtId="180" fontId="6" fillId="16" borderId="0" applyNumberFormat="0" applyBorder="0" applyAlignment="0" applyProtection="0"/>
    <xf numFmtId="180" fontId="6" fillId="11" borderId="0" applyNumberFormat="0" applyBorder="0" applyAlignment="0" applyProtection="0"/>
    <xf numFmtId="180" fontId="6" fillId="12" borderId="0" applyNumberFormat="0" applyBorder="0" applyAlignment="0" applyProtection="0"/>
    <xf numFmtId="180" fontId="6" fillId="13" borderId="0" applyNumberFormat="0" applyBorder="0" applyAlignment="0" applyProtection="0"/>
    <xf numFmtId="180" fontId="6" fillId="14" borderId="0" applyNumberFormat="0" applyBorder="0" applyAlignment="0" applyProtection="0"/>
    <xf numFmtId="180" fontId="6" fillId="15" borderId="0" applyNumberFormat="0" applyBorder="0" applyAlignment="0" applyProtection="0"/>
    <xf numFmtId="180" fontId="6" fillId="16" borderId="0" applyNumberFormat="0" applyBorder="0" applyAlignment="0" applyProtection="0"/>
    <xf numFmtId="180" fontId="6" fillId="17" borderId="0" applyNumberFormat="0" applyBorder="0" applyAlignment="0" applyProtection="0"/>
    <xf numFmtId="180" fontId="6" fillId="18" borderId="0" applyNumberFormat="0" applyBorder="0" applyAlignment="0" applyProtection="0"/>
    <xf numFmtId="180" fontId="6" fillId="19" borderId="0" applyNumberFormat="0" applyBorder="0" applyAlignment="0" applyProtection="0"/>
    <xf numFmtId="180" fontId="6" fillId="14" borderId="0" applyNumberFormat="0" applyBorder="0" applyAlignment="0" applyProtection="0"/>
    <xf numFmtId="180" fontId="6" fillId="17" borderId="0" applyNumberFormat="0" applyBorder="0" applyAlignment="0" applyProtection="0"/>
    <xf numFmtId="180" fontId="6" fillId="20" borderId="0" applyNumberFormat="0" applyBorder="0" applyAlignment="0" applyProtection="0"/>
    <xf numFmtId="180" fontId="6" fillId="17" borderId="0" applyNumberFormat="0" applyBorder="0" applyAlignment="0" applyProtection="0"/>
    <xf numFmtId="180" fontId="6" fillId="18" borderId="0" applyNumberFormat="0" applyBorder="0" applyAlignment="0" applyProtection="0"/>
    <xf numFmtId="180" fontId="6" fillId="19" borderId="0" applyNumberFormat="0" applyBorder="0" applyAlignment="0" applyProtection="0"/>
    <xf numFmtId="180" fontId="6" fillId="14" borderId="0" applyNumberFormat="0" applyBorder="0" applyAlignment="0" applyProtection="0"/>
    <xf numFmtId="180" fontId="6" fillId="17" borderId="0" applyNumberFormat="0" applyBorder="0" applyAlignment="0" applyProtection="0"/>
    <xf numFmtId="180" fontId="6" fillId="20" borderId="0" applyNumberFormat="0" applyBorder="0" applyAlignment="0" applyProtection="0"/>
    <xf numFmtId="180" fontId="37" fillId="21" borderId="0" applyNumberFormat="0" applyBorder="0" applyAlignment="0" applyProtection="0"/>
    <xf numFmtId="180" fontId="37" fillId="18" borderId="0" applyNumberFormat="0" applyBorder="0" applyAlignment="0" applyProtection="0"/>
    <xf numFmtId="180" fontId="37" fillId="19" borderId="0" applyNumberFormat="0" applyBorder="0" applyAlignment="0" applyProtection="0"/>
    <xf numFmtId="180" fontId="37" fillId="22" borderId="0" applyNumberFormat="0" applyBorder="0" applyAlignment="0" applyProtection="0"/>
    <xf numFmtId="180" fontId="37" fillId="23" borderId="0" applyNumberFormat="0" applyBorder="0" applyAlignment="0" applyProtection="0"/>
    <xf numFmtId="180" fontId="37" fillId="24" borderId="0" applyNumberFormat="0" applyBorder="0" applyAlignment="0" applyProtection="0"/>
    <xf numFmtId="180" fontId="37" fillId="21" borderId="0" applyNumberFormat="0" applyBorder="0" applyAlignment="0" applyProtection="0"/>
    <xf numFmtId="180" fontId="37" fillId="18" borderId="0" applyNumberFormat="0" applyBorder="0" applyAlignment="0" applyProtection="0"/>
    <xf numFmtId="180" fontId="37" fillId="19" borderId="0" applyNumberFormat="0" applyBorder="0" applyAlignment="0" applyProtection="0"/>
    <xf numFmtId="180" fontId="37" fillId="22" borderId="0" applyNumberFormat="0" applyBorder="0" applyAlignment="0" applyProtection="0"/>
    <xf numFmtId="180" fontId="37" fillId="23" borderId="0" applyNumberFormat="0" applyBorder="0" applyAlignment="0" applyProtection="0"/>
    <xf numFmtId="180" fontId="37" fillId="24" borderId="0" applyNumberFormat="0" applyBorder="0" applyAlignment="0" applyProtection="0"/>
    <xf numFmtId="180" fontId="6" fillId="25" borderId="0" applyNumberFormat="0" applyBorder="0" applyAlignment="0" applyProtection="0"/>
    <xf numFmtId="180" fontId="6" fillId="26" borderId="0" applyNumberFormat="0" applyBorder="0" applyAlignment="0" applyProtection="0"/>
    <xf numFmtId="180" fontId="37" fillId="27"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37" fillId="28" borderId="0" applyNumberFormat="0" applyBorder="0" applyAlignment="0" applyProtection="0"/>
    <xf numFmtId="180" fontId="6" fillId="25" borderId="0" applyNumberFormat="0" applyBorder="0" applyAlignment="0" applyProtection="0"/>
    <xf numFmtId="180" fontId="6" fillId="29" borderId="0" applyNumberFormat="0" applyBorder="0" applyAlignment="0" applyProtection="0"/>
    <xf numFmtId="180" fontId="37" fillId="30"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37" fillId="31" borderId="0" applyNumberFormat="0" applyBorder="0" applyAlignment="0" applyProtection="0"/>
    <xf numFmtId="180" fontId="6" fillId="25" borderId="0" applyNumberFormat="0" applyBorder="0" applyAlignment="0" applyProtection="0"/>
    <xf numFmtId="180" fontId="6" fillId="25" borderId="0" applyNumberFormat="0" applyBorder="0" applyAlignment="0" applyProtection="0"/>
    <xf numFmtId="180" fontId="37" fillId="29"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37" fillId="32" borderId="0" applyNumberFormat="0" applyBorder="0" applyAlignment="0" applyProtection="0"/>
    <xf numFmtId="180" fontId="6" fillId="25" borderId="0" applyNumberFormat="0" applyBorder="0" applyAlignment="0" applyProtection="0"/>
    <xf numFmtId="180" fontId="6" fillId="29" borderId="0" applyNumberFormat="0" applyBorder="0" applyAlignment="0" applyProtection="0"/>
    <xf numFmtId="180" fontId="37" fillId="33"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37" fillId="22" borderId="0" applyNumberFormat="0" applyBorder="0" applyAlignment="0" applyProtection="0"/>
    <xf numFmtId="180" fontId="6" fillId="25" borderId="0" applyNumberFormat="0" applyBorder="0" applyAlignment="0" applyProtection="0"/>
    <xf numFmtId="180" fontId="6" fillId="27" borderId="0" applyNumberFormat="0" applyBorder="0" applyAlignment="0" applyProtection="0"/>
    <xf numFmtId="180" fontId="37" fillId="27"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37" fillId="23" borderId="0" applyNumberFormat="0" applyBorder="0" applyAlignment="0" applyProtection="0"/>
    <xf numFmtId="180" fontId="6" fillId="25" borderId="0" applyNumberFormat="0" applyBorder="0" applyAlignment="0" applyProtection="0"/>
    <xf numFmtId="180" fontId="6" fillId="34" borderId="0" applyNumberFormat="0" applyBorder="0" applyAlignment="0" applyProtection="0"/>
    <xf numFmtId="180" fontId="37" fillId="35"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37" fillId="36" borderId="0" applyNumberFormat="0" applyBorder="0" applyAlignment="0" applyProtection="0"/>
    <xf numFmtId="180" fontId="4" fillId="0" borderId="0" applyNumberFormat="0" applyFill="0" applyBorder="0" applyAlignment="0" applyProtection="0"/>
    <xf numFmtId="180" fontId="4" fillId="0" borderId="0" applyNumberFormat="0" applyFill="0" applyBorder="0" applyAlignment="0" applyProtection="0"/>
    <xf numFmtId="180" fontId="4" fillId="0" borderId="0" applyNumberFormat="0" applyFill="0" applyBorder="0" applyAlignment="0" applyProtection="0"/>
    <xf numFmtId="180" fontId="4" fillId="0" borderId="0" applyNumberFormat="0" applyFill="0" applyBorder="0" applyAlignment="0" applyProtection="0"/>
    <xf numFmtId="180" fontId="18" fillId="0" borderId="3">
      <alignment horizontal="center" vertical="center"/>
    </xf>
    <xf numFmtId="180" fontId="5" fillId="0" borderId="0">
      <alignment horizontal="left" wrapText="1"/>
    </xf>
    <xf numFmtId="180" fontId="19" fillId="0" borderId="0" applyNumberFormat="0" applyFill="0" applyBorder="0" applyAlignment="0" applyProtection="0"/>
    <xf numFmtId="180" fontId="38" fillId="12" borderId="0" applyNumberFormat="0" applyBorder="0" applyAlignment="0" applyProtection="0"/>
    <xf numFmtId="180" fontId="39" fillId="37" borderId="9" applyNumberFormat="0" applyAlignment="0" applyProtection="0"/>
    <xf numFmtId="180" fontId="39" fillId="37" borderId="9" applyNumberFormat="0" applyAlignment="0" applyProtection="0"/>
    <xf numFmtId="180" fontId="40" fillId="0" borderId="10" applyNumberFormat="0" applyFill="0" applyAlignment="0" applyProtection="0"/>
    <xf numFmtId="180" fontId="41" fillId="38" borderId="11" applyNumberFormat="0" applyAlignment="0" applyProtection="0"/>
    <xf numFmtId="180" fontId="43" fillId="39" borderId="1">
      <alignment horizontal="right" vertical="center" indent="1"/>
    </xf>
    <xf numFmtId="180" fontId="29" fillId="4" borderId="1">
      <alignment horizontal="left" vertical="center" indent="1"/>
    </xf>
    <xf numFmtId="180" fontId="44" fillId="4" borderId="1">
      <alignment horizontal="left" vertical="center" indent="1"/>
    </xf>
    <xf numFmtId="180" fontId="4" fillId="4" borderId="12"/>
    <xf numFmtId="180" fontId="28" fillId="5" borderId="1">
      <alignment horizontal="center" vertical="center"/>
    </xf>
    <xf numFmtId="180" fontId="45" fillId="10" borderId="1">
      <alignment horizontal="center" vertical="center"/>
    </xf>
    <xf numFmtId="180" fontId="4" fillId="4" borderId="0"/>
    <xf numFmtId="180" fontId="30" fillId="4" borderId="1">
      <alignment horizontal="left" vertical="center" indent="1"/>
    </xf>
    <xf numFmtId="180" fontId="30" fillId="4" borderId="13">
      <alignment horizontal="left" vertical="center" indent="1"/>
    </xf>
    <xf numFmtId="180" fontId="45" fillId="4" borderId="14">
      <alignment horizontal="left" vertical="center" indent="1"/>
    </xf>
    <xf numFmtId="180" fontId="30" fillId="4" borderId="1">
      <alignment horizontal="left" indent="1"/>
    </xf>
    <xf numFmtId="180" fontId="43" fillId="4" borderId="1">
      <alignment horizontal="right" vertical="center" indent="1"/>
    </xf>
    <xf numFmtId="180" fontId="46" fillId="8" borderId="1">
      <alignment horizontal="left" vertical="center" indent="1"/>
    </xf>
    <xf numFmtId="180" fontId="27" fillId="8" borderId="1">
      <alignment horizontal="left" vertical="center" indent="1"/>
    </xf>
    <xf numFmtId="180" fontId="47" fillId="8" borderId="1">
      <alignment horizontal="left" vertical="center" indent="1"/>
    </xf>
    <xf numFmtId="180" fontId="29" fillId="4" borderId="1">
      <alignment horizontal="left" vertical="center" indent="1"/>
    </xf>
    <xf numFmtId="180" fontId="48" fillId="4" borderId="12"/>
    <xf numFmtId="180" fontId="45" fillId="40" borderId="1">
      <alignment horizontal="left" vertical="center" indent="1"/>
    </xf>
    <xf numFmtId="180" fontId="4" fillId="41" borderId="15" applyNumberFormat="0" applyFont="0" applyAlignment="0" applyProtection="0"/>
    <xf numFmtId="180" fontId="6" fillId="41" borderId="15" applyNumberFormat="0" applyFont="0" applyAlignment="0" applyProtection="0"/>
    <xf numFmtId="180" fontId="17" fillId="42" borderId="0" applyNumberFormat="0" applyBorder="0" applyAlignment="0" applyProtection="0"/>
    <xf numFmtId="180" fontId="17" fillId="43" borderId="0" applyNumberFormat="0" applyBorder="0" applyAlignment="0" applyProtection="0"/>
    <xf numFmtId="180" fontId="17" fillId="44" borderId="0" applyNumberFormat="0" applyBorder="0" applyAlignment="0" applyProtection="0"/>
    <xf numFmtId="180" fontId="49" fillId="16" borderId="9" applyNumberFormat="0" applyAlignment="0" applyProtection="0"/>
    <xf numFmtId="180" fontId="50" fillId="0" borderId="0" applyNumberFormat="0" applyFill="0" applyBorder="0" applyAlignment="0" applyProtection="0"/>
    <xf numFmtId="180" fontId="52" fillId="13" borderId="0" applyNumberFormat="0" applyBorder="0" applyAlignment="0" applyProtection="0"/>
    <xf numFmtId="181" fontId="85" fillId="0" borderId="7" applyNumberFormat="0" applyFill="0" applyBorder="0" applyProtection="0">
      <alignment horizontal="left"/>
    </xf>
    <xf numFmtId="180" fontId="54" fillId="0" borderId="16" applyNumberFormat="0" applyFill="0" applyAlignment="0" applyProtection="0"/>
    <xf numFmtId="180" fontId="55" fillId="0" borderId="17" applyNumberFormat="0" applyFill="0" applyAlignment="0" applyProtection="0"/>
    <xf numFmtId="180" fontId="56" fillId="0" borderId="18" applyNumberFormat="0" applyFill="0" applyAlignment="0" applyProtection="0"/>
    <xf numFmtId="180" fontId="56" fillId="0" borderId="0" applyNumberFormat="0" applyFill="0" applyBorder="0" applyAlignment="0" applyProtection="0"/>
    <xf numFmtId="180" fontId="9" fillId="0" borderId="0" applyNumberFormat="0" applyFill="0" applyBorder="0" applyAlignment="0" applyProtection="0"/>
    <xf numFmtId="180" fontId="10" fillId="0" borderId="0" applyNumberFormat="0" applyFill="0" applyBorder="0" applyAlignment="0" applyProtection="0"/>
    <xf numFmtId="180" fontId="11" fillId="0" borderId="0" applyNumberFormat="0" applyFill="0" applyBorder="0" applyAlignment="0" applyProtection="0">
      <alignment vertical="top"/>
      <protection locked="0"/>
    </xf>
    <xf numFmtId="180" fontId="11" fillId="0" borderId="0" applyNumberFormat="0" applyFill="0" applyBorder="0" applyAlignment="0" applyProtection="0">
      <alignment vertical="top"/>
      <protection locked="0"/>
    </xf>
    <xf numFmtId="180" fontId="12" fillId="0" borderId="0" applyNumberFormat="0" applyFill="0" applyBorder="0" applyAlignment="0" applyProtection="0"/>
    <xf numFmtId="0" fontId="3" fillId="0" borderId="0" applyNumberFormat="0" applyFill="0" applyBorder="0" applyAlignment="0" applyProtection="0">
      <alignment vertical="top"/>
      <protection locked="0"/>
    </xf>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49" fillId="16" borderId="9" applyNumberFormat="0" applyAlignment="0" applyProtection="0"/>
    <xf numFmtId="180" fontId="38" fillId="12" borderId="0" applyNumberFormat="0" applyBorder="0" applyAlignment="0" applyProtection="0"/>
    <xf numFmtId="180" fontId="40" fillId="0" borderId="10" applyNumberFormat="0" applyFill="0" applyAlignment="0" applyProtection="0"/>
    <xf numFmtId="180" fontId="58" fillId="0" borderId="12" applyNumberFormat="0" applyFill="0" applyProtection="0">
      <alignment horizontal="left" vertical="top" wrapText="1"/>
    </xf>
    <xf numFmtId="180" fontId="86" fillId="0" borderId="0"/>
    <xf numFmtId="180" fontId="61" fillId="45" borderId="0" applyNumberFormat="0" applyBorder="0" applyAlignment="0" applyProtection="0"/>
    <xf numFmtId="180" fontId="61" fillId="45" borderId="0" applyNumberFormat="0" applyBorder="0" applyAlignment="0" applyProtection="0"/>
    <xf numFmtId="180" fontId="62" fillId="0" borderId="0"/>
    <xf numFmtId="180" fontId="63" fillId="0" borderId="0"/>
    <xf numFmtId="180" fontId="64" fillId="0" borderId="0"/>
    <xf numFmtId="180" fontId="7" fillId="0" borderId="0">
      <alignment vertical="top"/>
    </xf>
    <xf numFmtId="180" fontId="6"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6" fillId="0" borderId="0"/>
    <xf numFmtId="180" fontId="6"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1" fillId="0" borderId="0"/>
    <xf numFmtId="180" fontId="6"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6" fillId="0" borderId="0"/>
    <xf numFmtId="180" fontId="6"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0" fontId="4" fillId="0" borderId="0"/>
    <xf numFmtId="180" fontId="7" fillId="0" borderId="0">
      <alignment vertical="top"/>
    </xf>
    <xf numFmtId="180" fontId="6"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6"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6" fillId="0" borderId="0"/>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6" fillId="0" borderId="0"/>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18" fillId="0" borderId="0"/>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18" fillId="0" borderId="0"/>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4" fillId="0" borderId="0"/>
    <xf numFmtId="180" fontId="4" fillId="0" borderId="0"/>
    <xf numFmtId="180" fontId="65" fillId="0" borderId="0"/>
    <xf numFmtId="180" fontId="4" fillId="0" borderId="0"/>
    <xf numFmtId="180" fontId="1" fillId="0" borderId="0"/>
    <xf numFmtId="180" fontId="4" fillId="0" borderId="0"/>
    <xf numFmtId="180" fontId="65" fillId="0" borderId="0"/>
    <xf numFmtId="180" fontId="6" fillId="0" borderId="0"/>
    <xf numFmtId="180" fontId="4" fillId="0" borderId="0"/>
    <xf numFmtId="180" fontId="65"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65" fillId="0" borderId="0"/>
    <xf numFmtId="180" fontId="6" fillId="0" borderId="0"/>
    <xf numFmtId="180" fontId="6" fillId="0" borderId="0"/>
    <xf numFmtId="180" fontId="6" fillId="0" borderId="0"/>
    <xf numFmtId="180" fontId="6" fillId="0" borderId="0"/>
    <xf numFmtId="180" fontId="6" fillId="0" borderId="0"/>
    <xf numFmtId="180" fontId="6" fillId="0" borderId="0"/>
    <xf numFmtId="180" fontId="6"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6" fillId="0" borderId="0"/>
    <xf numFmtId="180" fontId="6" fillId="0" borderId="0"/>
    <xf numFmtId="180" fontId="6" fillId="0" borderId="0"/>
    <xf numFmtId="180" fontId="6" fillId="0" borderId="0"/>
    <xf numFmtId="180" fontId="6" fillId="0" borderId="0"/>
    <xf numFmtId="180" fontId="6" fillId="0" borderId="0"/>
    <xf numFmtId="180" fontId="6"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6" fillId="0" borderId="0"/>
    <xf numFmtId="180" fontId="6" fillId="0" borderId="0"/>
    <xf numFmtId="180" fontId="6" fillId="0" borderId="0"/>
    <xf numFmtId="180" fontId="4" fillId="0" borderId="0"/>
    <xf numFmtId="180" fontId="4" fillId="0" borderId="0"/>
    <xf numFmtId="180" fontId="4" fillId="0" borderId="0"/>
    <xf numFmtId="180" fontId="6" fillId="0" borderId="0"/>
    <xf numFmtId="180" fontId="6" fillId="0" borderId="0"/>
    <xf numFmtId="180" fontId="6" fillId="0" borderId="0"/>
    <xf numFmtId="180" fontId="6" fillId="0" borderId="0"/>
    <xf numFmtId="180" fontId="6" fillId="0" borderId="0"/>
    <xf numFmtId="180" fontId="6" fillId="0" borderId="0"/>
    <xf numFmtId="180" fontId="6" fillId="0" borderId="0"/>
    <xf numFmtId="180" fontId="6" fillId="0" borderId="0"/>
    <xf numFmtId="180" fontId="6" fillId="0" borderId="0"/>
    <xf numFmtId="180" fontId="6" fillId="0" borderId="0"/>
    <xf numFmtId="180" fontId="6" fillId="0" borderId="0"/>
    <xf numFmtId="180" fontId="6" fillId="0" borderId="0"/>
    <xf numFmtId="180" fontId="6" fillId="0" borderId="0"/>
    <xf numFmtId="180" fontId="4" fillId="0" borderId="0"/>
    <xf numFmtId="180" fontId="4" fillId="0" borderId="0" applyNumberFormat="0" applyFont="0" applyFill="0" applyBorder="0" applyAlignment="0" applyProtection="0"/>
    <xf numFmtId="180" fontId="4" fillId="0" borderId="0"/>
    <xf numFmtId="180" fontId="4" fillId="0" borderId="0"/>
    <xf numFmtId="180" fontId="4" fillId="0" borderId="0"/>
    <xf numFmtId="180" fontId="4" fillId="0" borderId="0"/>
    <xf numFmtId="180" fontId="4" fillId="0" borderId="0"/>
    <xf numFmtId="180" fontId="4" fillId="0" borderId="0"/>
    <xf numFmtId="180" fontId="65" fillId="0" borderId="0"/>
    <xf numFmtId="180" fontId="4" fillId="0" borderId="0"/>
    <xf numFmtId="180" fontId="4" fillId="0" borderId="0" applyNumberFormat="0" applyFont="0" applyFill="0" applyBorder="0" applyAlignment="0" applyProtection="0"/>
    <xf numFmtId="180" fontId="4" fillId="0" borderId="0" applyNumberFormat="0" applyFont="0" applyFill="0" applyBorder="0" applyAlignment="0" applyProtection="0"/>
    <xf numFmtId="180" fontId="4" fillId="0" borderId="0" applyNumberFormat="0" applyFont="0" applyFill="0" applyBorder="0" applyAlignment="0" applyProtection="0"/>
    <xf numFmtId="180" fontId="4" fillId="0" borderId="0" applyNumberFormat="0" applyFont="0" applyFill="0" applyBorder="0" applyAlignment="0" applyProtection="0"/>
    <xf numFmtId="180" fontId="4" fillId="0" borderId="0" applyNumberFormat="0" applyFont="0" applyFill="0" applyBorder="0" applyAlignment="0" applyProtection="0"/>
    <xf numFmtId="180" fontId="4" fillId="0" borderId="0" applyNumberFormat="0" applyFont="0" applyFill="0" applyBorder="0" applyAlignment="0" applyProtection="0"/>
    <xf numFmtId="180" fontId="4" fillId="0" borderId="0" applyNumberFormat="0" applyFont="0" applyFill="0" applyBorder="0" applyAlignment="0" applyProtection="0"/>
    <xf numFmtId="180" fontId="4" fillId="0" borderId="0" applyNumberFormat="0" applyFont="0" applyFill="0" applyBorder="0" applyAlignment="0" applyProtection="0"/>
    <xf numFmtId="180" fontId="4" fillId="0" borderId="0" applyNumberFormat="0" applyFont="0" applyFill="0" applyBorder="0" applyAlignment="0" applyProtection="0"/>
    <xf numFmtId="180" fontId="4" fillId="0" borderId="0" applyNumberFormat="0" applyFont="0" applyFill="0" applyBorder="0" applyAlignment="0" applyProtection="0"/>
    <xf numFmtId="180" fontId="4" fillId="0" borderId="0" applyNumberFormat="0" applyFont="0" applyFill="0" applyBorder="0" applyAlignment="0" applyProtection="0"/>
    <xf numFmtId="180" fontId="4" fillId="0" borderId="0" applyNumberFormat="0" applyFont="0" applyFill="0" applyBorder="0" applyAlignment="0" applyProtection="0"/>
    <xf numFmtId="180" fontId="4" fillId="0" borderId="0" applyNumberFormat="0" applyFont="0" applyFill="0" applyBorder="0" applyAlignment="0" applyProtection="0"/>
    <xf numFmtId="180" fontId="4" fillId="0" borderId="0" applyNumberFormat="0" applyFont="0" applyFill="0" applyBorder="0" applyAlignment="0" applyProtection="0"/>
    <xf numFmtId="180" fontId="4" fillId="0" borderId="0"/>
    <xf numFmtId="180" fontId="4" fillId="0" borderId="0"/>
    <xf numFmtId="180" fontId="4" fillId="0" borderId="0"/>
    <xf numFmtId="180" fontId="7" fillId="0" borderId="0"/>
    <xf numFmtId="180" fontId="65" fillId="0" borderId="0"/>
    <xf numFmtId="180" fontId="4" fillId="0" borderId="0"/>
    <xf numFmtId="180" fontId="4" fillId="0" borderId="0"/>
    <xf numFmtId="180" fontId="4" fillId="0" borderId="0"/>
    <xf numFmtId="180" fontId="65" fillId="0" borderId="0"/>
    <xf numFmtId="180" fontId="8" fillId="0" borderId="0"/>
    <xf numFmtId="180" fontId="65" fillId="0" borderId="0"/>
    <xf numFmtId="180" fontId="4" fillId="0" borderId="0"/>
    <xf numFmtId="180" fontId="4" fillId="0" borderId="0"/>
    <xf numFmtId="180" fontId="65" fillId="0" borderId="0"/>
    <xf numFmtId="180" fontId="4" fillId="0" borderId="0"/>
    <xf numFmtId="180" fontId="65" fillId="0" borderId="0"/>
    <xf numFmtId="180" fontId="7" fillId="0" borderId="0">
      <alignment vertical="top"/>
    </xf>
    <xf numFmtId="180" fontId="4" fillId="0" borderId="0"/>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4" fillId="0" borderId="0"/>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4" fillId="0" borderId="0"/>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4" fillId="0" borderId="0"/>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4" fillId="0" borderId="0"/>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7" fillId="0" borderId="0">
      <alignment vertical="top"/>
    </xf>
    <xf numFmtId="180" fontId="8" fillId="0" borderId="0"/>
    <xf numFmtId="180" fontId="7" fillId="0" borderId="0">
      <alignment vertical="top"/>
    </xf>
    <xf numFmtId="180" fontId="4" fillId="0" borderId="0"/>
    <xf numFmtId="180" fontId="4" fillId="0" borderId="0"/>
    <xf numFmtId="180" fontId="4" fillId="0" borderId="0"/>
    <xf numFmtId="180" fontId="4" fillId="0" borderId="0"/>
    <xf numFmtId="180" fontId="4" fillId="0" borderId="0"/>
    <xf numFmtId="0" fontId="1" fillId="0" borderId="0"/>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4" fillId="0" borderId="0" applyNumberFormat="0" applyFill="0" applyBorder="0" applyAlignment="0" applyProtection="0"/>
    <xf numFmtId="180" fontId="4" fillId="0" borderId="0" applyNumberFormat="0" applyFill="0" applyBorder="0" applyAlignment="0" applyProtection="0"/>
    <xf numFmtId="180" fontId="4" fillId="0" borderId="0"/>
    <xf numFmtId="180" fontId="1" fillId="0" borderId="0"/>
    <xf numFmtId="180" fontId="1" fillId="0" borderId="0"/>
    <xf numFmtId="180" fontId="1" fillId="0" borderId="0"/>
    <xf numFmtId="180" fontId="1"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180" fontId="4" fillId="0" borderId="0" applyNumberFormat="0" applyFill="0" applyBorder="0" applyAlignment="0" applyProtection="0"/>
    <xf numFmtId="180" fontId="4" fillId="0" borderId="0" applyNumberFormat="0" applyFill="0" applyBorder="0" applyAlignment="0" applyProtection="0"/>
    <xf numFmtId="180" fontId="4" fillId="0" borderId="0"/>
    <xf numFmtId="180" fontId="4" fillId="0" borderId="0" applyNumberFormat="0" applyFill="0" applyBorder="0" applyAlignment="0" applyProtection="0"/>
    <xf numFmtId="180" fontId="65" fillId="0" borderId="0"/>
    <xf numFmtId="180" fontId="65" fillId="0" borderId="0"/>
    <xf numFmtId="180" fontId="8" fillId="0" borderId="0"/>
    <xf numFmtId="180" fontId="4" fillId="0" borderId="0"/>
    <xf numFmtId="180" fontId="4" fillId="0" borderId="0"/>
    <xf numFmtId="180" fontId="4" fillId="0" borderId="0"/>
    <xf numFmtId="180" fontId="4" fillId="0" borderId="0"/>
    <xf numFmtId="180" fontId="4" fillId="0" borderId="0" applyNumberFormat="0" applyFill="0" applyBorder="0" applyAlignment="0" applyProtection="0"/>
    <xf numFmtId="180" fontId="4" fillId="0" borderId="0" applyNumberFormat="0" applyFill="0" applyBorder="0" applyAlignment="0" applyProtection="0"/>
    <xf numFmtId="180" fontId="4" fillId="0" borderId="0" applyNumberFormat="0" applyFill="0" applyBorder="0" applyAlignment="0" applyProtection="0"/>
    <xf numFmtId="180" fontId="4" fillId="0" borderId="0" applyNumberFormat="0" applyFill="0" applyBorder="0" applyAlignment="0" applyProtection="0"/>
    <xf numFmtId="180" fontId="4" fillId="0" borderId="0" applyNumberFormat="0" applyFill="0" applyBorder="0" applyAlignment="0" applyProtection="0"/>
    <xf numFmtId="180" fontId="4" fillId="0" borderId="0" applyNumberFormat="0" applyFill="0" applyBorder="0" applyAlignment="0" applyProtection="0"/>
    <xf numFmtId="180" fontId="4" fillId="0" borderId="0" applyNumberFormat="0" applyFill="0" applyBorder="0" applyAlignment="0" applyProtection="0"/>
    <xf numFmtId="180" fontId="4" fillId="0" borderId="0" applyNumberFormat="0" applyFill="0" applyBorder="0" applyAlignment="0" applyProtection="0"/>
    <xf numFmtId="180" fontId="4" fillId="0" borderId="0" applyNumberFormat="0" applyFill="0" applyBorder="0" applyAlignment="0" applyProtection="0"/>
    <xf numFmtId="180" fontId="4" fillId="0" borderId="0" applyNumberFormat="0" applyFill="0" applyBorder="0" applyAlignment="0" applyProtection="0"/>
    <xf numFmtId="180" fontId="4" fillId="0" borderId="0" applyNumberFormat="0" applyFill="0" applyBorder="0" applyAlignment="0" applyProtection="0"/>
    <xf numFmtId="180" fontId="4" fillId="0" borderId="0" applyNumberFormat="0" applyFill="0" applyBorder="0" applyAlignment="0" applyProtection="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4" fillId="0" borderId="0"/>
    <xf numFmtId="180" fontId="4" fillId="0" borderId="0"/>
    <xf numFmtId="180" fontId="4" fillId="0" borderId="0"/>
    <xf numFmtId="180" fontId="4" fillId="0" borderId="0"/>
    <xf numFmtId="180" fontId="6" fillId="0" borderId="0"/>
    <xf numFmtId="180" fontId="1" fillId="0" borderId="0"/>
    <xf numFmtId="180" fontId="4" fillId="0" borderId="0"/>
    <xf numFmtId="180" fontId="4" fillId="0" borderId="0"/>
    <xf numFmtId="180" fontId="4" fillId="0" borderId="0"/>
    <xf numFmtId="180" fontId="4" fillId="0" borderId="0"/>
    <xf numFmtId="180" fontId="1" fillId="0" borderId="0"/>
    <xf numFmtId="180" fontId="6"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4" fillId="0" borderId="0"/>
    <xf numFmtId="180" fontId="4" fillId="0" borderId="0" applyNumberFormat="0" applyFont="0" applyFill="0" applyBorder="0" applyAlignment="0" applyProtection="0"/>
    <xf numFmtId="180" fontId="4" fillId="0" borderId="0"/>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4" fillId="0" borderId="0"/>
    <xf numFmtId="180" fontId="4" fillId="0" borderId="0"/>
    <xf numFmtId="180" fontId="4" fillId="0" borderId="0" applyNumberFormat="0" applyFont="0" applyFill="0" applyBorder="0" applyAlignment="0" applyProtection="0"/>
    <xf numFmtId="180" fontId="7" fillId="0" borderId="0">
      <alignment vertical="top"/>
    </xf>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4" fillId="0" borderId="0"/>
    <xf numFmtId="180" fontId="4" fillId="0" borderId="0"/>
    <xf numFmtId="180" fontId="7" fillId="0" borderId="0">
      <alignment vertical="top"/>
    </xf>
    <xf numFmtId="180" fontId="4" fillId="0" borderId="0"/>
    <xf numFmtId="180" fontId="6"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13" fillId="0" borderId="0"/>
    <xf numFmtId="180" fontId="7" fillId="0" borderId="0">
      <alignment vertical="top"/>
    </xf>
    <xf numFmtId="180" fontId="6"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6" fillId="0" borderId="0"/>
    <xf numFmtId="180" fontId="6"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7" fillId="0" borderId="0">
      <alignment vertical="top"/>
    </xf>
    <xf numFmtId="180" fontId="4" fillId="0" borderId="0"/>
    <xf numFmtId="180" fontId="6" fillId="41" borderId="15" applyNumberFormat="0" applyFont="0" applyAlignment="0" applyProtection="0"/>
    <xf numFmtId="180" fontId="36" fillId="0" borderId="0">
      <alignment horizontal="left"/>
    </xf>
    <xf numFmtId="180" fontId="66" fillId="37" borderId="19" applyNumberFormat="0" applyAlignment="0" applyProtection="0"/>
    <xf numFmtId="180" fontId="36" fillId="0" borderId="0"/>
    <xf numFmtId="180" fontId="67" fillId="0" borderId="0" applyNumberFormat="0" applyFill="0" applyBorder="0" applyProtection="0"/>
    <xf numFmtId="180" fontId="8" fillId="0" borderId="0" applyNumberFormat="0" applyFill="0" applyBorder="0" applyAlignment="0" applyProtection="0"/>
    <xf numFmtId="180" fontId="69" fillId="0" borderId="0" applyNumberFormat="0" applyFill="0" applyBorder="0" applyAlignment="0" applyProtection="0"/>
    <xf numFmtId="180" fontId="67" fillId="0" borderId="20" applyFill="0" applyProtection="0">
      <alignment horizontal="center"/>
    </xf>
    <xf numFmtId="180" fontId="68" fillId="0" borderId="20" applyFill="0" applyProtection="0">
      <alignment horizontal="center" vertical="top"/>
    </xf>
    <xf numFmtId="180" fontId="58" fillId="0" borderId="21" applyNumberFormat="0" applyFill="0" applyProtection="0">
      <alignment vertical="top"/>
    </xf>
    <xf numFmtId="180" fontId="67" fillId="0" borderId="21" applyFill="0" applyProtection="0">
      <alignment horizontal="center"/>
    </xf>
    <xf numFmtId="180" fontId="68" fillId="0" borderId="21" applyFill="0" applyProtection="0">
      <alignment horizontal="center" vertical="top"/>
    </xf>
    <xf numFmtId="180" fontId="67" fillId="0" borderId="0" applyNumberFormat="0" applyFill="0" applyBorder="0" applyProtection="0">
      <alignment horizontal="left"/>
    </xf>
    <xf numFmtId="180" fontId="58" fillId="46" borderId="12" applyNumberFormat="0" applyAlignment="0" applyProtection="0"/>
    <xf numFmtId="180" fontId="70" fillId="46" borderId="12" applyNumberFormat="0" applyProtection="0">
      <alignment horizontal="left" vertical="top" wrapText="1"/>
    </xf>
    <xf numFmtId="180" fontId="58" fillId="0" borderId="12" applyNumberFormat="0" applyFill="0" applyAlignment="0" applyProtection="0"/>
    <xf numFmtId="180" fontId="70" fillId="0" borderId="12" applyNumberFormat="0" applyFill="0" applyProtection="0">
      <alignment horizontal="left" vertical="top" wrapText="1"/>
    </xf>
    <xf numFmtId="180" fontId="52" fillId="13" borderId="0" applyNumberFormat="0" applyBorder="0" applyAlignment="0" applyProtection="0"/>
    <xf numFmtId="180" fontId="18" fillId="0" borderId="5">
      <alignment horizontal="center" vertical="center"/>
    </xf>
    <xf numFmtId="180" fontId="66" fillId="37" borderId="19" applyNumberFormat="0" applyAlignment="0" applyProtection="0"/>
    <xf numFmtId="181" fontId="87" fillId="0" borderId="7" applyNumberFormat="0" applyFill="0" applyBorder="0" applyProtection="0">
      <alignment horizontal="left"/>
    </xf>
    <xf numFmtId="180" fontId="4" fillId="0" borderId="0"/>
    <xf numFmtId="180" fontId="72" fillId="0" borderId="0"/>
    <xf numFmtId="180" fontId="4" fillId="0" borderId="0" applyNumberFormat="0"/>
    <xf numFmtId="180" fontId="50" fillId="0" borderId="0" applyNumberFormat="0" applyFill="0" applyBorder="0" applyAlignment="0" applyProtection="0"/>
    <xf numFmtId="180" fontId="73" fillId="0" borderId="0" applyNumberFormat="0" applyFill="0" applyBorder="0" applyAlignment="0" applyProtection="0"/>
    <xf numFmtId="180" fontId="73" fillId="0" borderId="0" applyNumberFormat="0" applyFill="0" applyBorder="0" applyAlignment="0" applyProtection="0"/>
    <xf numFmtId="180" fontId="74" fillId="0" borderId="0" applyNumberFormat="0" applyFill="0" applyBorder="0" applyAlignment="0" applyProtection="0"/>
    <xf numFmtId="180" fontId="75" fillId="0" borderId="0" applyNumberFormat="0" applyFont="0" applyFill="0" applyAlignment="0" applyProtection="0"/>
    <xf numFmtId="180" fontId="54" fillId="0" borderId="16" applyNumberFormat="0" applyFill="0" applyAlignment="0" applyProtection="0"/>
    <xf numFmtId="180" fontId="76" fillId="0" borderId="0" applyNumberFormat="0" applyFont="0" applyFill="0" applyAlignment="0" applyProtection="0"/>
    <xf numFmtId="180" fontId="55" fillId="0" borderId="17" applyNumberFormat="0" applyFill="0" applyAlignment="0" applyProtection="0"/>
    <xf numFmtId="180" fontId="56" fillId="0" borderId="18" applyNumberFormat="0" applyFill="0" applyAlignment="0" applyProtection="0"/>
    <xf numFmtId="180" fontId="56" fillId="0" borderId="0" applyNumberFormat="0" applyFill="0" applyBorder="0" applyAlignment="0" applyProtection="0"/>
    <xf numFmtId="181" fontId="87" fillId="0" borderId="7" applyNumberFormat="0" applyFill="0" applyBorder="0" applyProtection="0">
      <alignment horizontal="right"/>
    </xf>
    <xf numFmtId="180" fontId="17" fillId="0" borderId="22" applyNumberFormat="0" applyFill="0" applyAlignment="0" applyProtection="0"/>
    <xf numFmtId="180" fontId="4" fillId="0" borderId="23" applyNumberFormat="0" applyFont="0" applyBorder="0" applyAlignment="0" applyProtection="0"/>
    <xf numFmtId="181" fontId="88" fillId="0" borderId="0" applyNumberFormat="0" applyFill="0" applyBorder="0" applyAlignment="0" applyProtection="0">
      <alignment horizontal="left"/>
    </xf>
    <xf numFmtId="180" fontId="41" fillId="38" borderId="11" applyNumberFormat="0" applyAlignment="0" applyProtection="0"/>
    <xf numFmtId="180" fontId="19" fillId="0" borderId="0" applyNumberFormat="0" applyFill="0" applyBorder="0" applyAlignment="0" applyProtection="0"/>
    <xf numFmtId="180" fontId="78" fillId="0" borderId="0" applyProtection="0"/>
    <xf numFmtId="180" fontId="79" fillId="0" borderId="0" applyProtection="0"/>
    <xf numFmtId="180" fontId="80" fillId="0" borderId="0" applyProtection="0"/>
    <xf numFmtId="180" fontId="78" fillId="0" borderId="24" applyProtection="0"/>
    <xf numFmtId="180" fontId="78" fillId="0" borderId="0"/>
    <xf numFmtId="43" fontId="89" fillId="0" borderId="0" applyFont="0" applyFill="0" applyBorder="0" applyAlignment="0" applyProtection="0"/>
    <xf numFmtId="0" fontId="4" fillId="0" borderId="0"/>
    <xf numFmtId="43" fontId="90" fillId="0" borderId="0" applyFont="0" applyFill="0" applyBorder="0" applyAlignment="0" applyProtection="0"/>
    <xf numFmtId="43" fontId="4" fillId="0" borderId="0" applyFont="0" applyFill="0" applyBorder="0" applyAlignment="0" applyProtection="0"/>
    <xf numFmtId="0" fontId="1" fillId="0" borderId="0"/>
    <xf numFmtId="0" fontId="4" fillId="0" borderId="0"/>
    <xf numFmtId="0" fontId="1" fillId="0" borderId="0"/>
    <xf numFmtId="0" fontId="1" fillId="0" borderId="0"/>
    <xf numFmtId="0" fontId="1" fillId="0" borderId="0"/>
    <xf numFmtId="0" fontId="1" fillId="0" borderId="0"/>
    <xf numFmtId="0" fontId="1" fillId="47" borderId="26" applyNumberFormat="0" applyFont="0" applyAlignment="0" applyProtection="0"/>
    <xf numFmtId="0" fontId="1" fillId="47" borderId="26" applyNumberFormat="0" applyFont="0" applyAlignment="0" applyProtection="0"/>
    <xf numFmtId="0" fontId="1" fillId="47" borderId="26" applyNumberFormat="0" applyFont="0" applyAlignment="0" applyProtection="0"/>
    <xf numFmtId="0" fontId="1" fillId="47" borderId="26" applyNumberFormat="0" applyFont="0" applyAlignment="0" applyProtection="0"/>
    <xf numFmtId="0" fontId="6" fillId="41" borderId="15" applyNumberFormat="0" applyFont="0" applyAlignment="0" applyProtection="0"/>
    <xf numFmtId="0" fontId="1" fillId="47" borderId="26" applyNumberFormat="0" applyFont="0" applyAlignment="0" applyProtection="0"/>
    <xf numFmtId="0" fontId="1" fillId="47" borderId="26" applyNumberFormat="0" applyFont="0" applyAlignment="0" applyProtection="0"/>
    <xf numFmtId="0" fontId="1" fillId="47" borderId="26" applyNumberFormat="0" applyFont="0" applyAlignment="0" applyProtection="0"/>
    <xf numFmtId="0" fontId="6" fillId="41" borderId="15" applyNumberFormat="0" applyFont="0" applyAlignment="0" applyProtection="0"/>
    <xf numFmtId="0" fontId="4" fillId="0" borderId="0"/>
    <xf numFmtId="0" fontId="18" fillId="0" borderId="25">
      <alignment horizontal="center" vertical="center"/>
    </xf>
    <xf numFmtId="43" fontId="1" fillId="0" borderId="0" applyFont="0" applyFill="0" applyBorder="0" applyAlignment="0" applyProtection="0"/>
    <xf numFmtId="0" fontId="1" fillId="0" borderId="0"/>
    <xf numFmtId="0" fontId="6" fillId="0" borderId="0"/>
    <xf numFmtId="0" fontId="6" fillId="0" borderId="0"/>
    <xf numFmtId="0" fontId="7" fillId="0" borderId="0"/>
  </cellStyleXfs>
  <cellXfs count="290">
    <xf numFmtId="0" fontId="0" fillId="0" borderId="0" xfId="0"/>
    <xf numFmtId="0" fontId="16" fillId="3" borderId="1" xfId="0" applyFont="1" applyFill="1" applyBorder="1"/>
    <xf numFmtId="0" fontId="16" fillId="2" borderId="1" xfId="138" applyFont="1" applyFill="1" applyBorder="1"/>
    <xf numFmtId="0" fontId="16" fillId="0" borderId="0" xfId="0" applyFont="1"/>
    <xf numFmtId="0" fontId="32" fillId="0" borderId="0" xfId="1" applyFont="1" applyAlignment="1" applyProtection="1"/>
    <xf numFmtId="0" fontId="24" fillId="0" borderId="0" xfId="0" applyFont="1" applyAlignment="1">
      <alignment horizontal="right"/>
    </xf>
    <xf numFmtId="0" fontId="24" fillId="0" borderId="0" xfId="0" applyFont="1"/>
    <xf numFmtId="0" fontId="31" fillId="0" borderId="0" xfId="0" applyFont="1"/>
    <xf numFmtId="0" fontId="15" fillId="0" borderId="0" xfId="0" applyFont="1"/>
    <xf numFmtId="0" fontId="15" fillId="0" borderId="0" xfId="138" applyFont="1"/>
    <xf numFmtId="170" fontId="24" fillId="0" borderId="0" xfId="0" applyNumberFormat="1" applyFont="1"/>
    <xf numFmtId="168" fontId="24" fillId="0" borderId="0" xfId="0" applyNumberFormat="1" applyFont="1"/>
    <xf numFmtId="0" fontId="24" fillId="0" borderId="0" xfId="0" applyFont="1" applyAlignment="1">
      <alignment horizontal="left" indent="1"/>
    </xf>
    <xf numFmtId="0" fontId="16" fillId="0" borderId="0" xfId="0" applyFont="1" applyAlignment="1">
      <alignment horizontal="left"/>
    </xf>
    <xf numFmtId="0" fontId="16" fillId="2" borderId="1" xfId="0" applyFont="1" applyFill="1" applyBorder="1"/>
    <xf numFmtId="0" fontId="3" fillId="0" borderId="0" xfId="1" applyAlignment="1" applyProtection="1"/>
    <xf numFmtId="0" fontId="2" fillId="0" borderId="0" xfId="0" applyFont="1"/>
    <xf numFmtId="0" fontId="21" fillId="0" borderId="0" xfId="0" applyFont="1"/>
    <xf numFmtId="0" fontId="20" fillId="0" borderId="0" xfId="0" applyFont="1"/>
    <xf numFmtId="0" fontId="35" fillId="0" borderId="0" xfId="0" applyFont="1"/>
    <xf numFmtId="0" fontId="16" fillId="0" borderId="0" xfId="138" applyFont="1"/>
    <xf numFmtId="0" fontId="24" fillId="0" borderId="0" xfId="0" applyFont="1" applyAlignment="1">
      <alignment vertical="center"/>
    </xf>
    <xf numFmtId="169" fontId="24" fillId="0" borderId="0" xfId="0" applyNumberFormat="1" applyFont="1"/>
    <xf numFmtId="0" fontId="91" fillId="0" borderId="0" xfId="0" applyFont="1" applyAlignment="1">
      <alignment horizontal="left" vertical="center"/>
    </xf>
    <xf numFmtId="0" fontId="31" fillId="0" borderId="0" xfId="0" applyFont="1" applyAlignment="1">
      <alignment horizontal="justify" vertical="center" wrapText="1"/>
    </xf>
    <xf numFmtId="0" fontId="24" fillId="0" borderId="0" xfId="0" applyFont="1" applyAlignment="1">
      <alignment horizontal="left" vertical="center"/>
    </xf>
    <xf numFmtId="0" fontId="24" fillId="0" borderId="0" xfId="0" applyFont="1" applyAlignment="1">
      <alignment vertical="center" wrapText="1"/>
    </xf>
    <xf numFmtId="0" fontId="15" fillId="0" borderId="0" xfId="1" applyFont="1" applyFill="1" applyAlignment="1" applyProtection="1">
      <alignment horizontal="left"/>
    </xf>
    <xf numFmtId="170" fontId="15" fillId="0" borderId="1" xfId="0" applyNumberFormat="1" applyFont="1" applyBorder="1" applyAlignment="1">
      <alignment horizontal="right"/>
    </xf>
    <xf numFmtId="0" fontId="24" fillId="0" borderId="0" xfId="0" applyFont="1" applyAlignment="1">
      <alignment horizontal="justify" vertical="center" wrapText="1"/>
    </xf>
    <xf numFmtId="0" fontId="35" fillId="0" borderId="0" xfId="0" applyFont="1" applyAlignment="1">
      <alignment horizontal="justify" vertical="center" wrapText="1"/>
    </xf>
    <xf numFmtId="0" fontId="35" fillId="0" borderId="0" xfId="0" applyFont="1" applyAlignment="1">
      <alignment vertical="center"/>
    </xf>
    <xf numFmtId="0" fontId="25" fillId="0" borderId="0" xfId="0" applyFont="1"/>
    <xf numFmtId="0" fontId="35" fillId="0" borderId="0" xfId="0" applyFont="1" applyAlignment="1">
      <alignment horizontal="left" vertical="center"/>
    </xf>
    <xf numFmtId="0" fontId="93" fillId="0" borderId="0" xfId="0" applyFont="1" applyAlignment="1">
      <alignment horizontal="left" vertical="center"/>
    </xf>
    <xf numFmtId="0" fontId="93" fillId="0" borderId="0" xfId="0" applyFont="1" applyAlignment="1">
      <alignment horizontal="justify" vertical="center" wrapText="1"/>
    </xf>
    <xf numFmtId="0" fontId="35" fillId="0" borderId="0" xfId="0" applyFont="1" applyAlignment="1">
      <alignment vertical="center" wrapText="1"/>
    </xf>
    <xf numFmtId="0" fontId="91" fillId="0" borderId="0" xfId="0" applyFont="1" applyAlignment="1">
      <alignment vertical="center" wrapText="1"/>
    </xf>
    <xf numFmtId="0" fontId="91" fillId="0" borderId="0" xfId="0" applyFont="1" applyAlignment="1">
      <alignment vertical="center"/>
    </xf>
    <xf numFmtId="0" fontId="91" fillId="0" borderId="0" xfId="0" applyFont="1" applyAlignment="1">
      <alignment horizontal="justify" vertical="center" wrapText="1"/>
    </xf>
    <xf numFmtId="0" fontId="32" fillId="0" borderId="0" xfId="2872" applyFont="1" applyAlignment="1" applyProtection="1"/>
    <xf numFmtId="0" fontId="94" fillId="0" borderId="0" xfId="0" applyFont="1" applyAlignment="1">
      <alignment horizontal="left" vertical="center"/>
    </xf>
    <xf numFmtId="0" fontId="33" fillId="0" borderId="0" xfId="0" applyFont="1"/>
    <xf numFmtId="0" fontId="15" fillId="2" borderId="1" xfId="0" applyFont="1" applyFill="1" applyBorder="1" applyAlignment="1">
      <alignment vertical="center"/>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20" fillId="0" borderId="0" xfId="0" applyFont="1" applyAlignment="1">
      <alignment vertical="center"/>
    </xf>
    <xf numFmtId="0" fontId="32" fillId="0" borderId="0" xfId="1" applyFont="1" applyFill="1" applyAlignment="1" applyProtection="1"/>
    <xf numFmtId="0" fontId="16" fillId="0" borderId="0" xfId="1" applyFont="1" applyFill="1" applyAlignment="1" applyProtection="1"/>
    <xf numFmtId="0" fontId="95" fillId="0" borderId="0" xfId="1" applyFont="1" applyFill="1" applyAlignment="1" applyProtection="1">
      <alignment horizontal="left"/>
    </xf>
    <xf numFmtId="0" fontId="16" fillId="0" borderId="0" xfId="1" applyFont="1" applyFill="1" applyAlignment="1" applyProtection="1">
      <alignment horizontal="left"/>
    </xf>
    <xf numFmtId="0" fontId="32" fillId="0" borderId="0" xfId="1" applyFont="1" applyFill="1" applyAlignment="1" applyProtection="1">
      <alignment horizontal="left"/>
    </xf>
    <xf numFmtId="0" fontId="96" fillId="0" borderId="0" xfId="0" applyFont="1"/>
    <xf numFmtId="0" fontId="97" fillId="0" borderId="0" xfId="1" applyFont="1" applyAlignment="1" applyProtection="1"/>
    <xf numFmtId="0" fontId="98" fillId="0" borderId="0" xfId="0" applyFont="1" applyAlignment="1">
      <alignment horizontal="left" wrapText="1"/>
    </xf>
    <xf numFmtId="0" fontId="99" fillId="0" borderId="0" xfId="0" applyFont="1"/>
    <xf numFmtId="0" fontId="31" fillId="7" borderId="1" xfId="0" applyFont="1" applyFill="1" applyBorder="1"/>
    <xf numFmtId="170" fontId="24" fillId="0" borderId="1" xfId="0" applyNumberFormat="1" applyFont="1" applyBorder="1" applyAlignment="1">
      <alignment horizontal="right"/>
    </xf>
    <xf numFmtId="0" fontId="31" fillId="6" borderId="1" xfId="0" applyFont="1" applyFill="1" applyBorder="1"/>
    <xf numFmtId="170" fontId="31" fillId="0" borderId="1" xfId="0" applyNumberFormat="1" applyFont="1" applyBorder="1" applyAlignment="1">
      <alignment horizontal="right"/>
    </xf>
    <xf numFmtId="0" fontId="31" fillId="9" borderId="0" xfId="0" applyFont="1" applyFill="1"/>
    <xf numFmtId="0" fontId="24" fillId="9" borderId="0" xfId="0" applyFont="1" applyFill="1"/>
    <xf numFmtId="168" fontId="24" fillId="0" borderId="1" xfId="0" applyNumberFormat="1" applyFont="1" applyBorder="1" applyAlignment="1">
      <alignment horizontal="right"/>
    </xf>
    <xf numFmtId="168" fontId="31" fillId="0" borderId="1" xfId="0" applyNumberFormat="1" applyFont="1" applyBorder="1" applyAlignment="1">
      <alignment horizontal="right"/>
    </xf>
    <xf numFmtId="168" fontId="31" fillId="0" borderId="1" xfId="0" applyNumberFormat="1" applyFont="1" applyBorder="1"/>
    <xf numFmtId="169" fontId="24" fillId="0" borderId="1" xfId="0" applyNumberFormat="1" applyFont="1" applyBorder="1" applyAlignment="1">
      <alignment horizontal="right"/>
    </xf>
    <xf numFmtId="0" fontId="100" fillId="0" borderId="0" xfId="0" applyFont="1"/>
    <xf numFmtId="0" fontId="16" fillId="0" borderId="0" xfId="1" applyFont="1" applyAlignment="1" applyProtection="1">
      <alignment horizontal="left"/>
    </xf>
    <xf numFmtId="0" fontId="101" fillId="2" borderId="1" xfId="0" applyFont="1" applyFill="1" applyBorder="1" applyAlignment="1" applyProtection="1">
      <alignment vertical="center"/>
      <protection locked="0"/>
    </xf>
    <xf numFmtId="0" fontId="23" fillId="0" borderId="8" xfId="0" applyFont="1" applyBorder="1"/>
    <xf numFmtId="170" fontId="16" fillId="0" borderId="1" xfId="0" applyNumberFormat="1" applyFont="1" applyBorder="1" applyAlignment="1">
      <alignment horizontal="right"/>
    </xf>
    <xf numFmtId="0" fontId="102" fillId="0" borderId="0" xfId="0" applyFont="1"/>
    <xf numFmtId="0" fontId="103" fillId="0" borderId="0" xfId="0" applyFont="1"/>
    <xf numFmtId="0" fontId="95" fillId="0" borderId="0" xfId="1" applyFont="1" applyAlignment="1" applyProtection="1"/>
    <xf numFmtId="0" fontId="95" fillId="0" borderId="0" xfId="0" applyFont="1" applyAlignment="1" applyProtection="1">
      <alignment horizontal="left"/>
      <protection locked="0"/>
    </xf>
    <xf numFmtId="3" fontId="16" fillId="0" borderId="0" xfId="0" applyNumberFormat="1" applyFont="1" applyAlignment="1">
      <alignment horizontal="right"/>
    </xf>
    <xf numFmtId="0" fontId="82" fillId="0" borderId="0" xfId="0" applyFont="1"/>
    <xf numFmtId="2" fontId="24" fillId="0" borderId="1" xfId="0" applyNumberFormat="1" applyFont="1" applyBorder="1"/>
    <xf numFmtId="168" fontId="24" fillId="0" borderId="1" xfId="0" applyNumberFormat="1" applyFont="1" applyBorder="1"/>
    <xf numFmtId="0" fontId="104" fillId="0" borderId="0" xfId="26" applyFont="1" applyAlignment="1" applyProtection="1"/>
    <xf numFmtId="170" fontId="21" fillId="0" borderId="1" xfId="0" applyNumberFormat="1" applyFont="1" applyBorder="1" applyAlignment="1">
      <alignment horizontal="right"/>
    </xf>
    <xf numFmtId="168" fontId="15" fillId="0" borderId="1" xfId="0" applyNumberFormat="1" applyFont="1" applyBorder="1" applyAlignment="1">
      <alignment horizontal="right"/>
    </xf>
    <xf numFmtId="168" fontId="16" fillId="0" borderId="1" xfId="0" applyNumberFormat="1" applyFont="1" applyBorder="1" applyAlignment="1">
      <alignment horizontal="right"/>
    </xf>
    <xf numFmtId="0" fontId="16" fillId="2" borderId="27" xfId="0" applyFont="1" applyFill="1" applyBorder="1" applyAlignment="1">
      <alignment vertical="center"/>
    </xf>
    <xf numFmtId="0" fontId="16" fillId="2" borderId="27" xfId="0" applyFont="1" applyFill="1" applyBorder="1" applyAlignment="1">
      <alignment vertical="center" wrapText="1"/>
    </xf>
    <xf numFmtId="0" fontId="15" fillId="2" borderId="1" xfId="0" applyFont="1" applyFill="1" applyBorder="1" applyAlignment="1">
      <alignment vertical="top" wrapText="1"/>
    </xf>
    <xf numFmtId="170" fontId="15" fillId="0" borderId="1" xfId="0" applyNumberFormat="1" applyFont="1" applyBorder="1"/>
    <xf numFmtId="0" fontId="16" fillId="2" borderId="4" xfId="0" applyFont="1" applyFill="1" applyBorder="1" applyAlignment="1">
      <alignment vertical="center"/>
    </xf>
    <xf numFmtId="0" fontId="16" fillId="2" borderId="4" xfId="0" applyFont="1" applyFill="1" applyBorder="1" applyAlignment="1">
      <alignment vertical="center" wrapText="1"/>
    </xf>
    <xf numFmtId="195" fontId="15" fillId="0" borderId="1" xfId="0" applyNumberFormat="1" applyFont="1" applyBorder="1" applyAlignment="1">
      <alignment horizontal="right"/>
    </xf>
    <xf numFmtId="168" fontId="15" fillId="0" borderId="0" xfId="0" applyNumberFormat="1" applyFont="1"/>
    <xf numFmtId="195" fontId="15" fillId="0" borderId="1" xfId="0" applyNumberFormat="1" applyFont="1" applyBorder="1"/>
    <xf numFmtId="171" fontId="15" fillId="0" borderId="1" xfId="0" applyNumberFormat="1" applyFont="1" applyBorder="1" applyAlignment="1">
      <alignment horizontal="right"/>
    </xf>
    <xf numFmtId="0" fontId="16" fillId="0" borderId="0" xfId="2" applyFont="1" applyAlignment="1">
      <alignment horizontal="left"/>
    </xf>
    <xf numFmtId="168" fontId="15" fillId="0" borderId="1" xfId="0" applyNumberFormat="1" applyFont="1" applyBorder="1"/>
    <xf numFmtId="169" fontId="15" fillId="0" borderId="1" xfId="0" applyNumberFormat="1" applyFont="1" applyBorder="1" applyAlignment="1">
      <alignment horizontal="right"/>
    </xf>
    <xf numFmtId="0" fontId="16" fillId="0" borderId="0" xfId="3672" applyFont="1"/>
    <xf numFmtId="0" fontId="20" fillId="0" borderId="0" xfId="3672" applyFont="1"/>
    <xf numFmtId="170" fontId="15" fillId="0" borderId="1" xfId="3672" applyNumberFormat="1" applyFont="1" applyBorder="1" applyAlignment="1">
      <alignment horizontal="right"/>
    </xf>
    <xf numFmtId="168" fontId="15" fillId="0" borderId="1" xfId="3672" applyNumberFormat="1" applyFont="1" applyBorder="1" applyAlignment="1">
      <alignment horizontal="right"/>
    </xf>
    <xf numFmtId="1" fontId="31" fillId="0" borderId="0" xfId="0" applyNumberFormat="1" applyFont="1"/>
    <xf numFmtId="170" fontId="82" fillId="0" borderId="1" xfId="0" applyNumberFormat="1" applyFont="1" applyBorder="1"/>
    <xf numFmtId="170" fontId="21" fillId="0" borderId="1" xfId="0" applyNumberFormat="1" applyFont="1" applyBorder="1"/>
    <xf numFmtId="1" fontId="24" fillId="0" borderId="0" xfId="0" applyNumberFormat="1" applyFont="1"/>
    <xf numFmtId="0" fontId="20" fillId="0" borderId="0" xfId="0" applyFont="1" applyAlignment="1">
      <alignment horizontal="right"/>
    </xf>
    <xf numFmtId="167" fontId="15" fillId="0" borderId="1" xfId="0" applyNumberFormat="1" applyFont="1" applyBorder="1" applyAlignment="1">
      <alignment horizontal="right"/>
    </xf>
    <xf numFmtId="168" fontId="21" fillId="0" borderId="1" xfId="0" applyNumberFormat="1" applyFont="1" applyBorder="1" applyAlignment="1">
      <alignment horizontal="right"/>
    </xf>
    <xf numFmtId="0" fontId="15" fillId="0" borderId="1" xfId="0" applyFont="1" applyBorder="1" applyAlignment="1">
      <alignment horizontal="right"/>
    </xf>
    <xf numFmtId="0" fontId="21" fillId="0" borderId="1" xfId="0" applyFont="1" applyBorder="1" applyAlignment="1">
      <alignment horizontal="right"/>
    </xf>
    <xf numFmtId="0" fontId="15" fillId="0" borderId="0" xfId="3673" applyFont="1"/>
    <xf numFmtId="2" fontId="15" fillId="4" borderId="1" xfId="3673" applyNumberFormat="1" applyFont="1" applyFill="1" applyBorder="1"/>
    <xf numFmtId="2" fontId="15" fillId="0" borderId="1" xfId="0" applyNumberFormat="1" applyFont="1" applyBorder="1"/>
    <xf numFmtId="0" fontId="34" fillId="0" borderId="0" xfId="0" applyFont="1"/>
    <xf numFmtId="0" fontId="16" fillId="0" borderId="0" xfId="0" applyFont="1" applyAlignment="1">
      <alignment horizontal="center"/>
    </xf>
    <xf numFmtId="168" fontId="24" fillId="0" borderId="0" xfId="0" applyNumberFormat="1" applyFont="1" applyAlignment="1">
      <alignment horizontal="right"/>
    </xf>
    <xf numFmtId="168" fontId="31" fillId="0" borderId="0" xfId="0" applyNumberFormat="1" applyFont="1"/>
    <xf numFmtId="0" fontId="16" fillId="2" borderId="1" xfId="138" applyFont="1" applyFill="1" applyBorder="1" applyAlignment="1">
      <alignment vertical="center" wrapText="1"/>
    </xf>
    <xf numFmtId="0" fontId="16" fillId="3" borderId="1" xfId="138" applyFont="1" applyFill="1" applyBorder="1" applyAlignment="1">
      <alignment horizontal="center" vertical="top" wrapText="1"/>
    </xf>
    <xf numFmtId="194" fontId="21" fillId="4" borderId="1" xfId="16" applyNumberFormat="1" applyFont="1" applyFill="1" applyBorder="1" applyAlignment="1">
      <alignment horizontal="center"/>
    </xf>
    <xf numFmtId="194" fontId="21" fillId="48" borderId="1" xfId="16" applyNumberFormat="1" applyFont="1" applyFill="1" applyBorder="1" applyAlignment="1">
      <alignment horizontal="center"/>
    </xf>
    <xf numFmtId="43" fontId="21" fillId="48" borderId="1" xfId="16" applyFont="1" applyFill="1" applyBorder="1" applyAlignment="1">
      <alignment horizontal="center"/>
    </xf>
    <xf numFmtId="0" fontId="16" fillId="2" borderId="1" xfId="0" applyFont="1" applyFill="1" applyBorder="1" applyAlignment="1">
      <alignment wrapText="1"/>
    </xf>
    <xf numFmtId="0" fontId="16" fillId="4" borderId="0" xfId="138" applyFont="1" applyFill="1"/>
    <xf numFmtId="0" fontId="22" fillId="4" borderId="0" xfId="138" applyFont="1" applyFill="1"/>
    <xf numFmtId="0" fontId="15" fillId="4" borderId="0" xfId="138" applyFont="1" applyFill="1"/>
    <xf numFmtId="0" fontId="15" fillId="0" borderId="0" xfId="138" applyFont="1" applyAlignment="1">
      <alignment wrapText="1"/>
    </xf>
    <xf numFmtId="0" fontId="16" fillId="50" borderId="1" xfId="138" applyFont="1" applyFill="1" applyBorder="1" applyAlignment="1">
      <alignment horizontal="left" vertical="top" wrapText="1"/>
    </xf>
    <xf numFmtId="0" fontId="16" fillId="50" borderId="1" xfId="138" applyFont="1" applyFill="1" applyBorder="1" applyAlignment="1">
      <alignment horizontal="left" vertical="top"/>
    </xf>
    <xf numFmtId="170" fontId="15" fillId="0" borderId="0" xfId="0" applyNumberFormat="1" applyFont="1" applyAlignment="1">
      <alignment horizontal="right"/>
    </xf>
    <xf numFmtId="170" fontId="15" fillId="0" borderId="0" xfId="0" applyNumberFormat="1" applyFont="1"/>
    <xf numFmtId="194" fontId="24" fillId="0" borderId="0" xfId="0" applyNumberFormat="1" applyFont="1"/>
    <xf numFmtId="169" fontId="24" fillId="0" borderId="1" xfId="0" applyNumberFormat="1" applyFont="1" applyBorder="1"/>
    <xf numFmtId="169" fontId="31" fillId="0" borderId="1" xfId="0" applyNumberFormat="1" applyFont="1" applyBorder="1"/>
    <xf numFmtId="0" fontId="31" fillId="0" borderId="0" xfId="0" applyFont="1" applyAlignment="1">
      <alignment vertical="center"/>
    </xf>
    <xf numFmtId="0" fontId="16" fillId="49" borderId="1" xfId="1433" applyFont="1" applyFill="1" applyBorder="1">
      <alignment horizontal="left" vertical="top" wrapText="1"/>
    </xf>
    <xf numFmtId="0" fontId="16" fillId="49" borderId="1" xfId="0" applyFont="1" applyFill="1" applyBorder="1" applyAlignment="1">
      <alignment horizontal="left" vertical="top" wrapText="1" indent="1"/>
    </xf>
    <xf numFmtId="0" fontId="16" fillId="49" borderId="1" xfId="0" applyFont="1" applyFill="1" applyBorder="1" applyAlignment="1">
      <alignment horizontal="left" vertical="top" wrapText="1" indent="2"/>
    </xf>
    <xf numFmtId="170" fontId="24" fillId="0" borderId="1" xfId="0" applyNumberFormat="1" applyFont="1" applyBorder="1" applyAlignment="1">
      <alignment horizontal="right" vertical="center"/>
    </xf>
    <xf numFmtId="170" fontId="31" fillId="0" borderId="1" xfId="0" applyNumberFormat="1" applyFont="1" applyBorder="1" applyAlignment="1">
      <alignment horizontal="right" vertical="center"/>
    </xf>
    <xf numFmtId="196" fontId="24" fillId="0" borderId="0" xfId="0" applyNumberFormat="1" applyFont="1"/>
    <xf numFmtId="196" fontId="24" fillId="0" borderId="1" xfId="0" applyNumberFormat="1" applyFont="1" applyBorder="1" applyAlignment="1">
      <alignment horizontal="right" vertical="center"/>
    </xf>
    <xf numFmtId="196" fontId="4" fillId="51" borderId="1" xfId="15" applyNumberFormat="1" applyFont="1" applyFill="1" applyBorder="1" applyAlignment="1">
      <alignment vertical="center"/>
    </xf>
    <xf numFmtId="0" fontId="24" fillId="6" borderId="1" xfId="0" applyFont="1" applyFill="1" applyBorder="1" applyAlignment="1">
      <alignment vertical="center" wrapText="1"/>
    </xf>
    <xf numFmtId="0" fontId="24" fillId="6" borderId="1" xfId="0" applyFont="1" applyFill="1" applyBorder="1" applyAlignment="1">
      <alignment vertical="center"/>
    </xf>
    <xf numFmtId="0" fontId="31" fillId="6" borderId="1" xfId="0" applyFont="1" applyFill="1" applyBorder="1" applyAlignment="1">
      <alignment vertical="center"/>
    </xf>
    <xf numFmtId="170" fontId="15" fillId="0" borderId="1" xfId="0" applyNumberFormat="1" applyFont="1" applyBorder="1" applyAlignment="1">
      <alignment horizontal="right" vertical="center"/>
    </xf>
    <xf numFmtId="170" fontId="16" fillId="0" borderId="1" xfId="0" applyNumberFormat="1" applyFont="1" applyBorder="1" applyAlignment="1">
      <alignment horizontal="right" vertical="center"/>
    </xf>
    <xf numFmtId="168" fontId="15" fillId="0" borderId="1" xfId="0" applyNumberFormat="1" applyFont="1" applyBorder="1" applyAlignment="1">
      <alignment horizontal="right" vertical="center"/>
    </xf>
    <xf numFmtId="168" fontId="16" fillId="0" borderId="1" xfId="0" applyNumberFormat="1" applyFont="1" applyBorder="1" applyAlignment="1">
      <alignment horizontal="right" vertical="center"/>
    </xf>
    <xf numFmtId="196" fontId="4" fillId="51" borderId="1" xfId="15" applyNumberFormat="1" applyFont="1" applyFill="1" applyBorder="1" applyAlignment="1">
      <alignment horizontal="left" vertical="center" indent="1"/>
    </xf>
    <xf numFmtId="169" fontId="15" fillId="0" borderId="1" xfId="0" applyNumberFormat="1" applyFont="1" applyBorder="1" applyAlignment="1">
      <alignment horizontal="right" vertical="center"/>
    </xf>
    <xf numFmtId="169" fontId="16" fillId="0" borderId="1" xfId="0" applyNumberFormat="1" applyFont="1" applyBorder="1" applyAlignment="1">
      <alignment horizontal="right" vertical="center"/>
    </xf>
    <xf numFmtId="169" fontId="24" fillId="0" borderId="1" xfId="0" applyNumberFormat="1" applyFont="1" applyBorder="1" applyAlignment="1">
      <alignment horizontal="right" vertical="center"/>
    </xf>
    <xf numFmtId="169" fontId="31" fillId="0" borderId="1" xfId="0" applyNumberFormat="1" applyFont="1" applyBorder="1" applyAlignment="1">
      <alignment horizontal="right" vertical="center"/>
    </xf>
    <xf numFmtId="0" fontId="31" fillId="7" borderId="2" xfId="0" applyFont="1" applyFill="1" applyBorder="1"/>
    <xf numFmtId="168" fontId="24" fillId="0" borderId="0" xfId="0" applyNumberFormat="1" applyFont="1" applyAlignment="1">
      <alignment vertical="center"/>
    </xf>
    <xf numFmtId="168" fontId="24" fillId="0" borderId="1" xfId="0" applyNumberFormat="1" applyFont="1" applyBorder="1" applyAlignment="1">
      <alignment horizontal="right" vertical="center"/>
    </xf>
    <xf numFmtId="168" fontId="31" fillId="0" borderId="1" xfId="0" applyNumberFormat="1" applyFont="1" applyBorder="1" applyAlignment="1">
      <alignment horizontal="right" vertical="center"/>
    </xf>
    <xf numFmtId="170" fontId="31" fillId="0" borderId="0" xfId="0" applyNumberFormat="1" applyFont="1"/>
    <xf numFmtId="0" fontId="16" fillId="3" borderId="2" xfId="0" applyFont="1" applyFill="1" applyBorder="1"/>
    <xf numFmtId="3" fontId="15" fillId="0" borderId="1" xfId="0" applyNumberFormat="1" applyFont="1" applyBorder="1" applyAlignment="1">
      <alignment horizontal="right"/>
    </xf>
    <xf numFmtId="0" fontId="16" fillId="3" borderId="2" xfId="0" applyFont="1" applyFill="1" applyBorder="1" applyAlignment="1">
      <alignment horizontal="right"/>
    </xf>
    <xf numFmtId="1" fontId="15" fillId="0" borderId="1" xfId="0" applyNumberFormat="1" applyFont="1" applyBorder="1" applyAlignment="1">
      <alignment horizontal="right"/>
    </xf>
    <xf numFmtId="196" fontId="15" fillId="0" borderId="1" xfId="0" applyNumberFormat="1" applyFont="1" applyBorder="1" applyAlignment="1">
      <alignment horizontal="right"/>
    </xf>
    <xf numFmtId="1" fontId="21" fillId="0" borderId="1" xfId="0" applyNumberFormat="1" applyFont="1" applyBorder="1" applyAlignment="1">
      <alignment horizontal="right"/>
    </xf>
    <xf numFmtId="197" fontId="15" fillId="0" borderId="1" xfId="0" applyNumberFormat="1" applyFont="1" applyBorder="1" applyAlignment="1">
      <alignment horizontal="right"/>
    </xf>
    <xf numFmtId="1" fontId="16" fillId="3" borderId="2" xfId="0" applyNumberFormat="1" applyFont="1" applyFill="1" applyBorder="1"/>
    <xf numFmtId="1" fontId="21" fillId="0" borderId="1" xfId="0" applyNumberFormat="1" applyFont="1" applyBorder="1"/>
    <xf numFmtId="2" fontId="21" fillId="0" borderId="1" xfId="0" applyNumberFormat="1" applyFont="1" applyBorder="1" applyAlignment="1">
      <alignment horizontal="right"/>
    </xf>
    <xf numFmtId="43" fontId="21" fillId="0" borderId="1" xfId="0" applyNumberFormat="1" applyFont="1" applyBorder="1" applyAlignment="1">
      <alignment horizontal="right"/>
    </xf>
    <xf numFmtId="2" fontId="15" fillId="4" borderId="1" xfId="3673" applyNumberFormat="1" applyFont="1" applyFill="1" applyBorder="1" applyAlignment="1">
      <alignment horizontal="right"/>
    </xf>
    <xf numFmtId="0" fontId="105" fillId="0" borderId="0" xfId="0" applyFont="1"/>
    <xf numFmtId="0" fontId="16" fillId="52" borderId="1" xfId="0" applyFont="1" applyFill="1" applyBorder="1" applyAlignment="1">
      <alignment horizontal="left" vertical="center"/>
    </xf>
    <xf numFmtId="0" fontId="16" fillId="2" borderId="1" xfId="0" applyFont="1" applyFill="1" applyBorder="1" applyAlignment="1">
      <alignment vertical="top" wrapText="1"/>
    </xf>
    <xf numFmtId="0" fontId="16" fillId="3" borderId="1" xfId="0" applyFont="1" applyFill="1" applyBorder="1" applyAlignment="1">
      <alignment horizontal="right" vertical="center"/>
    </xf>
    <xf numFmtId="0" fontId="16" fillId="3" borderId="1" xfId="0" applyFont="1" applyFill="1" applyBorder="1" applyAlignment="1">
      <alignment vertical="center"/>
    </xf>
    <xf numFmtId="0" fontId="15" fillId="48" borderId="27" xfId="0" applyFont="1" applyFill="1" applyBorder="1"/>
    <xf numFmtId="0" fontId="15" fillId="48" borderId="4" xfId="0" applyFont="1" applyFill="1" applyBorder="1"/>
    <xf numFmtId="170" fontId="15" fillId="9" borderId="27" xfId="3674" applyNumberFormat="1" applyFont="1" applyFill="1" applyBorder="1" applyAlignment="1" applyProtection="1">
      <alignment horizontal="right" wrapText="1"/>
      <protection locked="0"/>
    </xf>
    <xf numFmtId="170" fontId="15" fillId="9" borderId="4" xfId="3674" applyNumberFormat="1" applyFont="1" applyFill="1" applyBorder="1" applyAlignment="1" applyProtection="1">
      <alignment horizontal="right" wrapText="1"/>
      <protection locked="0"/>
    </xf>
    <xf numFmtId="0" fontId="15" fillId="48" borderId="2" xfId="0" applyFont="1" applyFill="1" applyBorder="1"/>
    <xf numFmtId="170" fontId="15" fillId="9" borderId="2" xfId="3674" applyNumberFormat="1" applyFont="1" applyFill="1" applyBorder="1" applyAlignment="1" applyProtection="1">
      <alignment horizontal="right" wrapText="1"/>
      <protection locked="0"/>
    </xf>
    <xf numFmtId="0" fontId="16" fillId="52" borderId="1" xfId="0" applyFont="1" applyFill="1" applyBorder="1" applyAlignment="1">
      <alignment horizontal="left"/>
    </xf>
    <xf numFmtId="0" fontId="15" fillId="48" borderId="1" xfId="0" applyFont="1" applyFill="1" applyBorder="1"/>
    <xf numFmtId="170" fontId="15" fillId="9" borderId="1" xfId="3674" applyNumberFormat="1" applyFont="1" applyFill="1" applyBorder="1" applyAlignment="1" applyProtection="1">
      <alignment horizontal="right" wrapText="1"/>
      <protection locked="0"/>
    </xf>
    <xf numFmtId="170" fontId="21" fillId="9" borderId="4" xfId="0" applyNumberFormat="1" applyFont="1" applyFill="1" applyBorder="1" applyAlignment="1">
      <alignment horizontal="right"/>
    </xf>
    <xf numFmtId="0" fontId="24" fillId="0" borderId="0" xfId="0" applyFont="1" applyAlignment="1">
      <alignment horizontal="left"/>
    </xf>
    <xf numFmtId="168" fontId="15" fillId="9" borderId="4" xfId="3674" applyNumberFormat="1" applyFont="1" applyFill="1" applyBorder="1" applyAlignment="1" applyProtection="1">
      <alignment horizontal="right" wrapText="1"/>
      <protection locked="0"/>
    </xf>
    <xf numFmtId="1" fontId="15" fillId="9" borderId="4" xfId="3674" applyNumberFormat="1" applyFont="1" applyFill="1" applyBorder="1" applyAlignment="1" applyProtection="1">
      <alignment horizontal="right" wrapText="1"/>
      <protection locked="0"/>
    </xf>
    <xf numFmtId="0" fontId="31" fillId="0" borderId="0" xfId="0" applyFont="1" applyAlignment="1">
      <alignment vertical="top"/>
    </xf>
    <xf numFmtId="0" fontId="4" fillId="0" borderId="0" xfId="0" applyFont="1" applyAlignment="1" applyProtection="1">
      <alignment vertical="top"/>
      <protection locked="0"/>
    </xf>
    <xf numFmtId="0" fontId="20" fillId="3" borderId="2" xfId="0" applyFont="1" applyFill="1" applyBorder="1" applyAlignment="1">
      <alignment horizontal="right" vertical="center"/>
    </xf>
    <xf numFmtId="0" fontId="31" fillId="7" borderId="1" xfId="0" applyFont="1" applyFill="1" applyBorder="1" applyAlignment="1">
      <alignment horizontal="right"/>
    </xf>
    <xf numFmtId="0" fontId="16" fillId="53" borderId="1" xfId="0" applyFont="1" applyFill="1" applyBorder="1" applyAlignment="1" applyProtection="1">
      <alignment horizontal="left" vertical="top" wrapText="1"/>
      <protection locked="0"/>
    </xf>
    <xf numFmtId="0" fontId="16" fillId="53" borderId="1" xfId="0" applyFont="1" applyFill="1" applyBorder="1" applyAlignment="1" applyProtection="1">
      <alignment horizontal="left" vertical="top" wrapText="1" indent="1"/>
      <protection locked="0"/>
    </xf>
    <xf numFmtId="0" fontId="16" fillId="53" borderId="1" xfId="0" applyFont="1" applyFill="1" applyBorder="1" applyAlignment="1" applyProtection="1">
      <alignment horizontal="left" vertical="top" wrapText="1" indent="2"/>
      <protection locked="0"/>
    </xf>
    <xf numFmtId="0" fontId="16" fillId="53" borderId="1" xfId="0" applyFont="1" applyFill="1" applyBorder="1" applyAlignment="1" applyProtection="1">
      <alignment horizontal="left" vertical="top" wrapText="1" indent="3"/>
      <protection locked="0"/>
    </xf>
    <xf numFmtId="170" fontId="24" fillId="0" borderId="1" xfId="0" quotePrefix="1" applyNumberFormat="1" applyFont="1" applyBorder="1" applyAlignment="1">
      <alignment horizontal="right" vertical="center"/>
    </xf>
    <xf numFmtId="170" fontId="21" fillId="0" borderId="0" xfId="0" applyNumberFormat="1" applyFont="1"/>
    <xf numFmtId="0" fontId="16" fillId="2" borderId="1" xfId="0" applyFont="1" applyFill="1" applyBorder="1" applyAlignment="1" applyProtection="1">
      <alignment vertical="center"/>
      <protection locked="0"/>
    </xf>
    <xf numFmtId="0" fontId="16" fillId="0" borderId="0" xfId="3672" applyFont="1" applyAlignment="1">
      <alignment vertical="center"/>
    </xf>
    <xf numFmtId="0" fontId="16" fillId="0" borderId="0" xfId="0" applyFont="1" applyAlignment="1">
      <alignment vertical="center"/>
    </xf>
    <xf numFmtId="0" fontId="16" fillId="0" borderId="0" xfId="3673" applyFont="1" applyAlignment="1">
      <alignment vertical="center"/>
    </xf>
    <xf numFmtId="170" fontId="15" fillId="0" borderId="1" xfId="0" quotePrefix="1" applyNumberFormat="1" applyFont="1" applyBorder="1" applyAlignment="1">
      <alignment horizontal="right"/>
    </xf>
    <xf numFmtId="170" fontId="15" fillId="9" borderId="4" xfId="3674" quotePrefix="1" applyNumberFormat="1" applyFont="1" applyFill="1" applyBorder="1" applyAlignment="1" applyProtection="1">
      <alignment horizontal="right" wrapText="1"/>
      <protection locked="0"/>
    </xf>
    <xf numFmtId="0" fontId="24" fillId="0" borderId="0" xfId="0" quotePrefix="1" applyFont="1" applyAlignment="1">
      <alignment horizontal="justify" vertical="center" wrapText="1"/>
    </xf>
    <xf numFmtId="0" fontId="35" fillId="0" borderId="0" xfId="0" quotePrefix="1" applyFont="1" applyAlignment="1">
      <alignment horizontal="justify" vertical="center" wrapText="1"/>
    </xf>
    <xf numFmtId="170" fontId="15" fillId="9" borderId="2" xfId="3674" quotePrefix="1" applyNumberFormat="1" applyFont="1" applyFill="1" applyBorder="1" applyAlignment="1" applyProtection="1">
      <alignment horizontal="right" wrapText="1"/>
      <protection locked="0"/>
    </xf>
    <xf numFmtId="170" fontId="21" fillId="9" borderId="2" xfId="0" applyNumberFormat="1" applyFont="1" applyFill="1" applyBorder="1" applyAlignment="1">
      <alignment horizontal="right"/>
    </xf>
    <xf numFmtId="170" fontId="15" fillId="9" borderId="27" xfId="3674" quotePrefix="1" applyNumberFormat="1" applyFont="1" applyFill="1" applyBorder="1" applyAlignment="1" applyProtection="1">
      <alignment horizontal="right" wrapText="1"/>
      <protection locked="0"/>
    </xf>
    <xf numFmtId="0" fontId="16" fillId="50" borderId="6" xfId="138" applyFont="1" applyFill="1" applyBorder="1" applyAlignment="1">
      <alignment horizontal="left" vertical="top"/>
    </xf>
    <xf numFmtId="0" fontId="16" fillId="50" borderId="30" xfId="138" applyFont="1" applyFill="1" applyBorder="1" applyAlignment="1">
      <alignment horizontal="left" vertical="top"/>
    </xf>
    <xf numFmtId="168" fontId="21" fillId="4" borderId="30" xfId="16" applyNumberFormat="1" applyFont="1" applyFill="1" applyBorder="1" applyAlignment="1">
      <alignment horizontal="right"/>
    </xf>
    <xf numFmtId="170" fontId="21" fillId="4" borderId="1" xfId="16" applyNumberFormat="1" applyFont="1" applyFill="1" applyBorder="1" applyAlignment="1">
      <alignment horizontal="right" vertical="center"/>
    </xf>
    <xf numFmtId="168" fontId="21" fillId="4" borderId="30" xfId="16" applyNumberFormat="1" applyFont="1" applyFill="1" applyBorder="1" applyAlignment="1">
      <alignment horizontal="right" vertical="center"/>
    </xf>
    <xf numFmtId="167" fontId="21" fillId="4" borderId="6" xfId="16" applyNumberFormat="1" applyFont="1" applyFill="1" applyBorder="1" applyAlignment="1">
      <alignment horizontal="right" vertical="center"/>
    </xf>
    <xf numFmtId="167" fontId="21" fillId="4" borderId="1" xfId="16" applyNumberFormat="1" applyFont="1" applyFill="1" applyBorder="1" applyAlignment="1">
      <alignment horizontal="right" vertical="center"/>
    </xf>
    <xf numFmtId="0" fontId="21" fillId="4" borderId="1" xfId="16" applyNumberFormat="1" applyFont="1" applyFill="1" applyBorder="1" applyAlignment="1">
      <alignment horizontal="right" vertical="center"/>
    </xf>
    <xf numFmtId="167" fontId="21" fillId="4" borderId="30" xfId="16" applyNumberFormat="1" applyFont="1" applyFill="1" applyBorder="1" applyAlignment="1">
      <alignment horizontal="right" vertical="center"/>
    </xf>
    <xf numFmtId="0" fontId="21" fillId="4" borderId="6" xfId="16" applyNumberFormat="1" applyFont="1" applyFill="1" applyBorder="1" applyAlignment="1">
      <alignment horizontal="right" vertical="center"/>
    </xf>
    <xf numFmtId="168" fontId="21" fillId="4" borderId="6" xfId="16" applyNumberFormat="1" applyFont="1" applyFill="1" applyBorder="1" applyAlignment="1">
      <alignment horizontal="right" vertical="center"/>
    </xf>
    <xf numFmtId="0" fontId="16" fillId="3" borderId="1" xfId="138" applyFont="1" applyFill="1" applyBorder="1" applyAlignment="1">
      <alignment horizontal="center" vertical="center" wrapText="1"/>
    </xf>
    <xf numFmtId="0" fontId="16" fillId="3" borderId="30" xfId="138" applyFont="1" applyFill="1" applyBorder="1" applyAlignment="1">
      <alignment horizontal="center" vertical="center" wrapText="1"/>
    </xf>
    <xf numFmtId="0" fontId="16" fillId="3" borderId="6" xfId="138" applyFont="1" applyFill="1" applyBorder="1" applyAlignment="1">
      <alignment horizontal="center" vertical="center" wrapText="1"/>
    </xf>
    <xf numFmtId="0" fontId="21" fillId="4" borderId="6" xfId="16" applyNumberFormat="1" applyFont="1" applyFill="1" applyBorder="1" applyAlignment="1">
      <alignment horizontal="right"/>
    </xf>
    <xf numFmtId="0" fontId="15" fillId="0" borderId="0" xfId="138" applyFont="1" applyAlignment="1">
      <alignment vertical="center"/>
    </xf>
    <xf numFmtId="0" fontId="16" fillId="2" borderId="28" xfId="0" applyFont="1" applyFill="1" applyBorder="1" applyAlignment="1">
      <alignment vertical="center" wrapText="1"/>
    </xf>
    <xf numFmtId="0" fontId="5" fillId="3" borderId="1" xfId="0" applyFont="1" applyFill="1" applyBorder="1"/>
    <xf numFmtId="0" fontId="16" fillId="53" borderId="1" xfId="0" applyFont="1" applyFill="1" applyBorder="1" applyAlignment="1" applyProtection="1">
      <alignment horizontal="left" vertical="center" wrapText="1" indent="2"/>
      <protection locked="0"/>
    </xf>
    <xf numFmtId="0" fontId="16" fillId="53" borderId="1" xfId="0" applyFont="1" applyFill="1" applyBorder="1" applyAlignment="1" applyProtection="1">
      <alignment horizontal="left" vertical="center" wrapText="1" indent="3"/>
      <protection locked="0"/>
    </xf>
    <xf numFmtId="0" fontId="16" fillId="53" borderId="1" xfId="0" applyFont="1" applyFill="1" applyBorder="1" applyAlignment="1" applyProtection="1">
      <alignment horizontal="left" vertical="center" wrapText="1" indent="4"/>
      <protection locked="0"/>
    </xf>
    <xf numFmtId="0" fontId="16" fillId="53" borderId="1" xfId="0" applyFont="1" applyFill="1" applyBorder="1" applyAlignment="1" applyProtection="1">
      <alignment horizontal="left" vertical="center" wrapText="1" indent="5"/>
      <protection locked="0"/>
    </xf>
    <xf numFmtId="0" fontId="16" fillId="53" borderId="1" xfId="0" applyFont="1" applyFill="1" applyBorder="1" applyAlignment="1" applyProtection="1">
      <alignment horizontal="left" vertical="top" wrapText="1" indent="5"/>
      <protection locked="0"/>
    </xf>
    <xf numFmtId="0" fontId="16" fillId="53" borderId="1" xfId="0" applyFont="1" applyFill="1" applyBorder="1" applyAlignment="1" applyProtection="1">
      <alignment horizontal="left" vertical="top" wrapText="1" indent="4"/>
      <protection locked="0"/>
    </xf>
    <xf numFmtId="0" fontId="3" fillId="0" borderId="0" xfId="1" applyAlignment="1" applyProtection="1">
      <alignment vertical="center"/>
    </xf>
    <xf numFmtId="0" fontId="31" fillId="7" borderId="0" xfId="0" applyFont="1" applyFill="1" applyAlignment="1">
      <alignment horizontal="center"/>
    </xf>
    <xf numFmtId="0" fontId="31" fillId="7" borderId="0" xfId="0" applyFont="1" applyFill="1" applyAlignment="1">
      <alignment horizontal="center" vertical="top"/>
    </xf>
    <xf numFmtId="0" fontId="23" fillId="0" borderId="0" xfId="0" applyFont="1"/>
    <xf numFmtId="0" fontId="20" fillId="3" borderId="1" xfId="0" applyFont="1" applyFill="1" applyBorder="1" applyAlignment="1">
      <alignment horizontal="right" vertical="center"/>
    </xf>
    <xf numFmtId="0" fontId="15" fillId="9" borderId="4" xfId="3674" applyFont="1" applyFill="1" applyBorder="1" applyAlignment="1" applyProtection="1">
      <alignment horizontal="right" wrapText="1"/>
      <protection locked="0"/>
    </xf>
    <xf numFmtId="198" fontId="15" fillId="9" borderId="27" xfId="3674" applyNumberFormat="1" applyFont="1" applyFill="1" applyBorder="1" applyAlignment="1" applyProtection="1">
      <alignment horizontal="right" wrapText="1"/>
      <protection locked="0"/>
    </xf>
    <xf numFmtId="198" fontId="15" fillId="9" borderId="4" xfId="3674" applyNumberFormat="1" applyFont="1" applyFill="1" applyBorder="1" applyAlignment="1" applyProtection="1">
      <alignment horizontal="right" wrapText="1"/>
      <protection locked="0"/>
    </xf>
    <xf numFmtId="198" fontId="15" fillId="9" borderId="4" xfId="3674" quotePrefix="1" applyNumberFormat="1" applyFont="1" applyFill="1" applyBorder="1" applyAlignment="1" applyProtection="1">
      <alignment horizontal="right" wrapText="1"/>
      <protection locked="0"/>
    </xf>
    <xf numFmtId="198" fontId="15" fillId="9" borderId="2" xfId="3674" applyNumberFormat="1" applyFont="1" applyFill="1" applyBorder="1" applyAlignment="1" applyProtection="1">
      <alignment horizontal="right" wrapText="1"/>
      <protection locked="0"/>
    </xf>
    <xf numFmtId="3" fontId="24" fillId="0" borderId="0" xfId="0" applyNumberFormat="1" applyFont="1"/>
    <xf numFmtId="43" fontId="24" fillId="0" borderId="0" xfId="0" applyNumberFormat="1" applyFont="1"/>
    <xf numFmtId="49" fontId="92" fillId="0" borderId="0" xfId="0" applyNumberFormat="1" applyFont="1" applyAlignment="1">
      <alignment horizontal="center" vertical="center"/>
    </xf>
    <xf numFmtId="0" fontId="91" fillId="0" borderId="0" xfId="0" applyFont="1" applyAlignment="1">
      <alignment horizontal="justify" vertical="center" wrapText="1"/>
    </xf>
    <xf numFmtId="0" fontId="24" fillId="0" borderId="0" xfId="0" applyFont="1" applyAlignment="1">
      <alignment horizontal="left" vertical="center" wrapText="1"/>
    </xf>
    <xf numFmtId="0" fontId="35" fillId="0" borderId="0" xfId="0" applyFont="1" applyAlignment="1">
      <alignment horizontal="left" vertical="center" wrapText="1"/>
    </xf>
    <xf numFmtId="0" fontId="91" fillId="0" borderId="0" xfId="0" applyFont="1" applyAlignment="1">
      <alignment horizontal="left" vertical="center" wrapText="1"/>
    </xf>
    <xf numFmtId="0" fontId="31" fillId="6" borderId="1" xfId="0" applyFont="1" applyFill="1" applyBorder="1" applyAlignment="1">
      <alignment horizontal="center" vertical="center"/>
    </xf>
    <xf numFmtId="0" fontId="31" fillId="7" borderId="29" xfId="0" applyFont="1" applyFill="1" applyBorder="1" applyAlignment="1">
      <alignment horizontal="center"/>
    </xf>
    <xf numFmtId="0" fontId="31" fillId="7" borderId="5" xfId="0" applyFont="1" applyFill="1" applyBorder="1" applyAlignment="1">
      <alignment horizontal="center"/>
    </xf>
    <xf numFmtId="196" fontId="24" fillId="0" borderId="27" xfId="0" applyNumberFormat="1" applyFont="1" applyBorder="1" applyAlignment="1">
      <alignment horizontal="right" vertical="center"/>
    </xf>
    <xf numFmtId="196" fontId="24" fillId="0" borderId="2" xfId="0" applyNumberFormat="1" applyFont="1" applyBorder="1" applyAlignment="1">
      <alignment horizontal="right" vertical="center"/>
    </xf>
    <xf numFmtId="170" fontId="24" fillId="0" borderId="27" xfId="0" applyNumberFormat="1" applyFont="1" applyBorder="1" applyAlignment="1">
      <alignment horizontal="right" vertical="center"/>
    </xf>
    <xf numFmtId="170" fontId="24" fillId="0" borderId="2" xfId="0" applyNumberFormat="1" applyFont="1" applyBorder="1" applyAlignment="1">
      <alignment horizontal="right" vertical="center"/>
    </xf>
    <xf numFmtId="0" fontId="31" fillId="6" borderId="1" xfId="0" applyFont="1" applyFill="1" applyBorder="1" applyAlignment="1">
      <alignment horizontal="left"/>
    </xf>
    <xf numFmtId="0" fontId="31" fillId="7" borderId="29" xfId="0" applyFont="1" applyFill="1" applyBorder="1" applyAlignment="1">
      <alignment horizontal="center" vertical="center"/>
    </xf>
    <xf numFmtId="0" fontId="31" fillId="7" borderId="5" xfId="0" applyFont="1" applyFill="1" applyBorder="1" applyAlignment="1">
      <alignment horizontal="center" vertical="center"/>
    </xf>
    <xf numFmtId="0" fontId="31" fillId="6" borderId="27" xfId="0" applyFont="1" applyFill="1" applyBorder="1" applyAlignment="1">
      <alignment horizontal="center" vertical="center"/>
    </xf>
    <xf numFmtId="0" fontId="31" fillId="6" borderId="2" xfId="0" applyFont="1" applyFill="1" applyBorder="1" applyAlignment="1">
      <alignment horizontal="center" vertical="center"/>
    </xf>
    <xf numFmtId="0" fontId="31" fillId="7" borderId="1" xfId="0" applyFont="1" applyFill="1" applyBorder="1" applyAlignment="1">
      <alignment horizontal="center"/>
    </xf>
    <xf numFmtId="0" fontId="31" fillId="7" borderId="29" xfId="0" applyFont="1" applyFill="1" applyBorder="1" applyAlignment="1">
      <alignment horizontal="center" vertical="top"/>
    </xf>
    <xf numFmtId="0" fontId="31" fillId="7" borderId="5" xfId="0" applyFont="1" applyFill="1" applyBorder="1" applyAlignment="1">
      <alignment horizontal="center" vertical="top"/>
    </xf>
    <xf numFmtId="0" fontId="31" fillId="7" borderId="1" xfId="0" applyFont="1" applyFill="1" applyBorder="1" applyAlignment="1">
      <alignment horizontal="center" vertical="center"/>
    </xf>
    <xf numFmtId="0" fontId="31" fillId="7" borderId="0" xfId="0" applyFont="1" applyFill="1" applyAlignment="1">
      <alignment horizontal="center"/>
    </xf>
    <xf numFmtId="0" fontId="31" fillId="7" borderId="28" xfId="0" applyFont="1" applyFill="1" applyBorder="1" applyAlignment="1">
      <alignment horizontal="center"/>
    </xf>
    <xf numFmtId="0" fontId="31" fillId="7" borderId="25" xfId="0" applyFont="1" applyFill="1" applyBorder="1" applyAlignment="1">
      <alignment horizontal="center"/>
    </xf>
    <xf numFmtId="0" fontId="31" fillId="7" borderId="6" xfId="0" applyFont="1" applyFill="1" applyBorder="1" applyAlignment="1">
      <alignment horizontal="center"/>
    </xf>
    <xf numFmtId="0" fontId="4" fillId="0" borderId="0" xfId="0" applyFont="1" applyAlignment="1" applyProtection="1">
      <alignment vertical="top"/>
      <protection locked="0"/>
    </xf>
    <xf numFmtId="0" fontId="16" fillId="3" borderId="1" xfId="0" applyFont="1" applyFill="1" applyBorder="1" applyAlignment="1">
      <alignment horizontal="center" vertical="center"/>
    </xf>
    <xf numFmtId="0" fontId="16" fillId="3" borderId="8" xfId="0" applyFont="1" applyFill="1" applyBorder="1" applyAlignment="1">
      <alignment horizontal="center" vertical="center"/>
    </xf>
    <xf numFmtId="0" fontId="16" fillId="3" borderId="0" xfId="0" applyFont="1" applyFill="1" applyAlignment="1">
      <alignment horizontal="center" vertical="center"/>
    </xf>
    <xf numFmtId="0" fontId="16" fillId="3" borderId="29" xfId="0" applyFont="1" applyFill="1" applyBorder="1" applyAlignment="1">
      <alignment horizontal="center"/>
    </xf>
    <xf numFmtId="0" fontId="16" fillId="3" borderId="5" xfId="0" applyFont="1" applyFill="1" applyBorder="1" applyAlignment="1">
      <alignment horizontal="center"/>
    </xf>
    <xf numFmtId="0" fontId="16" fillId="3" borderId="1" xfId="0" applyFont="1" applyFill="1" applyBorder="1" applyAlignment="1">
      <alignment horizontal="center"/>
    </xf>
    <xf numFmtId="0" fontId="16" fillId="3" borderId="8" xfId="0" applyFont="1" applyFill="1" applyBorder="1" applyAlignment="1">
      <alignment horizontal="center"/>
    </xf>
    <xf numFmtId="0" fontId="16" fillId="3" borderId="0" xfId="0" applyFont="1" applyFill="1" applyAlignment="1">
      <alignment horizontal="center"/>
    </xf>
    <xf numFmtId="0" fontId="16" fillId="2" borderId="27" xfId="0" applyFont="1" applyFill="1" applyBorder="1" applyAlignment="1">
      <alignment horizontal="left" vertical="center"/>
    </xf>
    <xf numFmtId="0" fontId="16" fillId="2" borderId="2" xfId="0" applyFont="1" applyFill="1" applyBorder="1" applyAlignment="1">
      <alignment horizontal="left" vertical="center"/>
    </xf>
    <xf numFmtId="0" fontId="16" fillId="3" borderId="29" xfId="0" applyFont="1" applyFill="1" applyBorder="1" applyAlignment="1">
      <alignment horizontal="center" vertical="center"/>
    </xf>
    <xf numFmtId="0" fontId="16" fillId="3" borderId="5" xfId="0" applyFont="1" applyFill="1" applyBorder="1" applyAlignment="1">
      <alignment horizontal="center" vertical="center"/>
    </xf>
    <xf numFmtId="0" fontId="16" fillId="52" borderId="27" xfId="0" applyFont="1" applyFill="1" applyBorder="1" applyAlignment="1">
      <alignment horizontal="left" vertical="center" wrapText="1"/>
    </xf>
    <xf numFmtId="0" fontId="16" fillId="52" borderId="4" xfId="0" applyFont="1" applyFill="1" applyBorder="1" applyAlignment="1">
      <alignment horizontal="left" vertical="center" wrapText="1"/>
    </xf>
    <xf numFmtId="0" fontId="16" fillId="52" borderId="2" xfId="0" applyFont="1" applyFill="1" applyBorder="1" applyAlignment="1">
      <alignment horizontal="left" vertical="center" wrapText="1"/>
    </xf>
    <xf numFmtId="0" fontId="16" fillId="52" borderId="27" xfId="0" applyFont="1" applyFill="1" applyBorder="1" applyAlignment="1">
      <alignment horizontal="center" vertical="center" wrapText="1"/>
    </xf>
    <xf numFmtId="0" fontId="16" fillId="52" borderId="4" xfId="0" applyFont="1" applyFill="1" applyBorder="1" applyAlignment="1">
      <alignment horizontal="center" vertical="center" wrapText="1"/>
    </xf>
    <xf numFmtId="0" fontId="16" fillId="52" borderId="2" xfId="0" applyFont="1" applyFill="1" applyBorder="1" applyAlignment="1">
      <alignment horizontal="center" vertical="center" wrapText="1"/>
    </xf>
  </cellXfs>
  <cellStyles count="3675">
    <cellStyle name="_x0004_¥" xfId="303" xr:uid="{00000000-0005-0000-0000-000000000000}"/>
    <cellStyle name="_x0004_¥ 2" xfId="1941" xr:uid="{00000000-0005-0000-0000-000001000000}"/>
    <cellStyle name="=C:\WINNT\SYSTEM32\COMMAND.COM" xfId="3" xr:uid="{00000000-0005-0000-0000-000002000000}"/>
    <cellStyle name="=C:\WINNT\SYSTEM32\COMMAND.COM 2" xfId="4" xr:uid="{00000000-0005-0000-0000-000003000000}"/>
    <cellStyle name="=C:\WINNT\SYSTEM32\COMMAND.COM 2 2" xfId="5" xr:uid="{00000000-0005-0000-0000-000004000000}"/>
    <cellStyle name="=C:\WINNT\SYSTEM32\COMMAND.COM 2 2 2" xfId="1939" xr:uid="{00000000-0005-0000-0000-000005000000}"/>
    <cellStyle name="=C:\WINNT\SYSTEM32\COMMAND.COM 2 3" xfId="311" xr:uid="{00000000-0005-0000-0000-000006000000}"/>
    <cellStyle name="=C:\WINNT\SYSTEM32\COMMAND.COM 2 3 2" xfId="1940" xr:uid="{00000000-0005-0000-0000-000007000000}"/>
    <cellStyle name="=C:\WINNT\SYSTEM32\COMMAND.COM 2 4" xfId="1938" xr:uid="{00000000-0005-0000-0000-000008000000}"/>
    <cellStyle name="=C:\WINNT\SYSTEM32\COMMAND.COM 3" xfId="1937" xr:uid="{00000000-0005-0000-0000-000009000000}"/>
    <cellStyle name="1 indent" xfId="328" xr:uid="{00000000-0005-0000-0000-00000A000000}"/>
    <cellStyle name="2 indents" xfId="329" xr:uid="{00000000-0005-0000-0000-00000B000000}"/>
    <cellStyle name="20 % - Accent1" xfId="330" xr:uid="{00000000-0005-0000-0000-00000C000000}"/>
    <cellStyle name="20 % - Accent1 2" xfId="1942" xr:uid="{00000000-0005-0000-0000-00000D000000}"/>
    <cellStyle name="20 % - Accent2" xfId="331" xr:uid="{00000000-0005-0000-0000-00000E000000}"/>
    <cellStyle name="20 % - Accent2 2" xfId="1943" xr:uid="{00000000-0005-0000-0000-00000F000000}"/>
    <cellStyle name="20 % - Accent3" xfId="332" xr:uid="{00000000-0005-0000-0000-000010000000}"/>
    <cellStyle name="20 % - Accent3 2" xfId="1944" xr:uid="{00000000-0005-0000-0000-000011000000}"/>
    <cellStyle name="20 % - Accent4" xfId="333" xr:uid="{00000000-0005-0000-0000-000012000000}"/>
    <cellStyle name="20 % - Accent4 2" xfId="1945" xr:uid="{00000000-0005-0000-0000-000013000000}"/>
    <cellStyle name="20 % - Accent5" xfId="334" xr:uid="{00000000-0005-0000-0000-000014000000}"/>
    <cellStyle name="20 % - Accent5 2" xfId="1946" xr:uid="{00000000-0005-0000-0000-000015000000}"/>
    <cellStyle name="20 % - Accent6" xfId="335" xr:uid="{00000000-0005-0000-0000-000016000000}"/>
    <cellStyle name="20 % - Accent6 2" xfId="1947" xr:uid="{00000000-0005-0000-0000-000017000000}"/>
    <cellStyle name="20% - Accent1 2" xfId="336" xr:uid="{00000000-0005-0000-0000-000018000000}"/>
    <cellStyle name="20% - Accent1 2 2" xfId="1948" xr:uid="{00000000-0005-0000-0000-000019000000}"/>
    <cellStyle name="20% - Accent2 2" xfId="337" xr:uid="{00000000-0005-0000-0000-00001A000000}"/>
    <cellStyle name="20% - Accent2 2 2" xfId="1949" xr:uid="{00000000-0005-0000-0000-00001B000000}"/>
    <cellStyle name="20% - Accent3 2" xfId="338" xr:uid="{00000000-0005-0000-0000-00001C000000}"/>
    <cellStyle name="20% - Accent3 2 2" xfId="1950" xr:uid="{00000000-0005-0000-0000-00001D000000}"/>
    <cellStyle name="20% - Accent4 2" xfId="339" xr:uid="{00000000-0005-0000-0000-00001E000000}"/>
    <cellStyle name="20% - Accent4 2 2" xfId="1951" xr:uid="{00000000-0005-0000-0000-00001F000000}"/>
    <cellStyle name="20% - Accent5 2" xfId="340" xr:uid="{00000000-0005-0000-0000-000020000000}"/>
    <cellStyle name="20% - Accent5 2 2" xfId="1952" xr:uid="{00000000-0005-0000-0000-000021000000}"/>
    <cellStyle name="20% - Accent6 2" xfId="341" xr:uid="{00000000-0005-0000-0000-000022000000}"/>
    <cellStyle name="20% - Accent6 2 2" xfId="1953" xr:uid="{00000000-0005-0000-0000-000023000000}"/>
    <cellStyle name="3 indents" xfId="342" xr:uid="{00000000-0005-0000-0000-000024000000}"/>
    <cellStyle name="4 indents" xfId="343" xr:uid="{00000000-0005-0000-0000-000025000000}"/>
    <cellStyle name="40 % - Accent1" xfId="344" xr:uid="{00000000-0005-0000-0000-000026000000}"/>
    <cellStyle name="40 % - Accent1 2" xfId="1954" xr:uid="{00000000-0005-0000-0000-000027000000}"/>
    <cellStyle name="40 % - Accent2" xfId="345" xr:uid="{00000000-0005-0000-0000-000028000000}"/>
    <cellStyle name="40 % - Accent2 2" xfId="1955" xr:uid="{00000000-0005-0000-0000-000029000000}"/>
    <cellStyle name="40 % - Accent3" xfId="346" xr:uid="{00000000-0005-0000-0000-00002A000000}"/>
    <cellStyle name="40 % - Accent3 2" xfId="1956" xr:uid="{00000000-0005-0000-0000-00002B000000}"/>
    <cellStyle name="40 % - Accent4" xfId="347" xr:uid="{00000000-0005-0000-0000-00002C000000}"/>
    <cellStyle name="40 % - Accent4 2" xfId="1957" xr:uid="{00000000-0005-0000-0000-00002D000000}"/>
    <cellStyle name="40 % - Accent5" xfId="348" xr:uid="{00000000-0005-0000-0000-00002E000000}"/>
    <cellStyle name="40 % - Accent5 2" xfId="1958" xr:uid="{00000000-0005-0000-0000-00002F000000}"/>
    <cellStyle name="40 % - Accent6" xfId="349" xr:uid="{00000000-0005-0000-0000-000030000000}"/>
    <cellStyle name="40 % - Accent6 2" xfId="1959" xr:uid="{00000000-0005-0000-0000-000031000000}"/>
    <cellStyle name="40% - Accent1 2" xfId="350" xr:uid="{00000000-0005-0000-0000-000032000000}"/>
    <cellStyle name="40% - Accent1 2 2" xfId="1960" xr:uid="{00000000-0005-0000-0000-000033000000}"/>
    <cellStyle name="40% - Accent2 2" xfId="351" xr:uid="{00000000-0005-0000-0000-000034000000}"/>
    <cellStyle name="40% - Accent2 2 2" xfId="1961" xr:uid="{00000000-0005-0000-0000-000035000000}"/>
    <cellStyle name="40% - Accent3 2" xfId="352" xr:uid="{00000000-0005-0000-0000-000036000000}"/>
    <cellStyle name="40% - Accent3 2 2" xfId="1962" xr:uid="{00000000-0005-0000-0000-000037000000}"/>
    <cellStyle name="40% - Accent4 2" xfId="353" xr:uid="{00000000-0005-0000-0000-000038000000}"/>
    <cellStyle name="40% - Accent4 2 2" xfId="1963" xr:uid="{00000000-0005-0000-0000-000039000000}"/>
    <cellStyle name="40% - Accent5 2" xfId="354" xr:uid="{00000000-0005-0000-0000-00003A000000}"/>
    <cellStyle name="40% - Accent5 2 2" xfId="1964" xr:uid="{00000000-0005-0000-0000-00003B000000}"/>
    <cellStyle name="40% - Accent6 2" xfId="355" xr:uid="{00000000-0005-0000-0000-00003C000000}"/>
    <cellStyle name="40% - Accent6 2 2" xfId="1965" xr:uid="{00000000-0005-0000-0000-00003D000000}"/>
    <cellStyle name="5 indents" xfId="356" xr:uid="{00000000-0005-0000-0000-00003E000000}"/>
    <cellStyle name="60 % - Accent1" xfId="357" xr:uid="{00000000-0005-0000-0000-00003F000000}"/>
    <cellStyle name="60 % - Accent1 2" xfId="1966" xr:uid="{00000000-0005-0000-0000-000040000000}"/>
    <cellStyle name="60 % - Accent2" xfId="358" xr:uid="{00000000-0005-0000-0000-000041000000}"/>
    <cellStyle name="60 % - Accent2 2" xfId="1967" xr:uid="{00000000-0005-0000-0000-000042000000}"/>
    <cellStyle name="60 % - Accent3" xfId="359" xr:uid="{00000000-0005-0000-0000-000043000000}"/>
    <cellStyle name="60 % - Accent3 2" xfId="1968" xr:uid="{00000000-0005-0000-0000-000044000000}"/>
    <cellStyle name="60 % - Accent4" xfId="360" xr:uid="{00000000-0005-0000-0000-000045000000}"/>
    <cellStyle name="60 % - Accent4 2" xfId="1969" xr:uid="{00000000-0005-0000-0000-000046000000}"/>
    <cellStyle name="60 % - Accent5" xfId="361" xr:uid="{00000000-0005-0000-0000-000047000000}"/>
    <cellStyle name="60 % - Accent5 2" xfId="1970" xr:uid="{00000000-0005-0000-0000-000048000000}"/>
    <cellStyle name="60 % - Accent6" xfId="362" xr:uid="{00000000-0005-0000-0000-000049000000}"/>
    <cellStyle name="60 % - Accent6 2" xfId="1971" xr:uid="{00000000-0005-0000-0000-00004A000000}"/>
    <cellStyle name="60% - Accent1 2" xfId="363" xr:uid="{00000000-0005-0000-0000-00004B000000}"/>
    <cellStyle name="60% - Accent1 2 2" xfId="1972" xr:uid="{00000000-0005-0000-0000-00004C000000}"/>
    <cellStyle name="60% - Accent2 2" xfId="364" xr:uid="{00000000-0005-0000-0000-00004D000000}"/>
    <cellStyle name="60% - Accent2 2 2" xfId="1973" xr:uid="{00000000-0005-0000-0000-00004E000000}"/>
    <cellStyle name="60% - Accent3 2" xfId="365" xr:uid="{00000000-0005-0000-0000-00004F000000}"/>
    <cellStyle name="60% - Accent3 2 2" xfId="1974" xr:uid="{00000000-0005-0000-0000-000050000000}"/>
    <cellStyle name="60% - Accent4 2" xfId="366" xr:uid="{00000000-0005-0000-0000-000051000000}"/>
    <cellStyle name="60% - Accent4 2 2" xfId="1975" xr:uid="{00000000-0005-0000-0000-000052000000}"/>
    <cellStyle name="60% - Accent5 2" xfId="367" xr:uid="{00000000-0005-0000-0000-000053000000}"/>
    <cellStyle name="60% - Accent5 2 2" xfId="1976" xr:uid="{00000000-0005-0000-0000-000054000000}"/>
    <cellStyle name="60% - Accent6 2" xfId="368" xr:uid="{00000000-0005-0000-0000-000055000000}"/>
    <cellStyle name="60% - Accent6 2 2" xfId="1977" xr:uid="{00000000-0005-0000-0000-000056000000}"/>
    <cellStyle name="Accent1 - 20 %" xfId="369" xr:uid="{00000000-0005-0000-0000-000057000000}"/>
    <cellStyle name="Accent1 - 20 % 2" xfId="1978" xr:uid="{00000000-0005-0000-0000-000058000000}"/>
    <cellStyle name="Accent1 - 40 %" xfId="370" xr:uid="{00000000-0005-0000-0000-000059000000}"/>
    <cellStyle name="Accent1 - 40 % 2" xfId="1979" xr:uid="{00000000-0005-0000-0000-00005A000000}"/>
    <cellStyle name="Accent1 - 60 %" xfId="371" xr:uid="{00000000-0005-0000-0000-00005B000000}"/>
    <cellStyle name="Accent1 - 60 % 2" xfId="1980" xr:uid="{00000000-0005-0000-0000-00005C000000}"/>
    <cellStyle name="Accent1 10" xfId="372" xr:uid="{00000000-0005-0000-0000-00005D000000}"/>
    <cellStyle name="Accent1 10 2" xfId="1981" xr:uid="{00000000-0005-0000-0000-00005E000000}"/>
    <cellStyle name="Accent1 100" xfId="373" xr:uid="{00000000-0005-0000-0000-00005F000000}"/>
    <cellStyle name="Accent1 100 2" xfId="1982" xr:uid="{00000000-0005-0000-0000-000060000000}"/>
    <cellStyle name="Accent1 101" xfId="374" xr:uid="{00000000-0005-0000-0000-000061000000}"/>
    <cellStyle name="Accent1 101 2" xfId="1983" xr:uid="{00000000-0005-0000-0000-000062000000}"/>
    <cellStyle name="Accent1 102" xfId="375" xr:uid="{00000000-0005-0000-0000-000063000000}"/>
    <cellStyle name="Accent1 102 2" xfId="1984" xr:uid="{00000000-0005-0000-0000-000064000000}"/>
    <cellStyle name="Accent1 103" xfId="376" xr:uid="{00000000-0005-0000-0000-000065000000}"/>
    <cellStyle name="Accent1 103 2" xfId="1985" xr:uid="{00000000-0005-0000-0000-000066000000}"/>
    <cellStyle name="Accent1 104" xfId="377" xr:uid="{00000000-0005-0000-0000-000067000000}"/>
    <cellStyle name="Accent1 104 2" xfId="1986" xr:uid="{00000000-0005-0000-0000-000068000000}"/>
    <cellStyle name="Accent1 105" xfId="378" xr:uid="{00000000-0005-0000-0000-000069000000}"/>
    <cellStyle name="Accent1 105 2" xfId="1987" xr:uid="{00000000-0005-0000-0000-00006A000000}"/>
    <cellStyle name="Accent1 106" xfId="379" xr:uid="{00000000-0005-0000-0000-00006B000000}"/>
    <cellStyle name="Accent1 106 2" xfId="1988" xr:uid="{00000000-0005-0000-0000-00006C000000}"/>
    <cellStyle name="Accent1 107" xfId="380" xr:uid="{00000000-0005-0000-0000-00006D000000}"/>
    <cellStyle name="Accent1 107 2" xfId="1989" xr:uid="{00000000-0005-0000-0000-00006E000000}"/>
    <cellStyle name="Accent1 108" xfId="381" xr:uid="{00000000-0005-0000-0000-00006F000000}"/>
    <cellStyle name="Accent1 108 2" xfId="1990" xr:uid="{00000000-0005-0000-0000-000070000000}"/>
    <cellStyle name="Accent1 109" xfId="382" xr:uid="{00000000-0005-0000-0000-000071000000}"/>
    <cellStyle name="Accent1 109 2" xfId="1991" xr:uid="{00000000-0005-0000-0000-000072000000}"/>
    <cellStyle name="Accent1 11" xfId="383" xr:uid="{00000000-0005-0000-0000-000073000000}"/>
    <cellStyle name="Accent1 11 2" xfId="1992" xr:uid="{00000000-0005-0000-0000-000074000000}"/>
    <cellStyle name="Accent1 110" xfId="384" xr:uid="{00000000-0005-0000-0000-000075000000}"/>
    <cellStyle name="Accent1 110 2" xfId="1993" xr:uid="{00000000-0005-0000-0000-000076000000}"/>
    <cellStyle name="Accent1 111" xfId="385" xr:uid="{00000000-0005-0000-0000-000077000000}"/>
    <cellStyle name="Accent1 111 2" xfId="1994" xr:uid="{00000000-0005-0000-0000-000078000000}"/>
    <cellStyle name="Accent1 112" xfId="386" xr:uid="{00000000-0005-0000-0000-000079000000}"/>
    <cellStyle name="Accent1 112 2" xfId="1995" xr:uid="{00000000-0005-0000-0000-00007A000000}"/>
    <cellStyle name="Accent1 113" xfId="387" xr:uid="{00000000-0005-0000-0000-00007B000000}"/>
    <cellStyle name="Accent1 113 2" xfId="1996" xr:uid="{00000000-0005-0000-0000-00007C000000}"/>
    <cellStyle name="Accent1 114" xfId="388" xr:uid="{00000000-0005-0000-0000-00007D000000}"/>
    <cellStyle name="Accent1 114 2" xfId="1997" xr:uid="{00000000-0005-0000-0000-00007E000000}"/>
    <cellStyle name="Accent1 115" xfId="389" xr:uid="{00000000-0005-0000-0000-00007F000000}"/>
    <cellStyle name="Accent1 115 2" xfId="1998" xr:uid="{00000000-0005-0000-0000-000080000000}"/>
    <cellStyle name="Accent1 116" xfId="390" xr:uid="{00000000-0005-0000-0000-000081000000}"/>
    <cellStyle name="Accent1 116 2" xfId="1999" xr:uid="{00000000-0005-0000-0000-000082000000}"/>
    <cellStyle name="Accent1 117" xfId="391" xr:uid="{00000000-0005-0000-0000-000083000000}"/>
    <cellStyle name="Accent1 117 2" xfId="2000" xr:uid="{00000000-0005-0000-0000-000084000000}"/>
    <cellStyle name="Accent1 118" xfId="392" xr:uid="{00000000-0005-0000-0000-000085000000}"/>
    <cellStyle name="Accent1 118 2" xfId="2001" xr:uid="{00000000-0005-0000-0000-000086000000}"/>
    <cellStyle name="Accent1 119" xfId="393" xr:uid="{00000000-0005-0000-0000-000087000000}"/>
    <cellStyle name="Accent1 119 2" xfId="2002" xr:uid="{00000000-0005-0000-0000-000088000000}"/>
    <cellStyle name="Accent1 12" xfId="394" xr:uid="{00000000-0005-0000-0000-000089000000}"/>
    <cellStyle name="Accent1 12 2" xfId="2003" xr:uid="{00000000-0005-0000-0000-00008A000000}"/>
    <cellStyle name="Accent1 120" xfId="395" xr:uid="{00000000-0005-0000-0000-00008B000000}"/>
    <cellStyle name="Accent1 120 2" xfId="2004" xr:uid="{00000000-0005-0000-0000-00008C000000}"/>
    <cellStyle name="Accent1 121" xfId="396" xr:uid="{00000000-0005-0000-0000-00008D000000}"/>
    <cellStyle name="Accent1 121 2" xfId="2005" xr:uid="{00000000-0005-0000-0000-00008E000000}"/>
    <cellStyle name="Accent1 122" xfId="397" xr:uid="{00000000-0005-0000-0000-00008F000000}"/>
    <cellStyle name="Accent1 122 2" xfId="2006" xr:uid="{00000000-0005-0000-0000-000090000000}"/>
    <cellStyle name="Accent1 123" xfId="398" xr:uid="{00000000-0005-0000-0000-000091000000}"/>
    <cellStyle name="Accent1 123 2" xfId="2007" xr:uid="{00000000-0005-0000-0000-000092000000}"/>
    <cellStyle name="Accent1 124" xfId="399" xr:uid="{00000000-0005-0000-0000-000093000000}"/>
    <cellStyle name="Accent1 124 2" xfId="2008" xr:uid="{00000000-0005-0000-0000-000094000000}"/>
    <cellStyle name="Accent1 125" xfId="400" xr:uid="{00000000-0005-0000-0000-000095000000}"/>
    <cellStyle name="Accent1 125 2" xfId="2009" xr:uid="{00000000-0005-0000-0000-000096000000}"/>
    <cellStyle name="Accent1 126" xfId="401" xr:uid="{00000000-0005-0000-0000-000097000000}"/>
    <cellStyle name="Accent1 126 2" xfId="2010" xr:uid="{00000000-0005-0000-0000-000098000000}"/>
    <cellStyle name="Accent1 127" xfId="402" xr:uid="{00000000-0005-0000-0000-000099000000}"/>
    <cellStyle name="Accent1 127 2" xfId="2011" xr:uid="{00000000-0005-0000-0000-00009A000000}"/>
    <cellStyle name="Accent1 128" xfId="403" xr:uid="{00000000-0005-0000-0000-00009B000000}"/>
    <cellStyle name="Accent1 128 2" xfId="2012" xr:uid="{00000000-0005-0000-0000-00009C000000}"/>
    <cellStyle name="Accent1 129" xfId="404" xr:uid="{00000000-0005-0000-0000-00009D000000}"/>
    <cellStyle name="Accent1 129 2" xfId="2013" xr:uid="{00000000-0005-0000-0000-00009E000000}"/>
    <cellStyle name="Accent1 13" xfId="405" xr:uid="{00000000-0005-0000-0000-00009F000000}"/>
    <cellStyle name="Accent1 13 2" xfId="2014" xr:uid="{00000000-0005-0000-0000-0000A0000000}"/>
    <cellStyle name="Accent1 130" xfId="406" xr:uid="{00000000-0005-0000-0000-0000A1000000}"/>
    <cellStyle name="Accent1 130 2" xfId="2015" xr:uid="{00000000-0005-0000-0000-0000A2000000}"/>
    <cellStyle name="Accent1 131" xfId="407" xr:uid="{00000000-0005-0000-0000-0000A3000000}"/>
    <cellStyle name="Accent1 131 2" xfId="2016" xr:uid="{00000000-0005-0000-0000-0000A4000000}"/>
    <cellStyle name="Accent1 132" xfId="408" xr:uid="{00000000-0005-0000-0000-0000A5000000}"/>
    <cellStyle name="Accent1 132 2" xfId="2017" xr:uid="{00000000-0005-0000-0000-0000A6000000}"/>
    <cellStyle name="Accent1 133" xfId="409" xr:uid="{00000000-0005-0000-0000-0000A7000000}"/>
    <cellStyle name="Accent1 133 2" xfId="2018" xr:uid="{00000000-0005-0000-0000-0000A8000000}"/>
    <cellStyle name="Accent1 134" xfId="410" xr:uid="{00000000-0005-0000-0000-0000A9000000}"/>
    <cellStyle name="Accent1 134 2" xfId="2019" xr:uid="{00000000-0005-0000-0000-0000AA000000}"/>
    <cellStyle name="Accent1 135" xfId="411" xr:uid="{00000000-0005-0000-0000-0000AB000000}"/>
    <cellStyle name="Accent1 135 2" xfId="2020" xr:uid="{00000000-0005-0000-0000-0000AC000000}"/>
    <cellStyle name="Accent1 136" xfId="412" xr:uid="{00000000-0005-0000-0000-0000AD000000}"/>
    <cellStyle name="Accent1 136 2" xfId="2021" xr:uid="{00000000-0005-0000-0000-0000AE000000}"/>
    <cellStyle name="Accent1 137" xfId="413" xr:uid="{00000000-0005-0000-0000-0000AF000000}"/>
    <cellStyle name="Accent1 137 2" xfId="2022" xr:uid="{00000000-0005-0000-0000-0000B0000000}"/>
    <cellStyle name="Accent1 138" xfId="414" xr:uid="{00000000-0005-0000-0000-0000B1000000}"/>
    <cellStyle name="Accent1 138 2" xfId="2023" xr:uid="{00000000-0005-0000-0000-0000B2000000}"/>
    <cellStyle name="Accent1 139" xfId="415" xr:uid="{00000000-0005-0000-0000-0000B3000000}"/>
    <cellStyle name="Accent1 139 2" xfId="2024" xr:uid="{00000000-0005-0000-0000-0000B4000000}"/>
    <cellStyle name="Accent1 14" xfId="416" xr:uid="{00000000-0005-0000-0000-0000B5000000}"/>
    <cellStyle name="Accent1 14 2" xfId="2025" xr:uid="{00000000-0005-0000-0000-0000B6000000}"/>
    <cellStyle name="Accent1 15" xfId="417" xr:uid="{00000000-0005-0000-0000-0000B7000000}"/>
    <cellStyle name="Accent1 15 2" xfId="2026" xr:uid="{00000000-0005-0000-0000-0000B8000000}"/>
    <cellStyle name="Accent1 16" xfId="418" xr:uid="{00000000-0005-0000-0000-0000B9000000}"/>
    <cellStyle name="Accent1 16 2" xfId="2027" xr:uid="{00000000-0005-0000-0000-0000BA000000}"/>
    <cellStyle name="Accent1 17" xfId="419" xr:uid="{00000000-0005-0000-0000-0000BB000000}"/>
    <cellStyle name="Accent1 17 2" xfId="2028" xr:uid="{00000000-0005-0000-0000-0000BC000000}"/>
    <cellStyle name="Accent1 18" xfId="420" xr:uid="{00000000-0005-0000-0000-0000BD000000}"/>
    <cellStyle name="Accent1 18 2" xfId="2029" xr:uid="{00000000-0005-0000-0000-0000BE000000}"/>
    <cellStyle name="Accent1 19" xfId="421" xr:uid="{00000000-0005-0000-0000-0000BF000000}"/>
    <cellStyle name="Accent1 19 2" xfId="2030" xr:uid="{00000000-0005-0000-0000-0000C0000000}"/>
    <cellStyle name="Accent1 2" xfId="422" xr:uid="{00000000-0005-0000-0000-0000C1000000}"/>
    <cellStyle name="Accent1 2 2" xfId="2031" xr:uid="{00000000-0005-0000-0000-0000C2000000}"/>
    <cellStyle name="Accent1 20" xfId="423" xr:uid="{00000000-0005-0000-0000-0000C3000000}"/>
    <cellStyle name="Accent1 20 2" xfId="2032" xr:uid="{00000000-0005-0000-0000-0000C4000000}"/>
    <cellStyle name="Accent1 21" xfId="424" xr:uid="{00000000-0005-0000-0000-0000C5000000}"/>
    <cellStyle name="Accent1 21 2" xfId="2033" xr:uid="{00000000-0005-0000-0000-0000C6000000}"/>
    <cellStyle name="Accent1 22" xfId="425" xr:uid="{00000000-0005-0000-0000-0000C7000000}"/>
    <cellStyle name="Accent1 22 2" xfId="2034" xr:uid="{00000000-0005-0000-0000-0000C8000000}"/>
    <cellStyle name="Accent1 23" xfId="426" xr:uid="{00000000-0005-0000-0000-0000C9000000}"/>
    <cellStyle name="Accent1 23 2" xfId="2035" xr:uid="{00000000-0005-0000-0000-0000CA000000}"/>
    <cellStyle name="Accent1 24" xfId="427" xr:uid="{00000000-0005-0000-0000-0000CB000000}"/>
    <cellStyle name="Accent1 24 2" xfId="2036" xr:uid="{00000000-0005-0000-0000-0000CC000000}"/>
    <cellStyle name="Accent1 25" xfId="428" xr:uid="{00000000-0005-0000-0000-0000CD000000}"/>
    <cellStyle name="Accent1 25 2" xfId="2037" xr:uid="{00000000-0005-0000-0000-0000CE000000}"/>
    <cellStyle name="Accent1 26" xfId="429" xr:uid="{00000000-0005-0000-0000-0000CF000000}"/>
    <cellStyle name="Accent1 26 2" xfId="2038" xr:uid="{00000000-0005-0000-0000-0000D0000000}"/>
    <cellStyle name="Accent1 27" xfId="430" xr:uid="{00000000-0005-0000-0000-0000D1000000}"/>
    <cellStyle name="Accent1 27 2" xfId="2039" xr:uid="{00000000-0005-0000-0000-0000D2000000}"/>
    <cellStyle name="Accent1 28" xfId="431" xr:uid="{00000000-0005-0000-0000-0000D3000000}"/>
    <cellStyle name="Accent1 28 2" xfId="2040" xr:uid="{00000000-0005-0000-0000-0000D4000000}"/>
    <cellStyle name="Accent1 29" xfId="432" xr:uid="{00000000-0005-0000-0000-0000D5000000}"/>
    <cellStyle name="Accent1 29 2" xfId="2041" xr:uid="{00000000-0005-0000-0000-0000D6000000}"/>
    <cellStyle name="Accent1 3" xfId="433" xr:uid="{00000000-0005-0000-0000-0000D7000000}"/>
    <cellStyle name="Accent1 3 2" xfId="2042" xr:uid="{00000000-0005-0000-0000-0000D8000000}"/>
    <cellStyle name="Accent1 30" xfId="434" xr:uid="{00000000-0005-0000-0000-0000D9000000}"/>
    <cellStyle name="Accent1 30 2" xfId="2043" xr:uid="{00000000-0005-0000-0000-0000DA000000}"/>
    <cellStyle name="Accent1 31" xfId="435" xr:uid="{00000000-0005-0000-0000-0000DB000000}"/>
    <cellStyle name="Accent1 31 2" xfId="2044" xr:uid="{00000000-0005-0000-0000-0000DC000000}"/>
    <cellStyle name="Accent1 32" xfId="436" xr:uid="{00000000-0005-0000-0000-0000DD000000}"/>
    <cellStyle name="Accent1 32 2" xfId="2045" xr:uid="{00000000-0005-0000-0000-0000DE000000}"/>
    <cellStyle name="Accent1 33" xfId="437" xr:uid="{00000000-0005-0000-0000-0000DF000000}"/>
    <cellStyle name="Accent1 33 2" xfId="2046" xr:uid="{00000000-0005-0000-0000-0000E0000000}"/>
    <cellStyle name="Accent1 34" xfId="438" xr:uid="{00000000-0005-0000-0000-0000E1000000}"/>
    <cellStyle name="Accent1 34 2" xfId="2047" xr:uid="{00000000-0005-0000-0000-0000E2000000}"/>
    <cellStyle name="Accent1 35" xfId="439" xr:uid="{00000000-0005-0000-0000-0000E3000000}"/>
    <cellStyle name="Accent1 35 2" xfId="2048" xr:uid="{00000000-0005-0000-0000-0000E4000000}"/>
    <cellStyle name="Accent1 36" xfId="440" xr:uid="{00000000-0005-0000-0000-0000E5000000}"/>
    <cellStyle name="Accent1 36 2" xfId="2049" xr:uid="{00000000-0005-0000-0000-0000E6000000}"/>
    <cellStyle name="Accent1 37" xfId="441" xr:uid="{00000000-0005-0000-0000-0000E7000000}"/>
    <cellStyle name="Accent1 37 2" xfId="2050" xr:uid="{00000000-0005-0000-0000-0000E8000000}"/>
    <cellStyle name="Accent1 38" xfId="442" xr:uid="{00000000-0005-0000-0000-0000E9000000}"/>
    <cellStyle name="Accent1 38 2" xfId="2051" xr:uid="{00000000-0005-0000-0000-0000EA000000}"/>
    <cellStyle name="Accent1 39" xfId="443" xr:uid="{00000000-0005-0000-0000-0000EB000000}"/>
    <cellStyle name="Accent1 39 2" xfId="2052" xr:uid="{00000000-0005-0000-0000-0000EC000000}"/>
    <cellStyle name="Accent1 4" xfId="444" xr:uid="{00000000-0005-0000-0000-0000ED000000}"/>
    <cellStyle name="Accent1 4 2" xfId="2053" xr:uid="{00000000-0005-0000-0000-0000EE000000}"/>
    <cellStyle name="Accent1 40" xfId="445" xr:uid="{00000000-0005-0000-0000-0000EF000000}"/>
    <cellStyle name="Accent1 40 2" xfId="2054" xr:uid="{00000000-0005-0000-0000-0000F0000000}"/>
    <cellStyle name="Accent1 41" xfId="446" xr:uid="{00000000-0005-0000-0000-0000F1000000}"/>
    <cellStyle name="Accent1 41 2" xfId="2055" xr:uid="{00000000-0005-0000-0000-0000F2000000}"/>
    <cellStyle name="Accent1 42" xfId="447" xr:uid="{00000000-0005-0000-0000-0000F3000000}"/>
    <cellStyle name="Accent1 42 2" xfId="2056" xr:uid="{00000000-0005-0000-0000-0000F4000000}"/>
    <cellStyle name="Accent1 43" xfId="448" xr:uid="{00000000-0005-0000-0000-0000F5000000}"/>
    <cellStyle name="Accent1 43 2" xfId="2057" xr:uid="{00000000-0005-0000-0000-0000F6000000}"/>
    <cellStyle name="Accent1 44" xfId="449" xr:uid="{00000000-0005-0000-0000-0000F7000000}"/>
    <cellStyle name="Accent1 44 2" xfId="2058" xr:uid="{00000000-0005-0000-0000-0000F8000000}"/>
    <cellStyle name="Accent1 45" xfId="450" xr:uid="{00000000-0005-0000-0000-0000F9000000}"/>
    <cellStyle name="Accent1 45 2" xfId="2059" xr:uid="{00000000-0005-0000-0000-0000FA000000}"/>
    <cellStyle name="Accent1 46" xfId="451" xr:uid="{00000000-0005-0000-0000-0000FB000000}"/>
    <cellStyle name="Accent1 46 2" xfId="2060" xr:uid="{00000000-0005-0000-0000-0000FC000000}"/>
    <cellStyle name="Accent1 47" xfId="452" xr:uid="{00000000-0005-0000-0000-0000FD000000}"/>
    <cellStyle name="Accent1 47 2" xfId="2061" xr:uid="{00000000-0005-0000-0000-0000FE000000}"/>
    <cellStyle name="Accent1 48" xfId="453" xr:uid="{00000000-0005-0000-0000-0000FF000000}"/>
    <cellStyle name="Accent1 48 2" xfId="2062" xr:uid="{00000000-0005-0000-0000-000000010000}"/>
    <cellStyle name="Accent1 49" xfId="454" xr:uid="{00000000-0005-0000-0000-000001010000}"/>
    <cellStyle name="Accent1 49 2" xfId="2063" xr:uid="{00000000-0005-0000-0000-000002010000}"/>
    <cellStyle name="Accent1 5" xfId="455" xr:uid="{00000000-0005-0000-0000-000003010000}"/>
    <cellStyle name="Accent1 5 2" xfId="2064" xr:uid="{00000000-0005-0000-0000-000004010000}"/>
    <cellStyle name="Accent1 50" xfId="456" xr:uid="{00000000-0005-0000-0000-000005010000}"/>
    <cellStyle name="Accent1 50 2" xfId="2065" xr:uid="{00000000-0005-0000-0000-000006010000}"/>
    <cellStyle name="Accent1 51" xfId="457" xr:uid="{00000000-0005-0000-0000-000007010000}"/>
    <cellStyle name="Accent1 51 2" xfId="2066" xr:uid="{00000000-0005-0000-0000-000008010000}"/>
    <cellStyle name="Accent1 52" xfId="458" xr:uid="{00000000-0005-0000-0000-000009010000}"/>
    <cellStyle name="Accent1 52 2" xfId="2067" xr:uid="{00000000-0005-0000-0000-00000A010000}"/>
    <cellStyle name="Accent1 53" xfId="459" xr:uid="{00000000-0005-0000-0000-00000B010000}"/>
    <cellStyle name="Accent1 53 2" xfId="2068" xr:uid="{00000000-0005-0000-0000-00000C010000}"/>
    <cellStyle name="Accent1 54" xfId="460" xr:uid="{00000000-0005-0000-0000-00000D010000}"/>
    <cellStyle name="Accent1 54 2" xfId="2069" xr:uid="{00000000-0005-0000-0000-00000E010000}"/>
    <cellStyle name="Accent1 55" xfId="461" xr:uid="{00000000-0005-0000-0000-00000F010000}"/>
    <cellStyle name="Accent1 55 2" xfId="2070" xr:uid="{00000000-0005-0000-0000-000010010000}"/>
    <cellStyle name="Accent1 56" xfId="462" xr:uid="{00000000-0005-0000-0000-000011010000}"/>
    <cellStyle name="Accent1 56 2" xfId="2071" xr:uid="{00000000-0005-0000-0000-000012010000}"/>
    <cellStyle name="Accent1 57" xfId="463" xr:uid="{00000000-0005-0000-0000-000013010000}"/>
    <cellStyle name="Accent1 57 2" xfId="2072" xr:uid="{00000000-0005-0000-0000-000014010000}"/>
    <cellStyle name="Accent1 58" xfId="464" xr:uid="{00000000-0005-0000-0000-000015010000}"/>
    <cellStyle name="Accent1 58 2" xfId="2073" xr:uid="{00000000-0005-0000-0000-000016010000}"/>
    <cellStyle name="Accent1 59" xfId="465" xr:uid="{00000000-0005-0000-0000-000017010000}"/>
    <cellStyle name="Accent1 59 2" xfId="2074" xr:uid="{00000000-0005-0000-0000-000018010000}"/>
    <cellStyle name="Accent1 6" xfId="466" xr:uid="{00000000-0005-0000-0000-000019010000}"/>
    <cellStyle name="Accent1 6 2" xfId="2075" xr:uid="{00000000-0005-0000-0000-00001A010000}"/>
    <cellStyle name="Accent1 60" xfId="467" xr:uid="{00000000-0005-0000-0000-00001B010000}"/>
    <cellStyle name="Accent1 60 2" xfId="2076" xr:uid="{00000000-0005-0000-0000-00001C010000}"/>
    <cellStyle name="Accent1 61" xfId="468" xr:uid="{00000000-0005-0000-0000-00001D010000}"/>
    <cellStyle name="Accent1 61 2" xfId="2077" xr:uid="{00000000-0005-0000-0000-00001E010000}"/>
    <cellStyle name="Accent1 62" xfId="469" xr:uid="{00000000-0005-0000-0000-00001F010000}"/>
    <cellStyle name="Accent1 62 2" xfId="2078" xr:uid="{00000000-0005-0000-0000-000020010000}"/>
    <cellStyle name="Accent1 63" xfId="470" xr:uid="{00000000-0005-0000-0000-000021010000}"/>
    <cellStyle name="Accent1 63 2" xfId="2079" xr:uid="{00000000-0005-0000-0000-000022010000}"/>
    <cellStyle name="Accent1 64" xfId="471" xr:uid="{00000000-0005-0000-0000-000023010000}"/>
    <cellStyle name="Accent1 64 2" xfId="2080" xr:uid="{00000000-0005-0000-0000-000024010000}"/>
    <cellStyle name="Accent1 65" xfId="472" xr:uid="{00000000-0005-0000-0000-000025010000}"/>
    <cellStyle name="Accent1 65 2" xfId="2081" xr:uid="{00000000-0005-0000-0000-000026010000}"/>
    <cellStyle name="Accent1 66" xfId="473" xr:uid="{00000000-0005-0000-0000-000027010000}"/>
    <cellStyle name="Accent1 66 2" xfId="2082" xr:uid="{00000000-0005-0000-0000-000028010000}"/>
    <cellStyle name="Accent1 67" xfId="474" xr:uid="{00000000-0005-0000-0000-000029010000}"/>
    <cellStyle name="Accent1 67 2" xfId="2083" xr:uid="{00000000-0005-0000-0000-00002A010000}"/>
    <cellStyle name="Accent1 68" xfId="475" xr:uid="{00000000-0005-0000-0000-00002B010000}"/>
    <cellStyle name="Accent1 68 2" xfId="2084" xr:uid="{00000000-0005-0000-0000-00002C010000}"/>
    <cellStyle name="Accent1 69" xfId="476" xr:uid="{00000000-0005-0000-0000-00002D010000}"/>
    <cellStyle name="Accent1 69 2" xfId="2085" xr:uid="{00000000-0005-0000-0000-00002E010000}"/>
    <cellStyle name="Accent1 7" xfId="477" xr:uid="{00000000-0005-0000-0000-00002F010000}"/>
    <cellStyle name="Accent1 7 2" xfId="2086" xr:uid="{00000000-0005-0000-0000-000030010000}"/>
    <cellStyle name="Accent1 70" xfId="478" xr:uid="{00000000-0005-0000-0000-000031010000}"/>
    <cellStyle name="Accent1 70 2" xfId="2087" xr:uid="{00000000-0005-0000-0000-000032010000}"/>
    <cellStyle name="Accent1 71" xfId="479" xr:uid="{00000000-0005-0000-0000-000033010000}"/>
    <cellStyle name="Accent1 71 2" xfId="2088" xr:uid="{00000000-0005-0000-0000-000034010000}"/>
    <cellStyle name="Accent1 72" xfId="480" xr:uid="{00000000-0005-0000-0000-000035010000}"/>
    <cellStyle name="Accent1 72 2" xfId="2089" xr:uid="{00000000-0005-0000-0000-000036010000}"/>
    <cellStyle name="Accent1 73" xfId="481" xr:uid="{00000000-0005-0000-0000-000037010000}"/>
    <cellStyle name="Accent1 73 2" xfId="2090" xr:uid="{00000000-0005-0000-0000-000038010000}"/>
    <cellStyle name="Accent1 74" xfId="482" xr:uid="{00000000-0005-0000-0000-000039010000}"/>
    <cellStyle name="Accent1 74 2" xfId="2091" xr:uid="{00000000-0005-0000-0000-00003A010000}"/>
    <cellStyle name="Accent1 75" xfId="483" xr:uid="{00000000-0005-0000-0000-00003B010000}"/>
    <cellStyle name="Accent1 75 2" xfId="2092" xr:uid="{00000000-0005-0000-0000-00003C010000}"/>
    <cellStyle name="Accent1 76" xfId="484" xr:uid="{00000000-0005-0000-0000-00003D010000}"/>
    <cellStyle name="Accent1 76 2" xfId="2093" xr:uid="{00000000-0005-0000-0000-00003E010000}"/>
    <cellStyle name="Accent1 77" xfId="485" xr:uid="{00000000-0005-0000-0000-00003F010000}"/>
    <cellStyle name="Accent1 77 2" xfId="2094" xr:uid="{00000000-0005-0000-0000-000040010000}"/>
    <cellStyle name="Accent1 78" xfId="486" xr:uid="{00000000-0005-0000-0000-000041010000}"/>
    <cellStyle name="Accent1 78 2" xfId="2095" xr:uid="{00000000-0005-0000-0000-000042010000}"/>
    <cellStyle name="Accent1 79" xfId="487" xr:uid="{00000000-0005-0000-0000-000043010000}"/>
    <cellStyle name="Accent1 79 2" xfId="2096" xr:uid="{00000000-0005-0000-0000-000044010000}"/>
    <cellStyle name="Accent1 8" xfId="488" xr:uid="{00000000-0005-0000-0000-000045010000}"/>
    <cellStyle name="Accent1 8 2" xfId="2097" xr:uid="{00000000-0005-0000-0000-000046010000}"/>
    <cellStyle name="Accent1 80" xfId="489" xr:uid="{00000000-0005-0000-0000-000047010000}"/>
    <cellStyle name="Accent1 80 2" xfId="2098" xr:uid="{00000000-0005-0000-0000-000048010000}"/>
    <cellStyle name="Accent1 81" xfId="490" xr:uid="{00000000-0005-0000-0000-000049010000}"/>
    <cellStyle name="Accent1 81 2" xfId="2099" xr:uid="{00000000-0005-0000-0000-00004A010000}"/>
    <cellStyle name="Accent1 82" xfId="491" xr:uid="{00000000-0005-0000-0000-00004B010000}"/>
    <cellStyle name="Accent1 82 2" xfId="2100" xr:uid="{00000000-0005-0000-0000-00004C010000}"/>
    <cellStyle name="Accent1 83" xfId="492" xr:uid="{00000000-0005-0000-0000-00004D010000}"/>
    <cellStyle name="Accent1 83 2" xfId="2101" xr:uid="{00000000-0005-0000-0000-00004E010000}"/>
    <cellStyle name="Accent1 84" xfId="493" xr:uid="{00000000-0005-0000-0000-00004F010000}"/>
    <cellStyle name="Accent1 84 2" xfId="2102" xr:uid="{00000000-0005-0000-0000-000050010000}"/>
    <cellStyle name="Accent1 85" xfId="494" xr:uid="{00000000-0005-0000-0000-000051010000}"/>
    <cellStyle name="Accent1 85 2" xfId="2103" xr:uid="{00000000-0005-0000-0000-000052010000}"/>
    <cellStyle name="Accent1 86" xfId="495" xr:uid="{00000000-0005-0000-0000-000053010000}"/>
    <cellStyle name="Accent1 86 2" xfId="2104" xr:uid="{00000000-0005-0000-0000-000054010000}"/>
    <cellStyle name="Accent1 87" xfId="496" xr:uid="{00000000-0005-0000-0000-000055010000}"/>
    <cellStyle name="Accent1 87 2" xfId="2105" xr:uid="{00000000-0005-0000-0000-000056010000}"/>
    <cellStyle name="Accent1 88" xfId="497" xr:uid="{00000000-0005-0000-0000-000057010000}"/>
    <cellStyle name="Accent1 88 2" xfId="2106" xr:uid="{00000000-0005-0000-0000-000058010000}"/>
    <cellStyle name="Accent1 89" xfId="498" xr:uid="{00000000-0005-0000-0000-000059010000}"/>
    <cellStyle name="Accent1 89 2" xfId="2107" xr:uid="{00000000-0005-0000-0000-00005A010000}"/>
    <cellStyle name="Accent1 9" xfId="499" xr:uid="{00000000-0005-0000-0000-00005B010000}"/>
    <cellStyle name="Accent1 9 2" xfId="2108" xr:uid="{00000000-0005-0000-0000-00005C010000}"/>
    <cellStyle name="Accent1 90" xfId="500" xr:uid="{00000000-0005-0000-0000-00005D010000}"/>
    <cellStyle name="Accent1 90 2" xfId="2109" xr:uid="{00000000-0005-0000-0000-00005E010000}"/>
    <cellStyle name="Accent1 91" xfId="501" xr:uid="{00000000-0005-0000-0000-00005F010000}"/>
    <cellStyle name="Accent1 91 2" xfId="2110" xr:uid="{00000000-0005-0000-0000-000060010000}"/>
    <cellStyle name="Accent1 92" xfId="502" xr:uid="{00000000-0005-0000-0000-000061010000}"/>
    <cellStyle name="Accent1 92 2" xfId="2111" xr:uid="{00000000-0005-0000-0000-000062010000}"/>
    <cellStyle name="Accent1 93" xfId="503" xr:uid="{00000000-0005-0000-0000-000063010000}"/>
    <cellStyle name="Accent1 93 2" xfId="2112" xr:uid="{00000000-0005-0000-0000-000064010000}"/>
    <cellStyle name="Accent1 94" xfId="504" xr:uid="{00000000-0005-0000-0000-000065010000}"/>
    <cellStyle name="Accent1 94 2" xfId="2113" xr:uid="{00000000-0005-0000-0000-000066010000}"/>
    <cellStyle name="Accent1 95" xfId="505" xr:uid="{00000000-0005-0000-0000-000067010000}"/>
    <cellStyle name="Accent1 95 2" xfId="2114" xr:uid="{00000000-0005-0000-0000-000068010000}"/>
    <cellStyle name="Accent1 96" xfId="506" xr:uid="{00000000-0005-0000-0000-000069010000}"/>
    <cellStyle name="Accent1 96 2" xfId="2115" xr:uid="{00000000-0005-0000-0000-00006A010000}"/>
    <cellStyle name="Accent1 97" xfId="507" xr:uid="{00000000-0005-0000-0000-00006B010000}"/>
    <cellStyle name="Accent1 97 2" xfId="2116" xr:uid="{00000000-0005-0000-0000-00006C010000}"/>
    <cellStyle name="Accent1 98" xfId="508" xr:uid="{00000000-0005-0000-0000-00006D010000}"/>
    <cellStyle name="Accent1 98 2" xfId="2117" xr:uid="{00000000-0005-0000-0000-00006E010000}"/>
    <cellStyle name="Accent1 99" xfId="509" xr:uid="{00000000-0005-0000-0000-00006F010000}"/>
    <cellStyle name="Accent1 99 2" xfId="2118" xr:uid="{00000000-0005-0000-0000-000070010000}"/>
    <cellStyle name="Accent2 - 20 %" xfId="510" xr:uid="{00000000-0005-0000-0000-000071010000}"/>
    <cellStyle name="Accent2 - 20 % 2" xfId="2119" xr:uid="{00000000-0005-0000-0000-000072010000}"/>
    <cellStyle name="Accent2 - 40 %" xfId="511" xr:uid="{00000000-0005-0000-0000-000073010000}"/>
    <cellStyle name="Accent2 - 40 % 2" xfId="2120" xr:uid="{00000000-0005-0000-0000-000074010000}"/>
    <cellStyle name="Accent2 - 60 %" xfId="512" xr:uid="{00000000-0005-0000-0000-000075010000}"/>
    <cellStyle name="Accent2 - 60 % 2" xfId="2121" xr:uid="{00000000-0005-0000-0000-000076010000}"/>
    <cellStyle name="Accent2 10" xfId="513" xr:uid="{00000000-0005-0000-0000-000077010000}"/>
    <cellStyle name="Accent2 10 2" xfId="2122" xr:uid="{00000000-0005-0000-0000-000078010000}"/>
    <cellStyle name="Accent2 100" xfId="514" xr:uid="{00000000-0005-0000-0000-000079010000}"/>
    <cellStyle name="Accent2 100 2" xfId="2123" xr:uid="{00000000-0005-0000-0000-00007A010000}"/>
    <cellStyle name="Accent2 101" xfId="515" xr:uid="{00000000-0005-0000-0000-00007B010000}"/>
    <cellStyle name="Accent2 101 2" xfId="2124" xr:uid="{00000000-0005-0000-0000-00007C010000}"/>
    <cellStyle name="Accent2 102" xfId="516" xr:uid="{00000000-0005-0000-0000-00007D010000}"/>
    <cellStyle name="Accent2 102 2" xfId="2125" xr:uid="{00000000-0005-0000-0000-00007E010000}"/>
    <cellStyle name="Accent2 103" xfId="517" xr:uid="{00000000-0005-0000-0000-00007F010000}"/>
    <cellStyle name="Accent2 103 2" xfId="2126" xr:uid="{00000000-0005-0000-0000-000080010000}"/>
    <cellStyle name="Accent2 104" xfId="518" xr:uid="{00000000-0005-0000-0000-000081010000}"/>
    <cellStyle name="Accent2 104 2" xfId="2127" xr:uid="{00000000-0005-0000-0000-000082010000}"/>
    <cellStyle name="Accent2 105" xfId="519" xr:uid="{00000000-0005-0000-0000-000083010000}"/>
    <cellStyle name="Accent2 105 2" xfId="2128" xr:uid="{00000000-0005-0000-0000-000084010000}"/>
    <cellStyle name="Accent2 106" xfId="520" xr:uid="{00000000-0005-0000-0000-000085010000}"/>
    <cellStyle name="Accent2 106 2" xfId="2129" xr:uid="{00000000-0005-0000-0000-000086010000}"/>
    <cellStyle name="Accent2 107" xfId="521" xr:uid="{00000000-0005-0000-0000-000087010000}"/>
    <cellStyle name="Accent2 107 2" xfId="2130" xr:uid="{00000000-0005-0000-0000-000088010000}"/>
    <cellStyle name="Accent2 108" xfId="522" xr:uid="{00000000-0005-0000-0000-000089010000}"/>
    <cellStyle name="Accent2 108 2" xfId="2131" xr:uid="{00000000-0005-0000-0000-00008A010000}"/>
    <cellStyle name="Accent2 109" xfId="523" xr:uid="{00000000-0005-0000-0000-00008B010000}"/>
    <cellStyle name="Accent2 109 2" xfId="2132" xr:uid="{00000000-0005-0000-0000-00008C010000}"/>
    <cellStyle name="Accent2 11" xfId="524" xr:uid="{00000000-0005-0000-0000-00008D010000}"/>
    <cellStyle name="Accent2 11 2" xfId="2133" xr:uid="{00000000-0005-0000-0000-00008E010000}"/>
    <cellStyle name="Accent2 110" xfId="525" xr:uid="{00000000-0005-0000-0000-00008F010000}"/>
    <cellStyle name="Accent2 110 2" xfId="2134" xr:uid="{00000000-0005-0000-0000-000090010000}"/>
    <cellStyle name="Accent2 111" xfId="526" xr:uid="{00000000-0005-0000-0000-000091010000}"/>
    <cellStyle name="Accent2 111 2" xfId="2135" xr:uid="{00000000-0005-0000-0000-000092010000}"/>
    <cellStyle name="Accent2 112" xfId="527" xr:uid="{00000000-0005-0000-0000-000093010000}"/>
    <cellStyle name="Accent2 112 2" xfId="2136" xr:uid="{00000000-0005-0000-0000-000094010000}"/>
    <cellStyle name="Accent2 113" xfId="528" xr:uid="{00000000-0005-0000-0000-000095010000}"/>
    <cellStyle name="Accent2 113 2" xfId="2137" xr:uid="{00000000-0005-0000-0000-000096010000}"/>
    <cellStyle name="Accent2 114" xfId="529" xr:uid="{00000000-0005-0000-0000-000097010000}"/>
    <cellStyle name="Accent2 114 2" xfId="2138" xr:uid="{00000000-0005-0000-0000-000098010000}"/>
    <cellStyle name="Accent2 115" xfId="530" xr:uid="{00000000-0005-0000-0000-000099010000}"/>
    <cellStyle name="Accent2 115 2" xfId="2139" xr:uid="{00000000-0005-0000-0000-00009A010000}"/>
    <cellStyle name="Accent2 116" xfId="531" xr:uid="{00000000-0005-0000-0000-00009B010000}"/>
    <cellStyle name="Accent2 116 2" xfId="2140" xr:uid="{00000000-0005-0000-0000-00009C010000}"/>
    <cellStyle name="Accent2 117" xfId="532" xr:uid="{00000000-0005-0000-0000-00009D010000}"/>
    <cellStyle name="Accent2 117 2" xfId="2141" xr:uid="{00000000-0005-0000-0000-00009E010000}"/>
    <cellStyle name="Accent2 118" xfId="533" xr:uid="{00000000-0005-0000-0000-00009F010000}"/>
    <cellStyle name="Accent2 118 2" xfId="2142" xr:uid="{00000000-0005-0000-0000-0000A0010000}"/>
    <cellStyle name="Accent2 119" xfId="534" xr:uid="{00000000-0005-0000-0000-0000A1010000}"/>
    <cellStyle name="Accent2 119 2" xfId="2143" xr:uid="{00000000-0005-0000-0000-0000A2010000}"/>
    <cellStyle name="Accent2 12" xfId="535" xr:uid="{00000000-0005-0000-0000-0000A3010000}"/>
    <cellStyle name="Accent2 12 2" xfId="2144" xr:uid="{00000000-0005-0000-0000-0000A4010000}"/>
    <cellStyle name="Accent2 120" xfId="536" xr:uid="{00000000-0005-0000-0000-0000A5010000}"/>
    <cellStyle name="Accent2 120 2" xfId="2145" xr:uid="{00000000-0005-0000-0000-0000A6010000}"/>
    <cellStyle name="Accent2 121" xfId="537" xr:uid="{00000000-0005-0000-0000-0000A7010000}"/>
    <cellStyle name="Accent2 121 2" xfId="2146" xr:uid="{00000000-0005-0000-0000-0000A8010000}"/>
    <cellStyle name="Accent2 122" xfId="538" xr:uid="{00000000-0005-0000-0000-0000A9010000}"/>
    <cellStyle name="Accent2 122 2" xfId="2147" xr:uid="{00000000-0005-0000-0000-0000AA010000}"/>
    <cellStyle name="Accent2 123" xfId="539" xr:uid="{00000000-0005-0000-0000-0000AB010000}"/>
    <cellStyle name="Accent2 123 2" xfId="2148" xr:uid="{00000000-0005-0000-0000-0000AC010000}"/>
    <cellStyle name="Accent2 124" xfId="540" xr:uid="{00000000-0005-0000-0000-0000AD010000}"/>
    <cellStyle name="Accent2 124 2" xfId="2149" xr:uid="{00000000-0005-0000-0000-0000AE010000}"/>
    <cellStyle name="Accent2 125" xfId="541" xr:uid="{00000000-0005-0000-0000-0000AF010000}"/>
    <cellStyle name="Accent2 125 2" xfId="2150" xr:uid="{00000000-0005-0000-0000-0000B0010000}"/>
    <cellStyle name="Accent2 126" xfId="542" xr:uid="{00000000-0005-0000-0000-0000B1010000}"/>
    <cellStyle name="Accent2 126 2" xfId="2151" xr:uid="{00000000-0005-0000-0000-0000B2010000}"/>
    <cellStyle name="Accent2 127" xfId="543" xr:uid="{00000000-0005-0000-0000-0000B3010000}"/>
    <cellStyle name="Accent2 127 2" xfId="2152" xr:uid="{00000000-0005-0000-0000-0000B4010000}"/>
    <cellStyle name="Accent2 128" xfId="544" xr:uid="{00000000-0005-0000-0000-0000B5010000}"/>
    <cellStyle name="Accent2 128 2" xfId="2153" xr:uid="{00000000-0005-0000-0000-0000B6010000}"/>
    <cellStyle name="Accent2 129" xfId="545" xr:uid="{00000000-0005-0000-0000-0000B7010000}"/>
    <cellStyle name="Accent2 129 2" xfId="2154" xr:uid="{00000000-0005-0000-0000-0000B8010000}"/>
    <cellStyle name="Accent2 13" xfId="546" xr:uid="{00000000-0005-0000-0000-0000B9010000}"/>
    <cellStyle name="Accent2 13 2" xfId="2155" xr:uid="{00000000-0005-0000-0000-0000BA010000}"/>
    <cellStyle name="Accent2 130" xfId="547" xr:uid="{00000000-0005-0000-0000-0000BB010000}"/>
    <cellStyle name="Accent2 130 2" xfId="2156" xr:uid="{00000000-0005-0000-0000-0000BC010000}"/>
    <cellStyle name="Accent2 131" xfId="548" xr:uid="{00000000-0005-0000-0000-0000BD010000}"/>
    <cellStyle name="Accent2 131 2" xfId="2157" xr:uid="{00000000-0005-0000-0000-0000BE010000}"/>
    <cellStyle name="Accent2 132" xfId="549" xr:uid="{00000000-0005-0000-0000-0000BF010000}"/>
    <cellStyle name="Accent2 132 2" xfId="2158" xr:uid="{00000000-0005-0000-0000-0000C0010000}"/>
    <cellStyle name="Accent2 133" xfId="550" xr:uid="{00000000-0005-0000-0000-0000C1010000}"/>
    <cellStyle name="Accent2 133 2" xfId="2159" xr:uid="{00000000-0005-0000-0000-0000C2010000}"/>
    <cellStyle name="Accent2 134" xfId="551" xr:uid="{00000000-0005-0000-0000-0000C3010000}"/>
    <cellStyle name="Accent2 134 2" xfId="2160" xr:uid="{00000000-0005-0000-0000-0000C4010000}"/>
    <cellStyle name="Accent2 135" xfId="552" xr:uid="{00000000-0005-0000-0000-0000C5010000}"/>
    <cellStyle name="Accent2 135 2" xfId="2161" xr:uid="{00000000-0005-0000-0000-0000C6010000}"/>
    <cellStyle name="Accent2 136" xfId="553" xr:uid="{00000000-0005-0000-0000-0000C7010000}"/>
    <cellStyle name="Accent2 136 2" xfId="2162" xr:uid="{00000000-0005-0000-0000-0000C8010000}"/>
    <cellStyle name="Accent2 137" xfId="554" xr:uid="{00000000-0005-0000-0000-0000C9010000}"/>
    <cellStyle name="Accent2 137 2" xfId="2163" xr:uid="{00000000-0005-0000-0000-0000CA010000}"/>
    <cellStyle name="Accent2 138" xfId="555" xr:uid="{00000000-0005-0000-0000-0000CB010000}"/>
    <cellStyle name="Accent2 138 2" xfId="2164" xr:uid="{00000000-0005-0000-0000-0000CC010000}"/>
    <cellStyle name="Accent2 139" xfId="556" xr:uid="{00000000-0005-0000-0000-0000CD010000}"/>
    <cellStyle name="Accent2 139 2" xfId="2165" xr:uid="{00000000-0005-0000-0000-0000CE010000}"/>
    <cellStyle name="Accent2 14" xfId="557" xr:uid="{00000000-0005-0000-0000-0000CF010000}"/>
    <cellStyle name="Accent2 14 2" xfId="2166" xr:uid="{00000000-0005-0000-0000-0000D0010000}"/>
    <cellStyle name="Accent2 15" xfId="558" xr:uid="{00000000-0005-0000-0000-0000D1010000}"/>
    <cellStyle name="Accent2 15 2" xfId="2167" xr:uid="{00000000-0005-0000-0000-0000D2010000}"/>
    <cellStyle name="Accent2 16" xfId="559" xr:uid="{00000000-0005-0000-0000-0000D3010000}"/>
    <cellStyle name="Accent2 16 2" xfId="2168" xr:uid="{00000000-0005-0000-0000-0000D4010000}"/>
    <cellStyle name="Accent2 17" xfId="560" xr:uid="{00000000-0005-0000-0000-0000D5010000}"/>
    <cellStyle name="Accent2 17 2" xfId="2169" xr:uid="{00000000-0005-0000-0000-0000D6010000}"/>
    <cellStyle name="Accent2 18" xfId="561" xr:uid="{00000000-0005-0000-0000-0000D7010000}"/>
    <cellStyle name="Accent2 18 2" xfId="2170" xr:uid="{00000000-0005-0000-0000-0000D8010000}"/>
    <cellStyle name="Accent2 19" xfId="562" xr:uid="{00000000-0005-0000-0000-0000D9010000}"/>
    <cellStyle name="Accent2 19 2" xfId="2171" xr:uid="{00000000-0005-0000-0000-0000DA010000}"/>
    <cellStyle name="Accent2 2" xfId="563" xr:uid="{00000000-0005-0000-0000-0000DB010000}"/>
    <cellStyle name="Accent2 2 2" xfId="2172" xr:uid="{00000000-0005-0000-0000-0000DC010000}"/>
    <cellStyle name="Accent2 20" xfId="564" xr:uid="{00000000-0005-0000-0000-0000DD010000}"/>
    <cellStyle name="Accent2 20 2" xfId="2173" xr:uid="{00000000-0005-0000-0000-0000DE010000}"/>
    <cellStyle name="Accent2 21" xfId="565" xr:uid="{00000000-0005-0000-0000-0000DF010000}"/>
    <cellStyle name="Accent2 21 2" xfId="2174" xr:uid="{00000000-0005-0000-0000-0000E0010000}"/>
    <cellStyle name="Accent2 22" xfId="566" xr:uid="{00000000-0005-0000-0000-0000E1010000}"/>
    <cellStyle name="Accent2 22 2" xfId="2175" xr:uid="{00000000-0005-0000-0000-0000E2010000}"/>
    <cellStyle name="Accent2 23" xfId="567" xr:uid="{00000000-0005-0000-0000-0000E3010000}"/>
    <cellStyle name="Accent2 23 2" xfId="2176" xr:uid="{00000000-0005-0000-0000-0000E4010000}"/>
    <cellStyle name="Accent2 24" xfId="568" xr:uid="{00000000-0005-0000-0000-0000E5010000}"/>
    <cellStyle name="Accent2 24 2" xfId="2177" xr:uid="{00000000-0005-0000-0000-0000E6010000}"/>
    <cellStyle name="Accent2 25" xfId="569" xr:uid="{00000000-0005-0000-0000-0000E7010000}"/>
    <cellStyle name="Accent2 25 2" xfId="2178" xr:uid="{00000000-0005-0000-0000-0000E8010000}"/>
    <cellStyle name="Accent2 26" xfId="570" xr:uid="{00000000-0005-0000-0000-0000E9010000}"/>
    <cellStyle name="Accent2 26 2" xfId="2179" xr:uid="{00000000-0005-0000-0000-0000EA010000}"/>
    <cellStyle name="Accent2 27" xfId="571" xr:uid="{00000000-0005-0000-0000-0000EB010000}"/>
    <cellStyle name="Accent2 27 2" xfId="2180" xr:uid="{00000000-0005-0000-0000-0000EC010000}"/>
    <cellStyle name="Accent2 28" xfId="572" xr:uid="{00000000-0005-0000-0000-0000ED010000}"/>
    <cellStyle name="Accent2 28 2" xfId="2181" xr:uid="{00000000-0005-0000-0000-0000EE010000}"/>
    <cellStyle name="Accent2 29" xfId="573" xr:uid="{00000000-0005-0000-0000-0000EF010000}"/>
    <cellStyle name="Accent2 29 2" xfId="2182" xr:uid="{00000000-0005-0000-0000-0000F0010000}"/>
    <cellStyle name="Accent2 3" xfId="574" xr:uid="{00000000-0005-0000-0000-0000F1010000}"/>
    <cellStyle name="Accent2 3 2" xfId="2183" xr:uid="{00000000-0005-0000-0000-0000F2010000}"/>
    <cellStyle name="Accent2 30" xfId="575" xr:uid="{00000000-0005-0000-0000-0000F3010000}"/>
    <cellStyle name="Accent2 30 2" xfId="2184" xr:uid="{00000000-0005-0000-0000-0000F4010000}"/>
    <cellStyle name="Accent2 31" xfId="576" xr:uid="{00000000-0005-0000-0000-0000F5010000}"/>
    <cellStyle name="Accent2 31 2" xfId="2185" xr:uid="{00000000-0005-0000-0000-0000F6010000}"/>
    <cellStyle name="Accent2 32" xfId="577" xr:uid="{00000000-0005-0000-0000-0000F7010000}"/>
    <cellStyle name="Accent2 32 2" xfId="2186" xr:uid="{00000000-0005-0000-0000-0000F8010000}"/>
    <cellStyle name="Accent2 33" xfId="578" xr:uid="{00000000-0005-0000-0000-0000F9010000}"/>
    <cellStyle name="Accent2 33 2" xfId="2187" xr:uid="{00000000-0005-0000-0000-0000FA010000}"/>
    <cellStyle name="Accent2 34" xfId="579" xr:uid="{00000000-0005-0000-0000-0000FB010000}"/>
    <cellStyle name="Accent2 34 2" xfId="2188" xr:uid="{00000000-0005-0000-0000-0000FC010000}"/>
    <cellStyle name="Accent2 35" xfId="580" xr:uid="{00000000-0005-0000-0000-0000FD010000}"/>
    <cellStyle name="Accent2 35 2" xfId="2189" xr:uid="{00000000-0005-0000-0000-0000FE010000}"/>
    <cellStyle name="Accent2 36" xfId="581" xr:uid="{00000000-0005-0000-0000-0000FF010000}"/>
    <cellStyle name="Accent2 36 2" xfId="2190" xr:uid="{00000000-0005-0000-0000-000000020000}"/>
    <cellStyle name="Accent2 37" xfId="582" xr:uid="{00000000-0005-0000-0000-000001020000}"/>
    <cellStyle name="Accent2 37 2" xfId="2191" xr:uid="{00000000-0005-0000-0000-000002020000}"/>
    <cellStyle name="Accent2 38" xfId="583" xr:uid="{00000000-0005-0000-0000-000003020000}"/>
    <cellStyle name="Accent2 38 2" xfId="2192" xr:uid="{00000000-0005-0000-0000-000004020000}"/>
    <cellStyle name="Accent2 39" xfId="584" xr:uid="{00000000-0005-0000-0000-000005020000}"/>
    <cellStyle name="Accent2 39 2" xfId="2193" xr:uid="{00000000-0005-0000-0000-000006020000}"/>
    <cellStyle name="Accent2 4" xfId="585" xr:uid="{00000000-0005-0000-0000-000007020000}"/>
    <cellStyle name="Accent2 4 2" xfId="2194" xr:uid="{00000000-0005-0000-0000-000008020000}"/>
    <cellStyle name="Accent2 40" xfId="586" xr:uid="{00000000-0005-0000-0000-000009020000}"/>
    <cellStyle name="Accent2 40 2" xfId="2195" xr:uid="{00000000-0005-0000-0000-00000A020000}"/>
    <cellStyle name="Accent2 41" xfId="587" xr:uid="{00000000-0005-0000-0000-00000B020000}"/>
    <cellStyle name="Accent2 41 2" xfId="2196" xr:uid="{00000000-0005-0000-0000-00000C020000}"/>
    <cellStyle name="Accent2 42" xfId="588" xr:uid="{00000000-0005-0000-0000-00000D020000}"/>
    <cellStyle name="Accent2 42 2" xfId="2197" xr:uid="{00000000-0005-0000-0000-00000E020000}"/>
    <cellStyle name="Accent2 43" xfId="589" xr:uid="{00000000-0005-0000-0000-00000F020000}"/>
    <cellStyle name="Accent2 43 2" xfId="2198" xr:uid="{00000000-0005-0000-0000-000010020000}"/>
    <cellStyle name="Accent2 44" xfId="590" xr:uid="{00000000-0005-0000-0000-000011020000}"/>
    <cellStyle name="Accent2 44 2" xfId="2199" xr:uid="{00000000-0005-0000-0000-000012020000}"/>
    <cellStyle name="Accent2 45" xfId="591" xr:uid="{00000000-0005-0000-0000-000013020000}"/>
    <cellStyle name="Accent2 45 2" xfId="2200" xr:uid="{00000000-0005-0000-0000-000014020000}"/>
    <cellStyle name="Accent2 46" xfId="592" xr:uid="{00000000-0005-0000-0000-000015020000}"/>
    <cellStyle name="Accent2 46 2" xfId="2201" xr:uid="{00000000-0005-0000-0000-000016020000}"/>
    <cellStyle name="Accent2 47" xfId="593" xr:uid="{00000000-0005-0000-0000-000017020000}"/>
    <cellStyle name="Accent2 47 2" xfId="2202" xr:uid="{00000000-0005-0000-0000-000018020000}"/>
    <cellStyle name="Accent2 48" xfId="594" xr:uid="{00000000-0005-0000-0000-000019020000}"/>
    <cellStyle name="Accent2 48 2" xfId="2203" xr:uid="{00000000-0005-0000-0000-00001A020000}"/>
    <cellStyle name="Accent2 49" xfId="595" xr:uid="{00000000-0005-0000-0000-00001B020000}"/>
    <cellStyle name="Accent2 49 2" xfId="2204" xr:uid="{00000000-0005-0000-0000-00001C020000}"/>
    <cellStyle name="Accent2 5" xfId="596" xr:uid="{00000000-0005-0000-0000-00001D020000}"/>
    <cellStyle name="Accent2 5 2" xfId="2205" xr:uid="{00000000-0005-0000-0000-00001E020000}"/>
    <cellStyle name="Accent2 50" xfId="597" xr:uid="{00000000-0005-0000-0000-00001F020000}"/>
    <cellStyle name="Accent2 50 2" xfId="2206" xr:uid="{00000000-0005-0000-0000-000020020000}"/>
    <cellStyle name="Accent2 51" xfId="598" xr:uid="{00000000-0005-0000-0000-000021020000}"/>
    <cellStyle name="Accent2 51 2" xfId="2207" xr:uid="{00000000-0005-0000-0000-000022020000}"/>
    <cellStyle name="Accent2 52" xfId="599" xr:uid="{00000000-0005-0000-0000-000023020000}"/>
    <cellStyle name="Accent2 52 2" xfId="2208" xr:uid="{00000000-0005-0000-0000-000024020000}"/>
    <cellStyle name="Accent2 53" xfId="600" xr:uid="{00000000-0005-0000-0000-000025020000}"/>
    <cellStyle name="Accent2 53 2" xfId="2209" xr:uid="{00000000-0005-0000-0000-000026020000}"/>
    <cellStyle name="Accent2 54" xfId="601" xr:uid="{00000000-0005-0000-0000-000027020000}"/>
    <cellStyle name="Accent2 54 2" xfId="2210" xr:uid="{00000000-0005-0000-0000-000028020000}"/>
    <cellStyle name="Accent2 55" xfId="602" xr:uid="{00000000-0005-0000-0000-000029020000}"/>
    <cellStyle name="Accent2 55 2" xfId="2211" xr:uid="{00000000-0005-0000-0000-00002A020000}"/>
    <cellStyle name="Accent2 56" xfId="603" xr:uid="{00000000-0005-0000-0000-00002B020000}"/>
    <cellStyle name="Accent2 56 2" xfId="2212" xr:uid="{00000000-0005-0000-0000-00002C020000}"/>
    <cellStyle name="Accent2 57" xfId="604" xr:uid="{00000000-0005-0000-0000-00002D020000}"/>
    <cellStyle name="Accent2 57 2" xfId="2213" xr:uid="{00000000-0005-0000-0000-00002E020000}"/>
    <cellStyle name="Accent2 58" xfId="605" xr:uid="{00000000-0005-0000-0000-00002F020000}"/>
    <cellStyle name="Accent2 58 2" xfId="2214" xr:uid="{00000000-0005-0000-0000-000030020000}"/>
    <cellStyle name="Accent2 59" xfId="606" xr:uid="{00000000-0005-0000-0000-000031020000}"/>
    <cellStyle name="Accent2 59 2" xfId="2215" xr:uid="{00000000-0005-0000-0000-000032020000}"/>
    <cellStyle name="Accent2 6" xfId="607" xr:uid="{00000000-0005-0000-0000-000033020000}"/>
    <cellStyle name="Accent2 6 2" xfId="2216" xr:uid="{00000000-0005-0000-0000-000034020000}"/>
    <cellStyle name="Accent2 60" xfId="608" xr:uid="{00000000-0005-0000-0000-000035020000}"/>
    <cellStyle name="Accent2 60 2" xfId="2217" xr:uid="{00000000-0005-0000-0000-000036020000}"/>
    <cellStyle name="Accent2 61" xfId="609" xr:uid="{00000000-0005-0000-0000-000037020000}"/>
    <cellStyle name="Accent2 61 2" xfId="2218" xr:uid="{00000000-0005-0000-0000-000038020000}"/>
    <cellStyle name="Accent2 62" xfId="610" xr:uid="{00000000-0005-0000-0000-000039020000}"/>
    <cellStyle name="Accent2 62 2" xfId="2219" xr:uid="{00000000-0005-0000-0000-00003A020000}"/>
    <cellStyle name="Accent2 63" xfId="611" xr:uid="{00000000-0005-0000-0000-00003B020000}"/>
    <cellStyle name="Accent2 63 2" xfId="2220" xr:uid="{00000000-0005-0000-0000-00003C020000}"/>
    <cellStyle name="Accent2 64" xfId="612" xr:uid="{00000000-0005-0000-0000-00003D020000}"/>
    <cellStyle name="Accent2 64 2" xfId="2221" xr:uid="{00000000-0005-0000-0000-00003E020000}"/>
    <cellStyle name="Accent2 65" xfId="613" xr:uid="{00000000-0005-0000-0000-00003F020000}"/>
    <cellStyle name="Accent2 65 2" xfId="2222" xr:uid="{00000000-0005-0000-0000-000040020000}"/>
    <cellStyle name="Accent2 66" xfId="614" xr:uid="{00000000-0005-0000-0000-000041020000}"/>
    <cellStyle name="Accent2 66 2" xfId="2223" xr:uid="{00000000-0005-0000-0000-000042020000}"/>
    <cellStyle name="Accent2 67" xfId="615" xr:uid="{00000000-0005-0000-0000-000043020000}"/>
    <cellStyle name="Accent2 67 2" xfId="2224" xr:uid="{00000000-0005-0000-0000-000044020000}"/>
    <cellStyle name="Accent2 68" xfId="616" xr:uid="{00000000-0005-0000-0000-000045020000}"/>
    <cellStyle name="Accent2 68 2" xfId="2225" xr:uid="{00000000-0005-0000-0000-000046020000}"/>
    <cellStyle name="Accent2 69" xfId="617" xr:uid="{00000000-0005-0000-0000-000047020000}"/>
    <cellStyle name="Accent2 69 2" xfId="2226" xr:uid="{00000000-0005-0000-0000-000048020000}"/>
    <cellStyle name="Accent2 7" xfId="618" xr:uid="{00000000-0005-0000-0000-000049020000}"/>
    <cellStyle name="Accent2 7 2" xfId="2227" xr:uid="{00000000-0005-0000-0000-00004A020000}"/>
    <cellStyle name="Accent2 70" xfId="619" xr:uid="{00000000-0005-0000-0000-00004B020000}"/>
    <cellStyle name="Accent2 70 2" xfId="2228" xr:uid="{00000000-0005-0000-0000-00004C020000}"/>
    <cellStyle name="Accent2 71" xfId="620" xr:uid="{00000000-0005-0000-0000-00004D020000}"/>
    <cellStyle name="Accent2 71 2" xfId="2229" xr:uid="{00000000-0005-0000-0000-00004E020000}"/>
    <cellStyle name="Accent2 72" xfId="621" xr:uid="{00000000-0005-0000-0000-00004F020000}"/>
    <cellStyle name="Accent2 72 2" xfId="2230" xr:uid="{00000000-0005-0000-0000-000050020000}"/>
    <cellStyle name="Accent2 73" xfId="622" xr:uid="{00000000-0005-0000-0000-000051020000}"/>
    <cellStyle name="Accent2 73 2" xfId="2231" xr:uid="{00000000-0005-0000-0000-000052020000}"/>
    <cellStyle name="Accent2 74" xfId="623" xr:uid="{00000000-0005-0000-0000-000053020000}"/>
    <cellStyle name="Accent2 74 2" xfId="2232" xr:uid="{00000000-0005-0000-0000-000054020000}"/>
    <cellStyle name="Accent2 75" xfId="624" xr:uid="{00000000-0005-0000-0000-000055020000}"/>
    <cellStyle name="Accent2 75 2" xfId="2233" xr:uid="{00000000-0005-0000-0000-000056020000}"/>
    <cellStyle name="Accent2 76" xfId="625" xr:uid="{00000000-0005-0000-0000-000057020000}"/>
    <cellStyle name="Accent2 76 2" xfId="2234" xr:uid="{00000000-0005-0000-0000-000058020000}"/>
    <cellStyle name="Accent2 77" xfId="626" xr:uid="{00000000-0005-0000-0000-000059020000}"/>
    <cellStyle name="Accent2 77 2" xfId="2235" xr:uid="{00000000-0005-0000-0000-00005A020000}"/>
    <cellStyle name="Accent2 78" xfId="627" xr:uid="{00000000-0005-0000-0000-00005B020000}"/>
    <cellStyle name="Accent2 78 2" xfId="2236" xr:uid="{00000000-0005-0000-0000-00005C020000}"/>
    <cellStyle name="Accent2 79" xfId="628" xr:uid="{00000000-0005-0000-0000-00005D020000}"/>
    <cellStyle name="Accent2 79 2" xfId="2237" xr:uid="{00000000-0005-0000-0000-00005E020000}"/>
    <cellStyle name="Accent2 8" xfId="629" xr:uid="{00000000-0005-0000-0000-00005F020000}"/>
    <cellStyle name="Accent2 8 2" xfId="2238" xr:uid="{00000000-0005-0000-0000-000060020000}"/>
    <cellStyle name="Accent2 80" xfId="630" xr:uid="{00000000-0005-0000-0000-000061020000}"/>
    <cellStyle name="Accent2 80 2" xfId="2239" xr:uid="{00000000-0005-0000-0000-000062020000}"/>
    <cellStyle name="Accent2 81" xfId="631" xr:uid="{00000000-0005-0000-0000-000063020000}"/>
    <cellStyle name="Accent2 81 2" xfId="2240" xr:uid="{00000000-0005-0000-0000-000064020000}"/>
    <cellStyle name="Accent2 82" xfId="632" xr:uid="{00000000-0005-0000-0000-000065020000}"/>
    <cellStyle name="Accent2 82 2" xfId="2241" xr:uid="{00000000-0005-0000-0000-000066020000}"/>
    <cellStyle name="Accent2 83" xfId="633" xr:uid="{00000000-0005-0000-0000-000067020000}"/>
    <cellStyle name="Accent2 83 2" xfId="2242" xr:uid="{00000000-0005-0000-0000-000068020000}"/>
    <cellStyle name="Accent2 84" xfId="634" xr:uid="{00000000-0005-0000-0000-000069020000}"/>
    <cellStyle name="Accent2 84 2" xfId="2243" xr:uid="{00000000-0005-0000-0000-00006A020000}"/>
    <cellStyle name="Accent2 85" xfId="635" xr:uid="{00000000-0005-0000-0000-00006B020000}"/>
    <cellStyle name="Accent2 85 2" xfId="2244" xr:uid="{00000000-0005-0000-0000-00006C020000}"/>
    <cellStyle name="Accent2 86" xfId="636" xr:uid="{00000000-0005-0000-0000-00006D020000}"/>
    <cellStyle name="Accent2 86 2" xfId="2245" xr:uid="{00000000-0005-0000-0000-00006E020000}"/>
    <cellStyle name="Accent2 87" xfId="637" xr:uid="{00000000-0005-0000-0000-00006F020000}"/>
    <cellStyle name="Accent2 87 2" xfId="2246" xr:uid="{00000000-0005-0000-0000-000070020000}"/>
    <cellStyle name="Accent2 88" xfId="638" xr:uid="{00000000-0005-0000-0000-000071020000}"/>
    <cellStyle name="Accent2 88 2" xfId="2247" xr:uid="{00000000-0005-0000-0000-000072020000}"/>
    <cellStyle name="Accent2 89" xfId="639" xr:uid="{00000000-0005-0000-0000-000073020000}"/>
    <cellStyle name="Accent2 89 2" xfId="2248" xr:uid="{00000000-0005-0000-0000-000074020000}"/>
    <cellStyle name="Accent2 9" xfId="640" xr:uid="{00000000-0005-0000-0000-000075020000}"/>
    <cellStyle name="Accent2 9 2" xfId="2249" xr:uid="{00000000-0005-0000-0000-000076020000}"/>
    <cellStyle name="Accent2 90" xfId="641" xr:uid="{00000000-0005-0000-0000-000077020000}"/>
    <cellStyle name="Accent2 90 2" xfId="2250" xr:uid="{00000000-0005-0000-0000-000078020000}"/>
    <cellStyle name="Accent2 91" xfId="642" xr:uid="{00000000-0005-0000-0000-000079020000}"/>
    <cellStyle name="Accent2 91 2" xfId="2251" xr:uid="{00000000-0005-0000-0000-00007A020000}"/>
    <cellStyle name="Accent2 92" xfId="643" xr:uid="{00000000-0005-0000-0000-00007B020000}"/>
    <cellStyle name="Accent2 92 2" xfId="2252" xr:uid="{00000000-0005-0000-0000-00007C020000}"/>
    <cellStyle name="Accent2 93" xfId="644" xr:uid="{00000000-0005-0000-0000-00007D020000}"/>
    <cellStyle name="Accent2 93 2" xfId="2253" xr:uid="{00000000-0005-0000-0000-00007E020000}"/>
    <cellStyle name="Accent2 94" xfId="645" xr:uid="{00000000-0005-0000-0000-00007F020000}"/>
    <cellStyle name="Accent2 94 2" xfId="2254" xr:uid="{00000000-0005-0000-0000-000080020000}"/>
    <cellStyle name="Accent2 95" xfId="646" xr:uid="{00000000-0005-0000-0000-000081020000}"/>
    <cellStyle name="Accent2 95 2" xfId="2255" xr:uid="{00000000-0005-0000-0000-000082020000}"/>
    <cellStyle name="Accent2 96" xfId="647" xr:uid="{00000000-0005-0000-0000-000083020000}"/>
    <cellStyle name="Accent2 96 2" xfId="2256" xr:uid="{00000000-0005-0000-0000-000084020000}"/>
    <cellStyle name="Accent2 97" xfId="648" xr:uid="{00000000-0005-0000-0000-000085020000}"/>
    <cellStyle name="Accent2 97 2" xfId="2257" xr:uid="{00000000-0005-0000-0000-000086020000}"/>
    <cellStyle name="Accent2 98" xfId="649" xr:uid="{00000000-0005-0000-0000-000087020000}"/>
    <cellStyle name="Accent2 98 2" xfId="2258" xr:uid="{00000000-0005-0000-0000-000088020000}"/>
    <cellStyle name="Accent2 99" xfId="650" xr:uid="{00000000-0005-0000-0000-000089020000}"/>
    <cellStyle name="Accent2 99 2" xfId="2259" xr:uid="{00000000-0005-0000-0000-00008A020000}"/>
    <cellStyle name="Accent3 - 20 %" xfId="651" xr:uid="{00000000-0005-0000-0000-00008B020000}"/>
    <cellStyle name="Accent3 - 20 % 2" xfId="2260" xr:uid="{00000000-0005-0000-0000-00008C020000}"/>
    <cellStyle name="Accent3 - 40 %" xfId="652" xr:uid="{00000000-0005-0000-0000-00008D020000}"/>
    <cellStyle name="Accent3 - 40 % 2" xfId="2261" xr:uid="{00000000-0005-0000-0000-00008E020000}"/>
    <cellStyle name="Accent3 - 60 %" xfId="653" xr:uid="{00000000-0005-0000-0000-00008F020000}"/>
    <cellStyle name="Accent3 - 60 % 2" xfId="2262" xr:uid="{00000000-0005-0000-0000-000090020000}"/>
    <cellStyle name="Accent3 10" xfId="654" xr:uid="{00000000-0005-0000-0000-000091020000}"/>
    <cellStyle name="Accent3 10 2" xfId="2263" xr:uid="{00000000-0005-0000-0000-000092020000}"/>
    <cellStyle name="Accent3 100" xfId="655" xr:uid="{00000000-0005-0000-0000-000093020000}"/>
    <cellStyle name="Accent3 100 2" xfId="2264" xr:uid="{00000000-0005-0000-0000-000094020000}"/>
    <cellStyle name="Accent3 101" xfId="656" xr:uid="{00000000-0005-0000-0000-000095020000}"/>
    <cellStyle name="Accent3 101 2" xfId="2265" xr:uid="{00000000-0005-0000-0000-000096020000}"/>
    <cellStyle name="Accent3 102" xfId="657" xr:uid="{00000000-0005-0000-0000-000097020000}"/>
    <cellStyle name="Accent3 102 2" xfId="2266" xr:uid="{00000000-0005-0000-0000-000098020000}"/>
    <cellStyle name="Accent3 103" xfId="658" xr:uid="{00000000-0005-0000-0000-000099020000}"/>
    <cellStyle name="Accent3 103 2" xfId="2267" xr:uid="{00000000-0005-0000-0000-00009A020000}"/>
    <cellStyle name="Accent3 104" xfId="659" xr:uid="{00000000-0005-0000-0000-00009B020000}"/>
    <cellStyle name="Accent3 104 2" xfId="2268" xr:uid="{00000000-0005-0000-0000-00009C020000}"/>
    <cellStyle name="Accent3 105" xfId="660" xr:uid="{00000000-0005-0000-0000-00009D020000}"/>
    <cellStyle name="Accent3 105 2" xfId="2269" xr:uid="{00000000-0005-0000-0000-00009E020000}"/>
    <cellStyle name="Accent3 106" xfId="661" xr:uid="{00000000-0005-0000-0000-00009F020000}"/>
    <cellStyle name="Accent3 106 2" xfId="2270" xr:uid="{00000000-0005-0000-0000-0000A0020000}"/>
    <cellStyle name="Accent3 107" xfId="662" xr:uid="{00000000-0005-0000-0000-0000A1020000}"/>
    <cellStyle name="Accent3 107 2" xfId="2271" xr:uid="{00000000-0005-0000-0000-0000A2020000}"/>
    <cellStyle name="Accent3 108" xfId="663" xr:uid="{00000000-0005-0000-0000-0000A3020000}"/>
    <cellStyle name="Accent3 108 2" xfId="2272" xr:uid="{00000000-0005-0000-0000-0000A4020000}"/>
    <cellStyle name="Accent3 109" xfId="664" xr:uid="{00000000-0005-0000-0000-0000A5020000}"/>
    <cellStyle name="Accent3 109 2" xfId="2273" xr:uid="{00000000-0005-0000-0000-0000A6020000}"/>
    <cellStyle name="Accent3 11" xfId="665" xr:uid="{00000000-0005-0000-0000-0000A7020000}"/>
    <cellStyle name="Accent3 11 2" xfId="2274" xr:uid="{00000000-0005-0000-0000-0000A8020000}"/>
    <cellStyle name="Accent3 110" xfId="666" xr:uid="{00000000-0005-0000-0000-0000A9020000}"/>
    <cellStyle name="Accent3 110 2" xfId="2275" xr:uid="{00000000-0005-0000-0000-0000AA020000}"/>
    <cellStyle name="Accent3 111" xfId="667" xr:uid="{00000000-0005-0000-0000-0000AB020000}"/>
    <cellStyle name="Accent3 111 2" xfId="2276" xr:uid="{00000000-0005-0000-0000-0000AC020000}"/>
    <cellStyle name="Accent3 112" xfId="668" xr:uid="{00000000-0005-0000-0000-0000AD020000}"/>
    <cellStyle name="Accent3 112 2" xfId="2277" xr:uid="{00000000-0005-0000-0000-0000AE020000}"/>
    <cellStyle name="Accent3 113" xfId="669" xr:uid="{00000000-0005-0000-0000-0000AF020000}"/>
    <cellStyle name="Accent3 113 2" xfId="2278" xr:uid="{00000000-0005-0000-0000-0000B0020000}"/>
    <cellStyle name="Accent3 114" xfId="670" xr:uid="{00000000-0005-0000-0000-0000B1020000}"/>
    <cellStyle name="Accent3 114 2" xfId="2279" xr:uid="{00000000-0005-0000-0000-0000B2020000}"/>
    <cellStyle name="Accent3 115" xfId="671" xr:uid="{00000000-0005-0000-0000-0000B3020000}"/>
    <cellStyle name="Accent3 115 2" xfId="2280" xr:uid="{00000000-0005-0000-0000-0000B4020000}"/>
    <cellStyle name="Accent3 116" xfId="672" xr:uid="{00000000-0005-0000-0000-0000B5020000}"/>
    <cellStyle name="Accent3 116 2" xfId="2281" xr:uid="{00000000-0005-0000-0000-0000B6020000}"/>
    <cellStyle name="Accent3 117" xfId="673" xr:uid="{00000000-0005-0000-0000-0000B7020000}"/>
    <cellStyle name="Accent3 117 2" xfId="2282" xr:uid="{00000000-0005-0000-0000-0000B8020000}"/>
    <cellStyle name="Accent3 118" xfId="674" xr:uid="{00000000-0005-0000-0000-0000B9020000}"/>
    <cellStyle name="Accent3 118 2" xfId="2283" xr:uid="{00000000-0005-0000-0000-0000BA020000}"/>
    <cellStyle name="Accent3 119" xfId="675" xr:uid="{00000000-0005-0000-0000-0000BB020000}"/>
    <cellStyle name="Accent3 119 2" xfId="2284" xr:uid="{00000000-0005-0000-0000-0000BC020000}"/>
    <cellStyle name="Accent3 12" xfId="676" xr:uid="{00000000-0005-0000-0000-0000BD020000}"/>
    <cellStyle name="Accent3 12 2" xfId="2285" xr:uid="{00000000-0005-0000-0000-0000BE020000}"/>
    <cellStyle name="Accent3 120" xfId="677" xr:uid="{00000000-0005-0000-0000-0000BF020000}"/>
    <cellStyle name="Accent3 120 2" xfId="2286" xr:uid="{00000000-0005-0000-0000-0000C0020000}"/>
    <cellStyle name="Accent3 121" xfId="678" xr:uid="{00000000-0005-0000-0000-0000C1020000}"/>
    <cellStyle name="Accent3 121 2" xfId="2287" xr:uid="{00000000-0005-0000-0000-0000C2020000}"/>
    <cellStyle name="Accent3 122" xfId="679" xr:uid="{00000000-0005-0000-0000-0000C3020000}"/>
    <cellStyle name="Accent3 122 2" xfId="2288" xr:uid="{00000000-0005-0000-0000-0000C4020000}"/>
    <cellStyle name="Accent3 123" xfId="680" xr:uid="{00000000-0005-0000-0000-0000C5020000}"/>
    <cellStyle name="Accent3 123 2" xfId="2289" xr:uid="{00000000-0005-0000-0000-0000C6020000}"/>
    <cellStyle name="Accent3 124" xfId="681" xr:uid="{00000000-0005-0000-0000-0000C7020000}"/>
    <cellStyle name="Accent3 124 2" xfId="2290" xr:uid="{00000000-0005-0000-0000-0000C8020000}"/>
    <cellStyle name="Accent3 125" xfId="682" xr:uid="{00000000-0005-0000-0000-0000C9020000}"/>
    <cellStyle name="Accent3 125 2" xfId="2291" xr:uid="{00000000-0005-0000-0000-0000CA020000}"/>
    <cellStyle name="Accent3 126" xfId="683" xr:uid="{00000000-0005-0000-0000-0000CB020000}"/>
    <cellStyle name="Accent3 126 2" xfId="2292" xr:uid="{00000000-0005-0000-0000-0000CC020000}"/>
    <cellStyle name="Accent3 127" xfId="684" xr:uid="{00000000-0005-0000-0000-0000CD020000}"/>
    <cellStyle name="Accent3 127 2" xfId="2293" xr:uid="{00000000-0005-0000-0000-0000CE020000}"/>
    <cellStyle name="Accent3 128" xfId="685" xr:uid="{00000000-0005-0000-0000-0000CF020000}"/>
    <cellStyle name="Accent3 128 2" xfId="2294" xr:uid="{00000000-0005-0000-0000-0000D0020000}"/>
    <cellStyle name="Accent3 129" xfId="686" xr:uid="{00000000-0005-0000-0000-0000D1020000}"/>
    <cellStyle name="Accent3 129 2" xfId="2295" xr:uid="{00000000-0005-0000-0000-0000D2020000}"/>
    <cellStyle name="Accent3 13" xfId="687" xr:uid="{00000000-0005-0000-0000-0000D3020000}"/>
    <cellStyle name="Accent3 13 2" xfId="2296" xr:uid="{00000000-0005-0000-0000-0000D4020000}"/>
    <cellStyle name="Accent3 130" xfId="688" xr:uid="{00000000-0005-0000-0000-0000D5020000}"/>
    <cellStyle name="Accent3 130 2" xfId="2297" xr:uid="{00000000-0005-0000-0000-0000D6020000}"/>
    <cellStyle name="Accent3 131" xfId="689" xr:uid="{00000000-0005-0000-0000-0000D7020000}"/>
    <cellStyle name="Accent3 131 2" xfId="2298" xr:uid="{00000000-0005-0000-0000-0000D8020000}"/>
    <cellStyle name="Accent3 132" xfId="690" xr:uid="{00000000-0005-0000-0000-0000D9020000}"/>
    <cellStyle name="Accent3 132 2" xfId="2299" xr:uid="{00000000-0005-0000-0000-0000DA020000}"/>
    <cellStyle name="Accent3 133" xfId="691" xr:uid="{00000000-0005-0000-0000-0000DB020000}"/>
    <cellStyle name="Accent3 133 2" xfId="2300" xr:uid="{00000000-0005-0000-0000-0000DC020000}"/>
    <cellStyle name="Accent3 134" xfId="692" xr:uid="{00000000-0005-0000-0000-0000DD020000}"/>
    <cellStyle name="Accent3 134 2" xfId="2301" xr:uid="{00000000-0005-0000-0000-0000DE020000}"/>
    <cellStyle name="Accent3 135" xfId="693" xr:uid="{00000000-0005-0000-0000-0000DF020000}"/>
    <cellStyle name="Accent3 135 2" xfId="2302" xr:uid="{00000000-0005-0000-0000-0000E0020000}"/>
    <cellStyle name="Accent3 136" xfId="694" xr:uid="{00000000-0005-0000-0000-0000E1020000}"/>
    <cellStyle name="Accent3 136 2" xfId="2303" xr:uid="{00000000-0005-0000-0000-0000E2020000}"/>
    <cellStyle name="Accent3 137" xfId="695" xr:uid="{00000000-0005-0000-0000-0000E3020000}"/>
    <cellStyle name="Accent3 137 2" xfId="2304" xr:uid="{00000000-0005-0000-0000-0000E4020000}"/>
    <cellStyle name="Accent3 138" xfId="696" xr:uid="{00000000-0005-0000-0000-0000E5020000}"/>
    <cellStyle name="Accent3 138 2" xfId="2305" xr:uid="{00000000-0005-0000-0000-0000E6020000}"/>
    <cellStyle name="Accent3 139" xfId="697" xr:uid="{00000000-0005-0000-0000-0000E7020000}"/>
    <cellStyle name="Accent3 139 2" xfId="2306" xr:uid="{00000000-0005-0000-0000-0000E8020000}"/>
    <cellStyle name="Accent3 14" xfId="698" xr:uid="{00000000-0005-0000-0000-0000E9020000}"/>
    <cellStyle name="Accent3 14 2" xfId="2307" xr:uid="{00000000-0005-0000-0000-0000EA020000}"/>
    <cellStyle name="Accent3 15" xfId="699" xr:uid="{00000000-0005-0000-0000-0000EB020000}"/>
    <cellStyle name="Accent3 15 2" xfId="2308" xr:uid="{00000000-0005-0000-0000-0000EC020000}"/>
    <cellStyle name="Accent3 16" xfId="700" xr:uid="{00000000-0005-0000-0000-0000ED020000}"/>
    <cellStyle name="Accent3 16 2" xfId="2309" xr:uid="{00000000-0005-0000-0000-0000EE020000}"/>
    <cellStyle name="Accent3 17" xfId="701" xr:uid="{00000000-0005-0000-0000-0000EF020000}"/>
    <cellStyle name="Accent3 17 2" xfId="2310" xr:uid="{00000000-0005-0000-0000-0000F0020000}"/>
    <cellStyle name="Accent3 18" xfId="702" xr:uid="{00000000-0005-0000-0000-0000F1020000}"/>
    <cellStyle name="Accent3 18 2" xfId="2311" xr:uid="{00000000-0005-0000-0000-0000F2020000}"/>
    <cellStyle name="Accent3 19" xfId="703" xr:uid="{00000000-0005-0000-0000-0000F3020000}"/>
    <cellStyle name="Accent3 19 2" xfId="2312" xr:uid="{00000000-0005-0000-0000-0000F4020000}"/>
    <cellStyle name="Accent3 2" xfId="704" xr:uid="{00000000-0005-0000-0000-0000F5020000}"/>
    <cellStyle name="Accent3 2 2" xfId="2313" xr:uid="{00000000-0005-0000-0000-0000F6020000}"/>
    <cellStyle name="Accent3 20" xfId="705" xr:uid="{00000000-0005-0000-0000-0000F7020000}"/>
    <cellStyle name="Accent3 20 2" xfId="2314" xr:uid="{00000000-0005-0000-0000-0000F8020000}"/>
    <cellStyle name="Accent3 21" xfId="706" xr:uid="{00000000-0005-0000-0000-0000F9020000}"/>
    <cellStyle name="Accent3 21 2" xfId="2315" xr:uid="{00000000-0005-0000-0000-0000FA020000}"/>
    <cellStyle name="Accent3 22" xfId="707" xr:uid="{00000000-0005-0000-0000-0000FB020000}"/>
    <cellStyle name="Accent3 22 2" xfId="2316" xr:uid="{00000000-0005-0000-0000-0000FC020000}"/>
    <cellStyle name="Accent3 23" xfId="708" xr:uid="{00000000-0005-0000-0000-0000FD020000}"/>
    <cellStyle name="Accent3 23 2" xfId="2317" xr:uid="{00000000-0005-0000-0000-0000FE020000}"/>
    <cellStyle name="Accent3 24" xfId="709" xr:uid="{00000000-0005-0000-0000-0000FF020000}"/>
    <cellStyle name="Accent3 24 2" xfId="2318" xr:uid="{00000000-0005-0000-0000-000000030000}"/>
    <cellStyle name="Accent3 25" xfId="710" xr:uid="{00000000-0005-0000-0000-000001030000}"/>
    <cellStyle name="Accent3 25 2" xfId="2319" xr:uid="{00000000-0005-0000-0000-000002030000}"/>
    <cellStyle name="Accent3 26" xfId="711" xr:uid="{00000000-0005-0000-0000-000003030000}"/>
    <cellStyle name="Accent3 26 2" xfId="2320" xr:uid="{00000000-0005-0000-0000-000004030000}"/>
    <cellStyle name="Accent3 27" xfId="712" xr:uid="{00000000-0005-0000-0000-000005030000}"/>
    <cellStyle name="Accent3 27 2" xfId="2321" xr:uid="{00000000-0005-0000-0000-000006030000}"/>
    <cellStyle name="Accent3 28" xfId="713" xr:uid="{00000000-0005-0000-0000-000007030000}"/>
    <cellStyle name="Accent3 28 2" xfId="2322" xr:uid="{00000000-0005-0000-0000-000008030000}"/>
    <cellStyle name="Accent3 29" xfId="714" xr:uid="{00000000-0005-0000-0000-000009030000}"/>
    <cellStyle name="Accent3 29 2" xfId="2323" xr:uid="{00000000-0005-0000-0000-00000A030000}"/>
    <cellStyle name="Accent3 3" xfId="715" xr:uid="{00000000-0005-0000-0000-00000B030000}"/>
    <cellStyle name="Accent3 3 2" xfId="2324" xr:uid="{00000000-0005-0000-0000-00000C030000}"/>
    <cellStyle name="Accent3 30" xfId="716" xr:uid="{00000000-0005-0000-0000-00000D030000}"/>
    <cellStyle name="Accent3 30 2" xfId="2325" xr:uid="{00000000-0005-0000-0000-00000E030000}"/>
    <cellStyle name="Accent3 31" xfId="717" xr:uid="{00000000-0005-0000-0000-00000F030000}"/>
    <cellStyle name="Accent3 31 2" xfId="2326" xr:uid="{00000000-0005-0000-0000-000010030000}"/>
    <cellStyle name="Accent3 32" xfId="718" xr:uid="{00000000-0005-0000-0000-000011030000}"/>
    <cellStyle name="Accent3 32 2" xfId="2327" xr:uid="{00000000-0005-0000-0000-000012030000}"/>
    <cellStyle name="Accent3 33" xfId="719" xr:uid="{00000000-0005-0000-0000-000013030000}"/>
    <cellStyle name="Accent3 33 2" xfId="2328" xr:uid="{00000000-0005-0000-0000-000014030000}"/>
    <cellStyle name="Accent3 34" xfId="720" xr:uid="{00000000-0005-0000-0000-000015030000}"/>
    <cellStyle name="Accent3 34 2" xfId="2329" xr:uid="{00000000-0005-0000-0000-000016030000}"/>
    <cellStyle name="Accent3 35" xfId="721" xr:uid="{00000000-0005-0000-0000-000017030000}"/>
    <cellStyle name="Accent3 35 2" xfId="2330" xr:uid="{00000000-0005-0000-0000-000018030000}"/>
    <cellStyle name="Accent3 36" xfId="722" xr:uid="{00000000-0005-0000-0000-000019030000}"/>
    <cellStyle name="Accent3 36 2" xfId="2331" xr:uid="{00000000-0005-0000-0000-00001A030000}"/>
    <cellStyle name="Accent3 37" xfId="723" xr:uid="{00000000-0005-0000-0000-00001B030000}"/>
    <cellStyle name="Accent3 37 2" xfId="2332" xr:uid="{00000000-0005-0000-0000-00001C030000}"/>
    <cellStyle name="Accent3 38" xfId="724" xr:uid="{00000000-0005-0000-0000-00001D030000}"/>
    <cellStyle name="Accent3 38 2" xfId="2333" xr:uid="{00000000-0005-0000-0000-00001E030000}"/>
    <cellStyle name="Accent3 39" xfId="725" xr:uid="{00000000-0005-0000-0000-00001F030000}"/>
    <cellStyle name="Accent3 39 2" xfId="2334" xr:uid="{00000000-0005-0000-0000-000020030000}"/>
    <cellStyle name="Accent3 4" xfId="726" xr:uid="{00000000-0005-0000-0000-000021030000}"/>
    <cellStyle name="Accent3 4 2" xfId="2335" xr:uid="{00000000-0005-0000-0000-000022030000}"/>
    <cellStyle name="Accent3 40" xfId="727" xr:uid="{00000000-0005-0000-0000-000023030000}"/>
    <cellStyle name="Accent3 40 2" xfId="2336" xr:uid="{00000000-0005-0000-0000-000024030000}"/>
    <cellStyle name="Accent3 41" xfId="728" xr:uid="{00000000-0005-0000-0000-000025030000}"/>
    <cellStyle name="Accent3 41 2" xfId="2337" xr:uid="{00000000-0005-0000-0000-000026030000}"/>
    <cellStyle name="Accent3 42" xfId="729" xr:uid="{00000000-0005-0000-0000-000027030000}"/>
    <cellStyle name="Accent3 42 2" xfId="2338" xr:uid="{00000000-0005-0000-0000-000028030000}"/>
    <cellStyle name="Accent3 43" xfId="730" xr:uid="{00000000-0005-0000-0000-000029030000}"/>
    <cellStyle name="Accent3 43 2" xfId="2339" xr:uid="{00000000-0005-0000-0000-00002A030000}"/>
    <cellStyle name="Accent3 44" xfId="731" xr:uid="{00000000-0005-0000-0000-00002B030000}"/>
    <cellStyle name="Accent3 44 2" xfId="2340" xr:uid="{00000000-0005-0000-0000-00002C030000}"/>
    <cellStyle name="Accent3 45" xfId="732" xr:uid="{00000000-0005-0000-0000-00002D030000}"/>
    <cellStyle name="Accent3 45 2" xfId="2341" xr:uid="{00000000-0005-0000-0000-00002E030000}"/>
    <cellStyle name="Accent3 46" xfId="733" xr:uid="{00000000-0005-0000-0000-00002F030000}"/>
    <cellStyle name="Accent3 46 2" xfId="2342" xr:uid="{00000000-0005-0000-0000-000030030000}"/>
    <cellStyle name="Accent3 47" xfId="734" xr:uid="{00000000-0005-0000-0000-000031030000}"/>
    <cellStyle name="Accent3 47 2" xfId="2343" xr:uid="{00000000-0005-0000-0000-000032030000}"/>
    <cellStyle name="Accent3 48" xfId="735" xr:uid="{00000000-0005-0000-0000-000033030000}"/>
    <cellStyle name="Accent3 48 2" xfId="2344" xr:uid="{00000000-0005-0000-0000-000034030000}"/>
    <cellStyle name="Accent3 49" xfId="736" xr:uid="{00000000-0005-0000-0000-000035030000}"/>
    <cellStyle name="Accent3 49 2" xfId="2345" xr:uid="{00000000-0005-0000-0000-000036030000}"/>
    <cellStyle name="Accent3 5" xfId="737" xr:uid="{00000000-0005-0000-0000-000037030000}"/>
    <cellStyle name="Accent3 5 2" xfId="2346" xr:uid="{00000000-0005-0000-0000-000038030000}"/>
    <cellStyle name="Accent3 50" xfId="738" xr:uid="{00000000-0005-0000-0000-000039030000}"/>
    <cellStyle name="Accent3 50 2" xfId="2347" xr:uid="{00000000-0005-0000-0000-00003A030000}"/>
    <cellStyle name="Accent3 51" xfId="739" xr:uid="{00000000-0005-0000-0000-00003B030000}"/>
    <cellStyle name="Accent3 51 2" xfId="2348" xr:uid="{00000000-0005-0000-0000-00003C030000}"/>
    <cellStyle name="Accent3 52" xfId="740" xr:uid="{00000000-0005-0000-0000-00003D030000}"/>
    <cellStyle name="Accent3 52 2" xfId="2349" xr:uid="{00000000-0005-0000-0000-00003E030000}"/>
    <cellStyle name="Accent3 53" xfId="741" xr:uid="{00000000-0005-0000-0000-00003F030000}"/>
    <cellStyle name="Accent3 53 2" xfId="2350" xr:uid="{00000000-0005-0000-0000-000040030000}"/>
    <cellStyle name="Accent3 54" xfId="742" xr:uid="{00000000-0005-0000-0000-000041030000}"/>
    <cellStyle name="Accent3 54 2" xfId="2351" xr:uid="{00000000-0005-0000-0000-000042030000}"/>
    <cellStyle name="Accent3 55" xfId="743" xr:uid="{00000000-0005-0000-0000-000043030000}"/>
    <cellStyle name="Accent3 55 2" xfId="2352" xr:uid="{00000000-0005-0000-0000-000044030000}"/>
    <cellStyle name="Accent3 56" xfId="744" xr:uid="{00000000-0005-0000-0000-000045030000}"/>
    <cellStyle name="Accent3 56 2" xfId="2353" xr:uid="{00000000-0005-0000-0000-000046030000}"/>
    <cellStyle name="Accent3 57" xfId="745" xr:uid="{00000000-0005-0000-0000-000047030000}"/>
    <cellStyle name="Accent3 57 2" xfId="2354" xr:uid="{00000000-0005-0000-0000-000048030000}"/>
    <cellStyle name="Accent3 58" xfId="746" xr:uid="{00000000-0005-0000-0000-000049030000}"/>
    <cellStyle name="Accent3 58 2" xfId="2355" xr:uid="{00000000-0005-0000-0000-00004A030000}"/>
    <cellStyle name="Accent3 59" xfId="747" xr:uid="{00000000-0005-0000-0000-00004B030000}"/>
    <cellStyle name="Accent3 59 2" xfId="2356" xr:uid="{00000000-0005-0000-0000-00004C030000}"/>
    <cellStyle name="Accent3 6" xfId="748" xr:uid="{00000000-0005-0000-0000-00004D030000}"/>
    <cellStyle name="Accent3 6 2" xfId="2357" xr:uid="{00000000-0005-0000-0000-00004E030000}"/>
    <cellStyle name="Accent3 60" xfId="749" xr:uid="{00000000-0005-0000-0000-00004F030000}"/>
    <cellStyle name="Accent3 60 2" xfId="2358" xr:uid="{00000000-0005-0000-0000-000050030000}"/>
    <cellStyle name="Accent3 61" xfId="750" xr:uid="{00000000-0005-0000-0000-000051030000}"/>
    <cellStyle name="Accent3 61 2" xfId="2359" xr:uid="{00000000-0005-0000-0000-000052030000}"/>
    <cellStyle name="Accent3 62" xfId="751" xr:uid="{00000000-0005-0000-0000-000053030000}"/>
    <cellStyle name="Accent3 62 2" xfId="2360" xr:uid="{00000000-0005-0000-0000-000054030000}"/>
    <cellStyle name="Accent3 63" xfId="752" xr:uid="{00000000-0005-0000-0000-000055030000}"/>
    <cellStyle name="Accent3 63 2" xfId="2361" xr:uid="{00000000-0005-0000-0000-000056030000}"/>
    <cellStyle name="Accent3 64" xfId="753" xr:uid="{00000000-0005-0000-0000-000057030000}"/>
    <cellStyle name="Accent3 64 2" xfId="2362" xr:uid="{00000000-0005-0000-0000-000058030000}"/>
    <cellStyle name="Accent3 65" xfId="754" xr:uid="{00000000-0005-0000-0000-000059030000}"/>
    <cellStyle name="Accent3 65 2" xfId="2363" xr:uid="{00000000-0005-0000-0000-00005A030000}"/>
    <cellStyle name="Accent3 66" xfId="755" xr:uid="{00000000-0005-0000-0000-00005B030000}"/>
    <cellStyle name="Accent3 66 2" xfId="2364" xr:uid="{00000000-0005-0000-0000-00005C030000}"/>
    <cellStyle name="Accent3 67" xfId="756" xr:uid="{00000000-0005-0000-0000-00005D030000}"/>
    <cellStyle name="Accent3 67 2" xfId="2365" xr:uid="{00000000-0005-0000-0000-00005E030000}"/>
    <cellStyle name="Accent3 68" xfId="757" xr:uid="{00000000-0005-0000-0000-00005F030000}"/>
    <cellStyle name="Accent3 68 2" xfId="2366" xr:uid="{00000000-0005-0000-0000-000060030000}"/>
    <cellStyle name="Accent3 69" xfId="758" xr:uid="{00000000-0005-0000-0000-000061030000}"/>
    <cellStyle name="Accent3 69 2" xfId="2367" xr:uid="{00000000-0005-0000-0000-000062030000}"/>
    <cellStyle name="Accent3 7" xfId="759" xr:uid="{00000000-0005-0000-0000-000063030000}"/>
    <cellStyle name="Accent3 7 2" xfId="2368" xr:uid="{00000000-0005-0000-0000-000064030000}"/>
    <cellStyle name="Accent3 70" xfId="760" xr:uid="{00000000-0005-0000-0000-000065030000}"/>
    <cellStyle name="Accent3 70 2" xfId="2369" xr:uid="{00000000-0005-0000-0000-000066030000}"/>
    <cellStyle name="Accent3 71" xfId="761" xr:uid="{00000000-0005-0000-0000-000067030000}"/>
    <cellStyle name="Accent3 71 2" xfId="2370" xr:uid="{00000000-0005-0000-0000-000068030000}"/>
    <cellStyle name="Accent3 72" xfId="762" xr:uid="{00000000-0005-0000-0000-000069030000}"/>
    <cellStyle name="Accent3 72 2" xfId="2371" xr:uid="{00000000-0005-0000-0000-00006A030000}"/>
    <cellStyle name="Accent3 73" xfId="763" xr:uid="{00000000-0005-0000-0000-00006B030000}"/>
    <cellStyle name="Accent3 73 2" xfId="2372" xr:uid="{00000000-0005-0000-0000-00006C030000}"/>
    <cellStyle name="Accent3 74" xfId="764" xr:uid="{00000000-0005-0000-0000-00006D030000}"/>
    <cellStyle name="Accent3 74 2" xfId="2373" xr:uid="{00000000-0005-0000-0000-00006E030000}"/>
    <cellStyle name="Accent3 75" xfId="765" xr:uid="{00000000-0005-0000-0000-00006F030000}"/>
    <cellStyle name="Accent3 75 2" xfId="2374" xr:uid="{00000000-0005-0000-0000-000070030000}"/>
    <cellStyle name="Accent3 76" xfId="766" xr:uid="{00000000-0005-0000-0000-000071030000}"/>
    <cellStyle name="Accent3 76 2" xfId="2375" xr:uid="{00000000-0005-0000-0000-000072030000}"/>
    <cellStyle name="Accent3 77" xfId="767" xr:uid="{00000000-0005-0000-0000-000073030000}"/>
    <cellStyle name="Accent3 77 2" xfId="2376" xr:uid="{00000000-0005-0000-0000-000074030000}"/>
    <cellStyle name="Accent3 78" xfId="768" xr:uid="{00000000-0005-0000-0000-000075030000}"/>
    <cellStyle name="Accent3 78 2" xfId="2377" xr:uid="{00000000-0005-0000-0000-000076030000}"/>
    <cellStyle name="Accent3 79" xfId="769" xr:uid="{00000000-0005-0000-0000-000077030000}"/>
    <cellStyle name="Accent3 79 2" xfId="2378" xr:uid="{00000000-0005-0000-0000-000078030000}"/>
    <cellStyle name="Accent3 8" xfId="770" xr:uid="{00000000-0005-0000-0000-000079030000}"/>
    <cellStyle name="Accent3 8 2" xfId="2379" xr:uid="{00000000-0005-0000-0000-00007A030000}"/>
    <cellStyle name="Accent3 80" xfId="771" xr:uid="{00000000-0005-0000-0000-00007B030000}"/>
    <cellStyle name="Accent3 80 2" xfId="2380" xr:uid="{00000000-0005-0000-0000-00007C030000}"/>
    <cellStyle name="Accent3 81" xfId="772" xr:uid="{00000000-0005-0000-0000-00007D030000}"/>
    <cellStyle name="Accent3 81 2" xfId="2381" xr:uid="{00000000-0005-0000-0000-00007E030000}"/>
    <cellStyle name="Accent3 82" xfId="773" xr:uid="{00000000-0005-0000-0000-00007F030000}"/>
    <cellStyle name="Accent3 82 2" xfId="2382" xr:uid="{00000000-0005-0000-0000-000080030000}"/>
    <cellStyle name="Accent3 83" xfId="774" xr:uid="{00000000-0005-0000-0000-000081030000}"/>
    <cellStyle name="Accent3 83 2" xfId="2383" xr:uid="{00000000-0005-0000-0000-000082030000}"/>
    <cellStyle name="Accent3 84" xfId="775" xr:uid="{00000000-0005-0000-0000-000083030000}"/>
    <cellStyle name="Accent3 84 2" xfId="2384" xr:uid="{00000000-0005-0000-0000-000084030000}"/>
    <cellStyle name="Accent3 85" xfId="776" xr:uid="{00000000-0005-0000-0000-000085030000}"/>
    <cellStyle name="Accent3 85 2" xfId="2385" xr:uid="{00000000-0005-0000-0000-000086030000}"/>
    <cellStyle name="Accent3 86" xfId="777" xr:uid="{00000000-0005-0000-0000-000087030000}"/>
    <cellStyle name="Accent3 86 2" xfId="2386" xr:uid="{00000000-0005-0000-0000-000088030000}"/>
    <cellStyle name="Accent3 87" xfId="778" xr:uid="{00000000-0005-0000-0000-000089030000}"/>
    <cellStyle name="Accent3 87 2" xfId="2387" xr:uid="{00000000-0005-0000-0000-00008A030000}"/>
    <cellStyle name="Accent3 88" xfId="779" xr:uid="{00000000-0005-0000-0000-00008B030000}"/>
    <cellStyle name="Accent3 88 2" xfId="2388" xr:uid="{00000000-0005-0000-0000-00008C030000}"/>
    <cellStyle name="Accent3 89" xfId="780" xr:uid="{00000000-0005-0000-0000-00008D030000}"/>
    <cellStyle name="Accent3 89 2" xfId="2389" xr:uid="{00000000-0005-0000-0000-00008E030000}"/>
    <cellStyle name="Accent3 9" xfId="781" xr:uid="{00000000-0005-0000-0000-00008F030000}"/>
    <cellStyle name="Accent3 9 2" xfId="2390" xr:uid="{00000000-0005-0000-0000-000090030000}"/>
    <cellStyle name="Accent3 90" xfId="782" xr:uid="{00000000-0005-0000-0000-000091030000}"/>
    <cellStyle name="Accent3 90 2" xfId="2391" xr:uid="{00000000-0005-0000-0000-000092030000}"/>
    <cellStyle name="Accent3 91" xfId="783" xr:uid="{00000000-0005-0000-0000-000093030000}"/>
    <cellStyle name="Accent3 91 2" xfId="2392" xr:uid="{00000000-0005-0000-0000-000094030000}"/>
    <cellStyle name="Accent3 92" xfId="784" xr:uid="{00000000-0005-0000-0000-000095030000}"/>
    <cellStyle name="Accent3 92 2" xfId="2393" xr:uid="{00000000-0005-0000-0000-000096030000}"/>
    <cellStyle name="Accent3 93" xfId="785" xr:uid="{00000000-0005-0000-0000-000097030000}"/>
    <cellStyle name="Accent3 93 2" xfId="2394" xr:uid="{00000000-0005-0000-0000-000098030000}"/>
    <cellStyle name="Accent3 94" xfId="786" xr:uid="{00000000-0005-0000-0000-000099030000}"/>
    <cellStyle name="Accent3 94 2" xfId="2395" xr:uid="{00000000-0005-0000-0000-00009A030000}"/>
    <cellStyle name="Accent3 95" xfId="787" xr:uid="{00000000-0005-0000-0000-00009B030000}"/>
    <cellStyle name="Accent3 95 2" xfId="2396" xr:uid="{00000000-0005-0000-0000-00009C030000}"/>
    <cellStyle name="Accent3 96" xfId="788" xr:uid="{00000000-0005-0000-0000-00009D030000}"/>
    <cellStyle name="Accent3 96 2" xfId="2397" xr:uid="{00000000-0005-0000-0000-00009E030000}"/>
    <cellStyle name="Accent3 97" xfId="789" xr:uid="{00000000-0005-0000-0000-00009F030000}"/>
    <cellStyle name="Accent3 97 2" xfId="2398" xr:uid="{00000000-0005-0000-0000-0000A0030000}"/>
    <cellStyle name="Accent3 98" xfId="790" xr:uid="{00000000-0005-0000-0000-0000A1030000}"/>
    <cellStyle name="Accent3 98 2" xfId="2399" xr:uid="{00000000-0005-0000-0000-0000A2030000}"/>
    <cellStyle name="Accent3 99" xfId="791" xr:uid="{00000000-0005-0000-0000-0000A3030000}"/>
    <cellStyle name="Accent3 99 2" xfId="2400" xr:uid="{00000000-0005-0000-0000-0000A4030000}"/>
    <cellStyle name="Accent4 - 20 %" xfId="792" xr:uid="{00000000-0005-0000-0000-0000A5030000}"/>
    <cellStyle name="Accent4 - 20 % 2" xfId="2401" xr:uid="{00000000-0005-0000-0000-0000A6030000}"/>
    <cellStyle name="Accent4 - 40 %" xfId="793" xr:uid="{00000000-0005-0000-0000-0000A7030000}"/>
    <cellStyle name="Accent4 - 40 % 2" xfId="2402" xr:uid="{00000000-0005-0000-0000-0000A8030000}"/>
    <cellStyle name="Accent4 - 60 %" xfId="794" xr:uid="{00000000-0005-0000-0000-0000A9030000}"/>
    <cellStyle name="Accent4 - 60 % 2" xfId="2403" xr:uid="{00000000-0005-0000-0000-0000AA030000}"/>
    <cellStyle name="Accent4 10" xfId="795" xr:uid="{00000000-0005-0000-0000-0000AB030000}"/>
    <cellStyle name="Accent4 10 2" xfId="2404" xr:uid="{00000000-0005-0000-0000-0000AC030000}"/>
    <cellStyle name="Accent4 100" xfId="796" xr:uid="{00000000-0005-0000-0000-0000AD030000}"/>
    <cellStyle name="Accent4 100 2" xfId="2405" xr:uid="{00000000-0005-0000-0000-0000AE030000}"/>
    <cellStyle name="Accent4 101" xfId="797" xr:uid="{00000000-0005-0000-0000-0000AF030000}"/>
    <cellStyle name="Accent4 101 2" xfId="2406" xr:uid="{00000000-0005-0000-0000-0000B0030000}"/>
    <cellStyle name="Accent4 102" xfId="798" xr:uid="{00000000-0005-0000-0000-0000B1030000}"/>
    <cellStyle name="Accent4 102 2" xfId="2407" xr:uid="{00000000-0005-0000-0000-0000B2030000}"/>
    <cellStyle name="Accent4 103" xfId="799" xr:uid="{00000000-0005-0000-0000-0000B3030000}"/>
    <cellStyle name="Accent4 103 2" xfId="2408" xr:uid="{00000000-0005-0000-0000-0000B4030000}"/>
    <cellStyle name="Accent4 104" xfId="800" xr:uid="{00000000-0005-0000-0000-0000B5030000}"/>
    <cellStyle name="Accent4 104 2" xfId="2409" xr:uid="{00000000-0005-0000-0000-0000B6030000}"/>
    <cellStyle name="Accent4 105" xfId="801" xr:uid="{00000000-0005-0000-0000-0000B7030000}"/>
    <cellStyle name="Accent4 105 2" xfId="2410" xr:uid="{00000000-0005-0000-0000-0000B8030000}"/>
    <cellStyle name="Accent4 106" xfId="802" xr:uid="{00000000-0005-0000-0000-0000B9030000}"/>
    <cellStyle name="Accent4 106 2" xfId="2411" xr:uid="{00000000-0005-0000-0000-0000BA030000}"/>
    <cellStyle name="Accent4 107" xfId="803" xr:uid="{00000000-0005-0000-0000-0000BB030000}"/>
    <cellStyle name="Accent4 107 2" xfId="2412" xr:uid="{00000000-0005-0000-0000-0000BC030000}"/>
    <cellStyle name="Accent4 108" xfId="804" xr:uid="{00000000-0005-0000-0000-0000BD030000}"/>
    <cellStyle name="Accent4 108 2" xfId="2413" xr:uid="{00000000-0005-0000-0000-0000BE030000}"/>
    <cellStyle name="Accent4 109" xfId="805" xr:uid="{00000000-0005-0000-0000-0000BF030000}"/>
    <cellStyle name="Accent4 109 2" xfId="2414" xr:uid="{00000000-0005-0000-0000-0000C0030000}"/>
    <cellStyle name="Accent4 11" xfId="806" xr:uid="{00000000-0005-0000-0000-0000C1030000}"/>
    <cellStyle name="Accent4 11 2" xfId="2415" xr:uid="{00000000-0005-0000-0000-0000C2030000}"/>
    <cellStyle name="Accent4 110" xfId="807" xr:uid="{00000000-0005-0000-0000-0000C3030000}"/>
    <cellStyle name="Accent4 110 2" xfId="2416" xr:uid="{00000000-0005-0000-0000-0000C4030000}"/>
    <cellStyle name="Accent4 111" xfId="808" xr:uid="{00000000-0005-0000-0000-0000C5030000}"/>
    <cellStyle name="Accent4 111 2" xfId="2417" xr:uid="{00000000-0005-0000-0000-0000C6030000}"/>
    <cellStyle name="Accent4 112" xfId="809" xr:uid="{00000000-0005-0000-0000-0000C7030000}"/>
    <cellStyle name="Accent4 112 2" xfId="2418" xr:uid="{00000000-0005-0000-0000-0000C8030000}"/>
    <cellStyle name="Accent4 113" xfId="810" xr:uid="{00000000-0005-0000-0000-0000C9030000}"/>
    <cellStyle name="Accent4 113 2" xfId="2419" xr:uid="{00000000-0005-0000-0000-0000CA030000}"/>
    <cellStyle name="Accent4 114" xfId="811" xr:uid="{00000000-0005-0000-0000-0000CB030000}"/>
    <cellStyle name="Accent4 114 2" xfId="2420" xr:uid="{00000000-0005-0000-0000-0000CC030000}"/>
    <cellStyle name="Accent4 115" xfId="812" xr:uid="{00000000-0005-0000-0000-0000CD030000}"/>
    <cellStyle name="Accent4 115 2" xfId="2421" xr:uid="{00000000-0005-0000-0000-0000CE030000}"/>
    <cellStyle name="Accent4 116" xfId="813" xr:uid="{00000000-0005-0000-0000-0000CF030000}"/>
    <cellStyle name="Accent4 116 2" xfId="2422" xr:uid="{00000000-0005-0000-0000-0000D0030000}"/>
    <cellStyle name="Accent4 117" xfId="814" xr:uid="{00000000-0005-0000-0000-0000D1030000}"/>
    <cellStyle name="Accent4 117 2" xfId="2423" xr:uid="{00000000-0005-0000-0000-0000D2030000}"/>
    <cellStyle name="Accent4 118" xfId="815" xr:uid="{00000000-0005-0000-0000-0000D3030000}"/>
    <cellStyle name="Accent4 118 2" xfId="2424" xr:uid="{00000000-0005-0000-0000-0000D4030000}"/>
    <cellStyle name="Accent4 119" xfId="816" xr:uid="{00000000-0005-0000-0000-0000D5030000}"/>
    <cellStyle name="Accent4 119 2" xfId="2425" xr:uid="{00000000-0005-0000-0000-0000D6030000}"/>
    <cellStyle name="Accent4 12" xfId="817" xr:uid="{00000000-0005-0000-0000-0000D7030000}"/>
    <cellStyle name="Accent4 12 2" xfId="2426" xr:uid="{00000000-0005-0000-0000-0000D8030000}"/>
    <cellStyle name="Accent4 120" xfId="818" xr:uid="{00000000-0005-0000-0000-0000D9030000}"/>
    <cellStyle name="Accent4 120 2" xfId="2427" xr:uid="{00000000-0005-0000-0000-0000DA030000}"/>
    <cellStyle name="Accent4 121" xfId="819" xr:uid="{00000000-0005-0000-0000-0000DB030000}"/>
    <cellStyle name="Accent4 121 2" xfId="2428" xr:uid="{00000000-0005-0000-0000-0000DC030000}"/>
    <cellStyle name="Accent4 122" xfId="820" xr:uid="{00000000-0005-0000-0000-0000DD030000}"/>
    <cellStyle name="Accent4 122 2" xfId="2429" xr:uid="{00000000-0005-0000-0000-0000DE030000}"/>
    <cellStyle name="Accent4 123" xfId="821" xr:uid="{00000000-0005-0000-0000-0000DF030000}"/>
    <cellStyle name="Accent4 123 2" xfId="2430" xr:uid="{00000000-0005-0000-0000-0000E0030000}"/>
    <cellStyle name="Accent4 124" xfId="822" xr:uid="{00000000-0005-0000-0000-0000E1030000}"/>
    <cellStyle name="Accent4 124 2" xfId="2431" xr:uid="{00000000-0005-0000-0000-0000E2030000}"/>
    <cellStyle name="Accent4 125" xfId="823" xr:uid="{00000000-0005-0000-0000-0000E3030000}"/>
    <cellStyle name="Accent4 125 2" xfId="2432" xr:uid="{00000000-0005-0000-0000-0000E4030000}"/>
    <cellStyle name="Accent4 126" xfId="824" xr:uid="{00000000-0005-0000-0000-0000E5030000}"/>
    <cellStyle name="Accent4 126 2" xfId="2433" xr:uid="{00000000-0005-0000-0000-0000E6030000}"/>
    <cellStyle name="Accent4 127" xfId="825" xr:uid="{00000000-0005-0000-0000-0000E7030000}"/>
    <cellStyle name="Accent4 127 2" xfId="2434" xr:uid="{00000000-0005-0000-0000-0000E8030000}"/>
    <cellStyle name="Accent4 128" xfId="826" xr:uid="{00000000-0005-0000-0000-0000E9030000}"/>
    <cellStyle name="Accent4 128 2" xfId="2435" xr:uid="{00000000-0005-0000-0000-0000EA030000}"/>
    <cellStyle name="Accent4 129" xfId="827" xr:uid="{00000000-0005-0000-0000-0000EB030000}"/>
    <cellStyle name="Accent4 129 2" xfId="2436" xr:uid="{00000000-0005-0000-0000-0000EC030000}"/>
    <cellStyle name="Accent4 13" xfId="828" xr:uid="{00000000-0005-0000-0000-0000ED030000}"/>
    <cellStyle name="Accent4 13 2" xfId="2437" xr:uid="{00000000-0005-0000-0000-0000EE030000}"/>
    <cellStyle name="Accent4 130" xfId="829" xr:uid="{00000000-0005-0000-0000-0000EF030000}"/>
    <cellStyle name="Accent4 130 2" xfId="2438" xr:uid="{00000000-0005-0000-0000-0000F0030000}"/>
    <cellStyle name="Accent4 131" xfId="830" xr:uid="{00000000-0005-0000-0000-0000F1030000}"/>
    <cellStyle name="Accent4 131 2" xfId="2439" xr:uid="{00000000-0005-0000-0000-0000F2030000}"/>
    <cellStyle name="Accent4 132" xfId="831" xr:uid="{00000000-0005-0000-0000-0000F3030000}"/>
    <cellStyle name="Accent4 132 2" xfId="2440" xr:uid="{00000000-0005-0000-0000-0000F4030000}"/>
    <cellStyle name="Accent4 133" xfId="832" xr:uid="{00000000-0005-0000-0000-0000F5030000}"/>
    <cellStyle name="Accent4 133 2" xfId="2441" xr:uid="{00000000-0005-0000-0000-0000F6030000}"/>
    <cellStyle name="Accent4 134" xfId="833" xr:uid="{00000000-0005-0000-0000-0000F7030000}"/>
    <cellStyle name="Accent4 134 2" xfId="2442" xr:uid="{00000000-0005-0000-0000-0000F8030000}"/>
    <cellStyle name="Accent4 135" xfId="834" xr:uid="{00000000-0005-0000-0000-0000F9030000}"/>
    <cellStyle name="Accent4 135 2" xfId="2443" xr:uid="{00000000-0005-0000-0000-0000FA030000}"/>
    <cellStyle name="Accent4 136" xfId="835" xr:uid="{00000000-0005-0000-0000-0000FB030000}"/>
    <cellStyle name="Accent4 136 2" xfId="2444" xr:uid="{00000000-0005-0000-0000-0000FC030000}"/>
    <cellStyle name="Accent4 137" xfId="836" xr:uid="{00000000-0005-0000-0000-0000FD030000}"/>
    <cellStyle name="Accent4 137 2" xfId="2445" xr:uid="{00000000-0005-0000-0000-0000FE030000}"/>
    <cellStyle name="Accent4 138" xfId="837" xr:uid="{00000000-0005-0000-0000-0000FF030000}"/>
    <cellStyle name="Accent4 138 2" xfId="2446" xr:uid="{00000000-0005-0000-0000-000000040000}"/>
    <cellStyle name="Accent4 139" xfId="838" xr:uid="{00000000-0005-0000-0000-000001040000}"/>
    <cellStyle name="Accent4 139 2" xfId="2447" xr:uid="{00000000-0005-0000-0000-000002040000}"/>
    <cellStyle name="Accent4 14" xfId="839" xr:uid="{00000000-0005-0000-0000-000003040000}"/>
    <cellStyle name="Accent4 14 2" xfId="2448" xr:uid="{00000000-0005-0000-0000-000004040000}"/>
    <cellStyle name="Accent4 15" xfId="840" xr:uid="{00000000-0005-0000-0000-000005040000}"/>
    <cellStyle name="Accent4 15 2" xfId="2449" xr:uid="{00000000-0005-0000-0000-000006040000}"/>
    <cellStyle name="Accent4 16" xfId="841" xr:uid="{00000000-0005-0000-0000-000007040000}"/>
    <cellStyle name="Accent4 16 2" xfId="2450" xr:uid="{00000000-0005-0000-0000-000008040000}"/>
    <cellStyle name="Accent4 17" xfId="842" xr:uid="{00000000-0005-0000-0000-000009040000}"/>
    <cellStyle name="Accent4 17 2" xfId="2451" xr:uid="{00000000-0005-0000-0000-00000A040000}"/>
    <cellStyle name="Accent4 18" xfId="843" xr:uid="{00000000-0005-0000-0000-00000B040000}"/>
    <cellStyle name="Accent4 18 2" xfId="2452" xr:uid="{00000000-0005-0000-0000-00000C040000}"/>
    <cellStyle name="Accent4 19" xfId="844" xr:uid="{00000000-0005-0000-0000-00000D040000}"/>
    <cellStyle name="Accent4 19 2" xfId="2453" xr:uid="{00000000-0005-0000-0000-00000E040000}"/>
    <cellStyle name="Accent4 2" xfId="845" xr:uid="{00000000-0005-0000-0000-00000F040000}"/>
    <cellStyle name="Accent4 2 2" xfId="2454" xr:uid="{00000000-0005-0000-0000-000010040000}"/>
    <cellStyle name="Accent4 20" xfId="846" xr:uid="{00000000-0005-0000-0000-000011040000}"/>
    <cellStyle name="Accent4 20 2" xfId="2455" xr:uid="{00000000-0005-0000-0000-000012040000}"/>
    <cellStyle name="Accent4 21" xfId="847" xr:uid="{00000000-0005-0000-0000-000013040000}"/>
    <cellStyle name="Accent4 21 2" xfId="2456" xr:uid="{00000000-0005-0000-0000-000014040000}"/>
    <cellStyle name="Accent4 22" xfId="848" xr:uid="{00000000-0005-0000-0000-000015040000}"/>
    <cellStyle name="Accent4 22 2" xfId="2457" xr:uid="{00000000-0005-0000-0000-000016040000}"/>
    <cellStyle name="Accent4 23" xfId="849" xr:uid="{00000000-0005-0000-0000-000017040000}"/>
    <cellStyle name="Accent4 23 2" xfId="2458" xr:uid="{00000000-0005-0000-0000-000018040000}"/>
    <cellStyle name="Accent4 24" xfId="850" xr:uid="{00000000-0005-0000-0000-000019040000}"/>
    <cellStyle name="Accent4 24 2" xfId="2459" xr:uid="{00000000-0005-0000-0000-00001A040000}"/>
    <cellStyle name="Accent4 25" xfId="851" xr:uid="{00000000-0005-0000-0000-00001B040000}"/>
    <cellStyle name="Accent4 25 2" xfId="2460" xr:uid="{00000000-0005-0000-0000-00001C040000}"/>
    <cellStyle name="Accent4 26" xfId="852" xr:uid="{00000000-0005-0000-0000-00001D040000}"/>
    <cellStyle name="Accent4 26 2" xfId="2461" xr:uid="{00000000-0005-0000-0000-00001E040000}"/>
    <cellStyle name="Accent4 27" xfId="853" xr:uid="{00000000-0005-0000-0000-00001F040000}"/>
    <cellStyle name="Accent4 27 2" xfId="2462" xr:uid="{00000000-0005-0000-0000-000020040000}"/>
    <cellStyle name="Accent4 28" xfId="854" xr:uid="{00000000-0005-0000-0000-000021040000}"/>
    <cellStyle name="Accent4 28 2" xfId="2463" xr:uid="{00000000-0005-0000-0000-000022040000}"/>
    <cellStyle name="Accent4 29" xfId="855" xr:uid="{00000000-0005-0000-0000-000023040000}"/>
    <cellStyle name="Accent4 29 2" xfId="2464" xr:uid="{00000000-0005-0000-0000-000024040000}"/>
    <cellStyle name="Accent4 3" xfId="856" xr:uid="{00000000-0005-0000-0000-000025040000}"/>
    <cellStyle name="Accent4 3 2" xfId="2465" xr:uid="{00000000-0005-0000-0000-000026040000}"/>
    <cellStyle name="Accent4 30" xfId="857" xr:uid="{00000000-0005-0000-0000-000027040000}"/>
    <cellStyle name="Accent4 30 2" xfId="2466" xr:uid="{00000000-0005-0000-0000-000028040000}"/>
    <cellStyle name="Accent4 31" xfId="858" xr:uid="{00000000-0005-0000-0000-000029040000}"/>
    <cellStyle name="Accent4 31 2" xfId="2467" xr:uid="{00000000-0005-0000-0000-00002A040000}"/>
    <cellStyle name="Accent4 32" xfId="859" xr:uid="{00000000-0005-0000-0000-00002B040000}"/>
    <cellStyle name="Accent4 32 2" xfId="2468" xr:uid="{00000000-0005-0000-0000-00002C040000}"/>
    <cellStyle name="Accent4 33" xfId="860" xr:uid="{00000000-0005-0000-0000-00002D040000}"/>
    <cellStyle name="Accent4 33 2" xfId="2469" xr:uid="{00000000-0005-0000-0000-00002E040000}"/>
    <cellStyle name="Accent4 34" xfId="861" xr:uid="{00000000-0005-0000-0000-00002F040000}"/>
    <cellStyle name="Accent4 34 2" xfId="2470" xr:uid="{00000000-0005-0000-0000-000030040000}"/>
    <cellStyle name="Accent4 35" xfId="862" xr:uid="{00000000-0005-0000-0000-000031040000}"/>
    <cellStyle name="Accent4 35 2" xfId="2471" xr:uid="{00000000-0005-0000-0000-000032040000}"/>
    <cellStyle name="Accent4 36" xfId="863" xr:uid="{00000000-0005-0000-0000-000033040000}"/>
    <cellStyle name="Accent4 36 2" xfId="2472" xr:uid="{00000000-0005-0000-0000-000034040000}"/>
    <cellStyle name="Accent4 37" xfId="864" xr:uid="{00000000-0005-0000-0000-000035040000}"/>
    <cellStyle name="Accent4 37 2" xfId="2473" xr:uid="{00000000-0005-0000-0000-000036040000}"/>
    <cellStyle name="Accent4 38" xfId="865" xr:uid="{00000000-0005-0000-0000-000037040000}"/>
    <cellStyle name="Accent4 38 2" xfId="2474" xr:uid="{00000000-0005-0000-0000-000038040000}"/>
    <cellStyle name="Accent4 39" xfId="866" xr:uid="{00000000-0005-0000-0000-000039040000}"/>
    <cellStyle name="Accent4 39 2" xfId="2475" xr:uid="{00000000-0005-0000-0000-00003A040000}"/>
    <cellStyle name="Accent4 4" xfId="867" xr:uid="{00000000-0005-0000-0000-00003B040000}"/>
    <cellStyle name="Accent4 4 2" xfId="2476" xr:uid="{00000000-0005-0000-0000-00003C040000}"/>
    <cellStyle name="Accent4 40" xfId="868" xr:uid="{00000000-0005-0000-0000-00003D040000}"/>
    <cellStyle name="Accent4 40 2" xfId="2477" xr:uid="{00000000-0005-0000-0000-00003E040000}"/>
    <cellStyle name="Accent4 41" xfId="869" xr:uid="{00000000-0005-0000-0000-00003F040000}"/>
    <cellStyle name="Accent4 41 2" xfId="2478" xr:uid="{00000000-0005-0000-0000-000040040000}"/>
    <cellStyle name="Accent4 42" xfId="870" xr:uid="{00000000-0005-0000-0000-000041040000}"/>
    <cellStyle name="Accent4 42 2" xfId="2479" xr:uid="{00000000-0005-0000-0000-000042040000}"/>
    <cellStyle name="Accent4 43" xfId="871" xr:uid="{00000000-0005-0000-0000-000043040000}"/>
    <cellStyle name="Accent4 43 2" xfId="2480" xr:uid="{00000000-0005-0000-0000-000044040000}"/>
    <cellStyle name="Accent4 44" xfId="872" xr:uid="{00000000-0005-0000-0000-000045040000}"/>
    <cellStyle name="Accent4 44 2" xfId="2481" xr:uid="{00000000-0005-0000-0000-000046040000}"/>
    <cellStyle name="Accent4 45" xfId="873" xr:uid="{00000000-0005-0000-0000-000047040000}"/>
    <cellStyle name="Accent4 45 2" xfId="2482" xr:uid="{00000000-0005-0000-0000-000048040000}"/>
    <cellStyle name="Accent4 46" xfId="874" xr:uid="{00000000-0005-0000-0000-000049040000}"/>
    <cellStyle name="Accent4 46 2" xfId="2483" xr:uid="{00000000-0005-0000-0000-00004A040000}"/>
    <cellStyle name="Accent4 47" xfId="875" xr:uid="{00000000-0005-0000-0000-00004B040000}"/>
    <cellStyle name="Accent4 47 2" xfId="2484" xr:uid="{00000000-0005-0000-0000-00004C040000}"/>
    <cellStyle name="Accent4 48" xfId="876" xr:uid="{00000000-0005-0000-0000-00004D040000}"/>
    <cellStyle name="Accent4 48 2" xfId="2485" xr:uid="{00000000-0005-0000-0000-00004E040000}"/>
    <cellStyle name="Accent4 49" xfId="877" xr:uid="{00000000-0005-0000-0000-00004F040000}"/>
    <cellStyle name="Accent4 49 2" xfId="2486" xr:uid="{00000000-0005-0000-0000-000050040000}"/>
    <cellStyle name="Accent4 5" xfId="878" xr:uid="{00000000-0005-0000-0000-000051040000}"/>
    <cellStyle name="Accent4 5 2" xfId="2487" xr:uid="{00000000-0005-0000-0000-000052040000}"/>
    <cellStyle name="Accent4 50" xfId="879" xr:uid="{00000000-0005-0000-0000-000053040000}"/>
    <cellStyle name="Accent4 50 2" xfId="2488" xr:uid="{00000000-0005-0000-0000-000054040000}"/>
    <cellStyle name="Accent4 51" xfId="880" xr:uid="{00000000-0005-0000-0000-000055040000}"/>
    <cellStyle name="Accent4 51 2" xfId="2489" xr:uid="{00000000-0005-0000-0000-000056040000}"/>
    <cellStyle name="Accent4 52" xfId="881" xr:uid="{00000000-0005-0000-0000-000057040000}"/>
    <cellStyle name="Accent4 52 2" xfId="2490" xr:uid="{00000000-0005-0000-0000-000058040000}"/>
    <cellStyle name="Accent4 53" xfId="882" xr:uid="{00000000-0005-0000-0000-000059040000}"/>
    <cellStyle name="Accent4 53 2" xfId="2491" xr:uid="{00000000-0005-0000-0000-00005A040000}"/>
    <cellStyle name="Accent4 54" xfId="883" xr:uid="{00000000-0005-0000-0000-00005B040000}"/>
    <cellStyle name="Accent4 54 2" xfId="2492" xr:uid="{00000000-0005-0000-0000-00005C040000}"/>
    <cellStyle name="Accent4 55" xfId="884" xr:uid="{00000000-0005-0000-0000-00005D040000}"/>
    <cellStyle name="Accent4 55 2" xfId="2493" xr:uid="{00000000-0005-0000-0000-00005E040000}"/>
    <cellStyle name="Accent4 56" xfId="885" xr:uid="{00000000-0005-0000-0000-00005F040000}"/>
    <cellStyle name="Accent4 56 2" xfId="2494" xr:uid="{00000000-0005-0000-0000-000060040000}"/>
    <cellStyle name="Accent4 57" xfId="886" xr:uid="{00000000-0005-0000-0000-000061040000}"/>
    <cellStyle name="Accent4 57 2" xfId="2495" xr:uid="{00000000-0005-0000-0000-000062040000}"/>
    <cellStyle name="Accent4 58" xfId="887" xr:uid="{00000000-0005-0000-0000-000063040000}"/>
    <cellStyle name="Accent4 58 2" xfId="2496" xr:uid="{00000000-0005-0000-0000-000064040000}"/>
    <cellStyle name="Accent4 59" xfId="888" xr:uid="{00000000-0005-0000-0000-000065040000}"/>
    <cellStyle name="Accent4 59 2" xfId="2497" xr:uid="{00000000-0005-0000-0000-000066040000}"/>
    <cellStyle name="Accent4 6" xfId="889" xr:uid="{00000000-0005-0000-0000-000067040000}"/>
    <cellStyle name="Accent4 6 2" xfId="2498" xr:uid="{00000000-0005-0000-0000-000068040000}"/>
    <cellStyle name="Accent4 60" xfId="890" xr:uid="{00000000-0005-0000-0000-000069040000}"/>
    <cellStyle name="Accent4 60 2" xfId="2499" xr:uid="{00000000-0005-0000-0000-00006A040000}"/>
    <cellStyle name="Accent4 61" xfId="891" xr:uid="{00000000-0005-0000-0000-00006B040000}"/>
    <cellStyle name="Accent4 61 2" xfId="2500" xr:uid="{00000000-0005-0000-0000-00006C040000}"/>
    <cellStyle name="Accent4 62" xfId="892" xr:uid="{00000000-0005-0000-0000-00006D040000}"/>
    <cellStyle name="Accent4 62 2" xfId="2501" xr:uid="{00000000-0005-0000-0000-00006E040000}"/>
    <cellStyle name="Accent4 63" xfId="893" xr:uid="{00000000-0005-0000-0000-00006F040000}"/>
    <cellStyle name="Accent4 63 2" xfId="2502" xr:uid="{00000000-0005-0000-0000-000070040000}"/>
    <cellStyle name="Accent4 64" xfId="894" xr:uid="{00000000-0005-0000-0000-000071040000}"/>
    <cellStyle name="Accent4 64 2" xfId="2503" xr:uid="{00000000-0005-0000-0000-000072040000}"/>
    <cellStyle name="Accent4 65" xfId="895" xr:uid="{00000000-0005-0000-0000-000073040000}"/>
    <cellStyle name="Accent4 65 2" xfId="2504" xr:uid="{00000000-0005-0000-0000-000074040000}"/>
    <cellStyle name="Accent4 66" xfId="896" xr:uid="{00000000-0005-0000-0000-000075040000}"/>
    <cellStyle name="Accent4 66 2" xfId="2505" xr:uid="{00000000-0005-0000-0000-000076040000}"/>
    <cellStyle name="Accent4 67" xfId="897" xr:uid="{00000000-0005-0000-0000-000077040000}"/>
    <cellStyle name="Accent4 67 2" xfId="2506" xr:uid="{00000000-0005-0000-0000-000078040000}"/>
    <cellStyle name="Accent4 68" xfId="898" xr:uid="{00000000-0005-0000-0000-000079040000}"/>
    <cellStyle name="Accent4 68 2" xfId="2507" xr:uid="{00000000-0005-0000-0000-00007A040000}"/>
    <cellStyle name="Accent4 69" xfId="899" xr:uid="{00000000-0005-0000-0000-00007B040000}"/>
    <cellStyle name="Accent4 69 2" xfId="2508" xr:uid="{00000000-0005-0000-0000-00007C040000}"/>
    <cellStyle name="Accent4 7" xfId="900" xr:uid="{00000000-0005-0000-0000-00007D040000}"/>
    <cellStyle name="Accent4 7 2" xfId="2509" xr:uid="{00000000-0005-0000-0000-00007E040000}"/>
    <cellStyle name="Accent4 70" xfId="901" xr:uid="{00000000-0005-0000-0000-00007F040000}"/>
    <cellStyle name="Accent4 70 2" xfId="2510" xr:uid="{00000000-0005-0000-0000-000080040000}"/>
    <cellStyle name="Accent4 71" xfId="902" xr:uid="{00000000-0005-0000-0000-000081040000}"/>
    <cellStyle name="Accent4 71 2" xfId="2511" xr:uid="{00000000-0005-0000-0000-000082040000}"/>
    <cellStyle name="Accent4 72" xfId="903" xr:uid="{00000000-0005-0000-0000-000083040000}"/>
    <cellStyle name="Accent4 72 2" xfId="2512" xr:uid="{00000000-0005-0000-0000-000084040000}"/>
    <cellStyle name="Accent4 73" xfId="904" xr:uid="{00000000-0005-0000-0000-000085040000}"/>
    <cellStyle name="Accent4 73 2" xfId="2513" xr:uid="{00000000-0005-0000-0000-000086040000}"/>
    <cellStyle name="Accent4 74" xfId="905" xr:uid="{00000000-0005-0000-0000-000087040000}"/>
    <cellStyle name="Accent4 74 2" xfId="2514" xr:uid="{00000000-0005-0000-0000-000088040000}"/>
    <cellStyle name="Accent4 75" xfId="906" xr:uid="{00000000-0005-0000-0000-000089040000}"/>
    <cellStyle name="Accent4 75 2" xfId="2515" xr:uid="{00000000-0005-0000-0000-00008A040000}"/>
    <cellStyle name="Accent4 76" xfId="907" xr:uid="{00000000-0005-0000-0000-00008B040000}"/>
    <cellStyle name="Accent4 76 2" xfId="2516" xr:uid="{00000000-0005-0000-0000-00008C040000}"/>
    <cellStyle name="Accent4 77" xfId="908" xr:uid="{00000000-0005-0000-0000-00008D040000}"/>
    <cellStyle name="Accent4 77 2" xfId="2517" xr:uid="{00000000-0005-0000-0000-00008E040000}"/>
    <cellStyle name="Accent4 78" xfId="909" xr:uid="{00000000-0005-0000-0000-00008F040000}"/>
    <cellStyle name="Accent4 78 2" xfId="2518" xr:uid="{00000000-0005-0000-0000-000090040000}"/>
    <cellStyle name="Accent4 79" xfId="910" xr:uid="{00000000-0005-0000-0000-000091040000}"/>
    <cellStyle name="Accent4 79 2" xfId="2519" xr:uid="{00000000-0005-0000-0000-000092040000}"/>
    <cellStyle name="Accent4 8" xfId="911" xr:uid="{00000000-0005-0000-0000-000093040000}"/>
    <cellStyle name="Accent4 8 2" xfId="2520" xr:uid="{00000000-0005-0000-0000-000094040000}"/>
    <cellStyle name="Accent4 80" xfId="912" xr:uid="{00000000-0005-0000-0000-000095040000}"/>
    <cellStyle name="Accent4 80 2" xfId="2521" xr:uid="{00000000-0005-0000-0000-000096040000}"/>
    <cellStyle name="Accent4 81" xfId="913" xr:uid="{00000000-0005-0000-0000-000097040000}"/>
    <cellStyle name="Accent4 81 2" xfId="2522" xr:uid="{00000000-0005-0000-0000-000098040000}"/>
    <cellStyle name="Accent4 82" xfId="914" xr:uid="{00000000-0005-0000-0000-000099040000}"/>
    <cellStyle name="Accent4 82 2" xfId="2523" xr:uid="{00000000-0005-0000-0000-00009A040000}"/>
    <cellStyle name="Accent4 83" xfId="915" xr:uid="{00000000-0005-0000-0000-00009B040000}"/>
    <cellStyle name="Accent4 83 2" xfId="2524" xr:uid="{00000000-0005-0000-0000-00009C040000}"/>
    <cellStyle name="Accent4 84" xfId="916" xr:uid="{00000000-0005-0000-0000-00009D040000}"/>
    <cellStyle name="Accent4 84 2" xfId="2525" xr:uid="{00000000-0005-0000-0000-00009E040000}"/>
    <cellStyle name="Accent4 85" xfId="917" xr:uid="{00000000-0005-0000-0000-00009F040000}"/>
    <cellStyle name="Accent4 85 2" xfId="2526" xr:uid="{00000000-0005-0000-0000-0000A0040000}"/>
    <cellStyle name="Accent4 86" xfId="918" xr:uid="{00000000-0005-0000-0000-0000A1040000}"/>
    <cellStyle name="Accent4 86 2" xfId="2527" xr:uid="{00000000-0005-0000-0000-0000A2040000}"/>
    <cellStyle name="Accent4 87" xfId="919" xr:uid="{00000000-0005-0000-0000-0000A3040000}"/>
    <cellStyle name="Accent4 87 2" xfId="2528" xr:uid="{00000000-0005-0000-0000-0000A4040000}"/>
    <cellStyle name="Accent4 88" xfId="920" xr:uid="{00000000-0005-0000-0000-0000A5040000}"/>
    <cellStyle name="Accent4 88 2" xfId="2529" xr:uid="{00000000-0005-0000-0000-0000A6040000}"/>
    <cellStyle name="Accent4 89" xfId="921" xr:uid="{00000000-0005-0000-0000-0000A7040000}"/>
    <cellStyle name="Accent4 89 2" xfId="2530" xr:uid="{00000000-0005-0000-0000-0000A8040000}"/>
    <cellStyle name="Accent4 9" xfId="922" xr:uid="{00000000-0005-0000-0000-0000A9040000}"/>
    <cellStyle name="Accent4 9 2" xfId="2531" xr:uid="{00000000-0005-0000-0000-0000AA040000}"/>
    <cellStyle name="Accent4 90" xfId="923" xr:uid="{00000000-0005-0000-0000-0000AB040000}"/>
    <cellStyle name="Accent4 90 2" xfId="2532" xr:uid="{00000000-0005-0000-0000-0000AC040000}"/>
    <cellStyle name="Accent4 91" xfId="924" xr:uid="{00000000-0005-0000-0000-0000AD040000}"/>
    <cellStyle name="Accent4 91 2" xfId="2533" xr:uid="{00000000-0005-0000-0000-0000AE040000}"/>
    <cellStyle name="Accent4 92" xfId="925" xr:uid="{00000000-0005-0000-0000-0000AF040000}"/>
    <cellStyle name="Accent4 92 2" xfId="2534" xr:uid="{00000000-0005-0000-0000-0000B0040000}"/>
    <cellStyle name="Accent4 93" xfId="926" xr:uid="{00000000-0005-0000-0000-0000B1040000}"/>
    <cellStyle name="Accent4 93 2" xfId="2535" xr:uid="{00000000-0005-0000-0000-0000B2040000}"/>
    <cellStyle name="Accent4 94" xfId="927" xr:uid="{00000000-0005-0000-0000-0000B3040000}"/>
    <cellStyle name="Accent4 94 2" xfId="2536" xr:uid="{00000000-0005-0000-0000-0000B4040000}"/>
    <cellStyle name="Accent4 95" xfId="928" xr:uid="{00000000-0005-0000-0000-0000B5040000}"/>
    <cellStyle name="Accent4 95 2" xfId="2537" xr:uid="{00000000-0005-0000-0000-0000B6040000}"/>
    <cellStyle name="Accent4 96" xfId="929" xr:uid="{00000000-0005-0000-0000-0000B7040000}"/>
    <cellStyle name="Accent4 96 2" xfId="2538" xr:uid="{00000000-0005-0000-0000-0000B8040000}"/>
    <cellStyle name="Accent4 97" xfId="930" xr:uid="{00000000-0005-0000-0000-0000B9040000}"/>
    <cellStyle name="Accent4 97 2" xfId="2539" xr:uid="{00000000-0005-0000-0000-0000BA040000}"/>
    <cellStyle name="Accent4 98" xfId="931" xr:uid="{00000000-0005-0000-0000-0000BB040000}"/>
    <cellStyle name="Accent4 98 2" xfId="2540" xr:uid="{00000000-0005-0000-0000-0000BC040000}"/>
    <cellStyle name="Accent4 99" xfId="932" xr:uid="{00000000-0005-0000-0000-0000BD040000}"/>
    <cellStyle name="Accent4 99 2" xfId="2541" xr:uid="{00000000-0005-0000-0000-0000BE040000}"/>
    <cellStyle name="Accent5 - 20 %" xfId="933" xr:uid="{00000000-0005-0000-0000-0000BF040000}"/>
    <cellStyle name="Accent5 - 20 % 2" xfId="2542" xr:uid="{00000000-0005-0000-0000-0000C0040000}"/>
    <cellStyle name="Accent5 - 40 %" xfId="934" xr:uid="{00000000-0005-0000-0000-0000C1040000}"/>
    <cellStyle name="Accent5 - 40 % 2" xfId="2543" xr:uid="{00000000-0005-0000-0000-0000C2040000}"/>
    <cellStyle name="Accent5 - 60 %" xfId="935" xr:uid="{00000000-0005-0000-0000-0000C3040000}"/>
    <cellStyle name="Accent5 - 60 % 2" xfId="2544" xr:uid="{00000000-0005-0000-0000-0000C4040000}"/>
    <cellStyle name="Accent5 10" xfId="936" xr:uid="{00000000-0005-0000-0000-0000C5040000}"/>
    <cellStyle name="Accent5 10 2" xfId="2545" xr:uid="{00000000-0005-0000-0000-0000C6040000}"/>
    <cellStyle name="Accent5 100" xfId="937" xr:uid="{00000000-0005-0000-0000-0000C7040000}"/>
    <cellStyle name="Accent5 100 2" xfId="2546" xr:uid="{00000000-0005-0000-0000-0000C8040000}"/>
    <cellStyle name="Accent5 101" xfId="938" xr:uid="{00000000-0005-0000-0000-0000C9040000}"/>
    <cellStyle name="Accent5 101 2" xfId="2547" xr:uid="{00000000-0005-0000-0000-0000CA040000}"/>
    <cellStyle name="Accent5 102" xfId="939" xr:uid="{00000000-0005-0000-0000-0000CB040000}"/>
    <cellStyle name="Accent5 102 2" xfId="2548" xr:uid="{00000000-0005-0000-0000-0000CC040000}"/>
    <cellStyle name="Accent5 103" xfId="940" xr:uid="{00000000-0005-0000-0000-0000CD040000}"/>
    <cellStyle name="Accent5 103 2" xfId="2549" xr:uid="{00000000-0005-0000-0000-0000CE040000}"/>
    <cellStyle name="Accent5 104" xfId="941" xr:uid="{00000000-0005-0000-0000-0000CF040000}"/>
    <cellStyle name="Accent5 104 2" xfId="2550" xr:uid="{00000000-0005-0000-0000-0000D0040000}"/>
    <cellStyle name="Accent5 105" xfId="942" xr:uid="{00000000-0005-0000-0000-0000D1040000}"/>
    <cellStyle name="Accent5 105 2" xfId="2551" xr:uid="{00000000-0005-0000-0000-0000D2040000}"/>
    <cellStyle name="Accent5 106" xfId="943" xr:uid="{00000000-0005-0000-0000-0000D3040000}"/>
    <cellStyle name="Accent5 106 2" xfId="2552" xr:uid="{00000000-0005-0000-0000-0000D4040000}"/>
    <cellStyle name="Accent5 107" xfId="944" xr:uid="{00000000-0005-0000-0000-0000D5040000}"/>
    <cellStyle name="Accent5 107 2" xfId="2553" xr:uid="{00000000-0005-0000-0000-0000D6040000}"/>
    <cellStyle name="Accent5 108" xfId="945" xr:uid="{00000000-0005-0000-0000-0000D7040000}"/>
    <cellStyle name="Accent5 108 2" xfId="2554" xr:uid="{00000000-0005-0000-0000-0000D8040000}"/>
    <cellStyle name="Accent5 109" xfId="946" xr:uid="{00000000-0005-0000-0000-0000D9040000}"/>
    <cellStyle name="Accent5 109 2" xfId="2555" xr:uid="{00000000-0005-0000-0000-0000DA040000}"/>
    <cellStyle name="Accent5 11" xfId="947" xr:uid="{00000000-0005-0000-0000-0000DB040000}"/>
    <cellStyle name="Accent5 11 2" xfId="2556" xr:uid="{00000000-0005-0000-0000-0000DC040000}"/>
    <cellStyle name="Accent5 110" xfId="948" xr:uid="{00000000-0005-0000-0000-0000DD040000}"/>
    <cellStyle name="Accent5 110 2" xfId="2557" xr:uid="{00000000-0005-0000-0000-0000DE040000}"/>
    <cellStyle name="Accent5 111" xfId="949" xr:uid="{00000000-0005-0000-0000-0000DF040000}"/>
    <cellStyle name="Accent5 111 2" xfId="2558" xr:uid="{00000000-0005-0000-0000-0000E0040000}"/>
    <cellStyle name="Accent5 112" xfId="950" xr:uid="{00000000-0005-0000-0000-0000E1040000}"/>
    <cellStyle name="Accent5 112 2" xfId="2559" xr:uid="{00000000-0005-0000-0000-0000E2040000}"/>
    <cellStyle name="Accent5 113" xfId="951" xr:uid="{00000000-0005-0000-0000-0000E3040000}"/>
    <cellStyle name="Accent5 113 2" xfId="2560" xr:uid="{00000000-0005-0000-0000-0000E4040000}"/>
    <cellStyle name="Accent5 114" xfId="952" xr:uid="{00000000-0005-0000-0000-0000E5040000}"/>
    <cellStyle name="Accent5 114 2" xfId="2561" xr:uid="{00000000-0005-0000-0000-0000E6040000}"/>
    <cellStyle name="Accent5 115" xfId="953" xr:uid="{00000000-0005-0000-0000-0000E7040000}"/>
    <cellStyle name="Accent5 115 2" xfId="2562" xr:uid="{00000000-0005-0000-0000-0000E8040000}"/>
    <cellStyle name="Accent5 116" xfId="954" xr:uid="{00000000-0005-0000-0000-0000E9040000}"/>
    <cellStyle name="Accent5 116 2" xfId="2563" xr:uid="{00000000-0005-0000-0000-0000EA040000}"/>
    <cellStyle name="Accent5 117" xfId="955" xr:uid="{00000000-0005-0000-0000-0000EB040000}"/>
    <cellStyle name="Accent5 117 2" xfId="2564" xr:uid="{00000000-0005-0000-0000-0000EC040000}"/>
    <cellStyle name="Accent5 118" xfId="956" xr:uid="{00000000-0005-0000-0000-0000ED040000}"/>
    <cellStyle name="Accent5 118 2" xfId="2565" xr:uid="{00000000-0005-0000-0000-0000EE040000}"/>
    <cellStyle name="Accent5 119" xfId="957" xr:uid="{00000000-0005-0000-0000-0000EF040000}"/>
    <cellStyle name="Accent5 119 2" xfId="2566" xr:uid="{00000000-0005-0000-0000-0000F0040000}"/>
    <cellStyle name="Accent5 12" xfId="958" xr:uid="{00000000-0005-0000-0000-0000F1040000}"/>
    <cellStyle name="Accent5 12 2" xfId="2567" xr:uid="{00000000-0005-0000-0000-0000F2040000}"/>
    <cellStyle name="Accent5 120" xfId="959" xr:uid="{00000000-0005-0000-0000-0000F3040000}"/>
    <cellStyle name="Accent5 120 2" xfId="2568" xr:uid="{00000000-0005-0000-0000-0000F4040000}"/>
    <cellStyle name="Accent5 121" xfId="960" xr:uid="{00000000-0005-0000-0000-0000F5040000}"/>
    <cellStyle name="Accent5 121 2" xfId="2569" xr:uid="{00000000-0005-0000-0000-0000F6040000}"/>
    <cellStyle name="Accent5 122" xfId="961" xr:uid="{00000000-0005-0000-0000-0000F7040000}"/>
    <cellStyle name="Accent5 122 2" xfId="2570" xr:uid="{00000000-0005-0000-0000-0000F8040000}"/>
    <cellStyle name="Accent5 123" xfId="962" xr:uid="{00000000-0005-0000-0000-0000F9040000}"/>
    <cellStyle name="Accent5 123 2" xfId="2571" xr:uid="{00000000-0005-0000-0000-0000FA040000}"/>
    <cellStyle name="Accent5 124" xfId="963" xr:uid="{00000000-0005-0000-0000-0000FB040000}"/>
    <cellStyle name="Accent5 124 2" xfId="2572" xr:uid="{00000000-0005-0000-0000-0000FC040000}"/>
    <cellStyle name="Accent5 125" xfId="964" xr:uid="{00000000-0005-0000-0000-0000FD040000}"/>
    <cellStyle name="Accent5 125 2" xfId="2573" xr:uid="{00000000-0005-0000-0000-0000FE040000}"/>
    <cellStyle name="Accent5 126" xfId="965" xr:uid="{00000000-0005-0000-0000-0000FF040000}"/>
    <cellStyle name="Accent5 126 2" xfId="2574" xr:uid="{00000000-0005-0000-0000-000000050000}"/>
    <cellStyle name="Accent5 127" xfId="966" xr:uid="{00000000-0005-0000-0000-000001050000}"/>
    <cellStyle name="Accent5 127 2" xfId="2575" xr:uid="{00000000-0005-0000-0000-000002050000}"/>
    <cellStyle name="Accent5 128" xfId="967" xr:uid="{00000000-0005-0000-0000-000003050000}"/>
    <cellStyle name="Accent5 128 2" xfId="2576" xr:uid="{00000000-0005-0000-0000-000004050000}"/>
    <cellStyle name="Accent5 129" xfId="968" xr:uid="{00000000-0005-0000-0000-000005050000}"/>
    <cellStyle name="Accent5 129 2" xfId="2577" xr:uid="{00000000-0005-0000-0000-000006050000}"/>
    <cellStyle name="Accent5 13" xfId="969" xr:uid="{00000000-0005-0000-0000-000007050000}"/>
    <cellStyle name="Accent5 13 2" xfId="2578" xr:uid="{00000000-0005-0000-0000-000008050000}"/>
    <cellStyle name="Accent5 130" xfId="970" xr:uid="{00000000-0005-0000-0000-000009050000}"/>
    <cellStyle name="Accent5 130 2" xfId="2579" xr:uid="{00000000-0005-0000-0000-00000A050000}"/>
    <cellStyle name="Accent5 131" xfId="971" xr:uid="{00000000-0005-0000-0000-00000B050000}"/>
    <cellStyle name="Accent5 131 2" xfId="2580" xr:uid="{00000000-0005-0000-0000-00000C050000}"/>
    <cellStyle name="Accent5 132" xfId="972" xr:uid="{00000000-0005-0000-0000-00000D050000}"/>
    <cellStyle name="Accent5 132 2" xfId="2581" xr:uid="{00000000-0005-0000-0000-00000E050000}"/>
    <cellStyle name="Accent5 133" xfId="973" xr:uid="{00000000-0005-0000-0000-00000F050000}"/>
    <cellStyle name="Accent5 133 2" xfId="2582" xr:uid="{00000000-0005-0000-0000-000010050000}"/>
    <cellStyle name="Accent5 134" xfId="974" xr:uid="{00000000-0005-0000-0000-000011050000}"/>
    <cellStyle name="Accent5 134 2" xfId="2583" xr:uid="{00000000-0005-0000-0000-000012050000}"/>
    <cellStyle name="Accent5 135" xfId="975" xr:uid="{00000000-0005-0000-0000-000013050000}"/>
    <cellStyle name="Accent5 135 2" xfId="2584" xr:uid="{00000000-0005-0000-0000-000014050000}"/>
    <cellStyle name="Accent5 136" xfId="976" xr:uid="{00000000-0005-0000-0000-000015050000}"/>
    <cellStyle name="Accent5 136 2" xfId="2585" xr:uid="{00000000-0005-0000-0000-000016050000}"/>
    <cellStyle name="Accent5 137" xfId="977" xr:uid="{00000000-0005-0000-0000-000017050000}"/>
    <cellStyle name="Accent5 137 2" xfId="2586" xr:uid="{00000000-0005-0000-0000-000018050000}"/>
    <cellStyle name="Accent5 138" xfId="978" xr:uid="{00000000-0005-0000-0000-000019050000}"/>
    <cellStyle name="Accent5 138 2" xfId="2587" xr:uid="{00000000-0005-0000-0000-00001A050000}"/>
    <cellStyle name="Accent5 139" xfId="979" xr:uid="{00000000-0005-0000-0000-00001B050000}"/>
    <cellStyle name="Accent5 139 2" xfId="2588" xr:uid="{00000000-0005-0000-0000-00001C050000}"/>
    <cellStyle name="Accent5 14" xfId="980" xr:uid="{00000000-0005-0000-0000-00001D050000}"/>
    <cellStyle name="Accent5 14 2" xfId="2589" xr:uid="{00000000-0005-0000-0000-00001E050000}"/>
    <cellStyle name="Accent5 15" xfId="981" xr:uid="{00000000-0005-0000-0000-00001F050000}"/>
    <cellStyle name="Accent5 15 2" xfId="2590" xr:uid="{00000000-0005-0000-0000-000020050000}"/>
    <cellStyle name="Accent5 16" xfId="982" xr:uid="{00000000-0005-0000-0000-000021050000}"/>
    <cellStyle name="Accent5 16 2" xfId="2591" xr:uid="{00000000-0005-0000-0000-000022050000}"/>
    <cellStyle name="Accent5 17" xfId="983" xr:uid="{00000000-0005-0000-0000-000023050000}"/>
    <cellStyle name="Accent5 17 2" xfId="2592" xr:uid="{00000000-0005-0000-0000-000024050000}"/>
    <cellStyle name="Accent5 18" xfId="984" xr:uid="{00000000-0005-0000-0000-000025050000}"/>
    <cellStyle name="Accent5 18 2" xfId="2593" xr:uid="{00000000-0005-0000-0000-000026050000}"/>
    <cellStyle name="Accent5 19" xfId="985" xr:uid="{00000000-0005-0000-0000-000027050000}"/>
    <cellStyle name="Accent5 19 2" xfId="2594" xr:uid="{00000000-0005-0000-0000-000028050000}"/>
    <cellStyle name="Accent5 2" xfId="986" xr:uid="{00000000-0005-0000-0000-000029050000}"/>
    <cellStyle name="Accent5 2 2" xfId="2595" xr:uid="{00000000-0005-0000-0000-00002A050000}"/>
    <cellStyle name="Accent5 20" xfId="987" xr:uid="{00000000-0005-0000-0000-00002B050000}"/>
    <cellStyle name="Accent5 20 2" xfId="2596" xr:uid="{00000000-0005-0000-0000-00002C050000}"/>
    <cellStyle name="Accent5 21" xfId="988" xr:uid="{00000000-0005-0000-0000-00002D050000}"/>
    <cellStyle name="Accent5 21 2" xfId="2597" xr:uid="{00000000-0005-0000-0000-00002E050000}"/>
    <cellStyle name="Accent5 22" xfId="989" xr:uid="{00000000-0005-0000-0000-00002F050000}"/>
    <cellStyle name="Accent5 22 2" xfId="2598" xr:uid="{00000000-0005-0000-0000-000030050000}"/>
    <cellStyle name="Accent5 23" xfId="990" xr:uid="{00000000-0005-0000-0000-000031050000}"/>
    <cellStyle name="Accent5 23 2" xfId="2599" xr:uid="{00000000-0005-0000-0000-000032050000}"/>
    <cellStyle name="Accent5 24" xfId="991" xr:uid="{00000000-0005-0000-0000-000033050000}"/>
    <cellStyle name="Accent5 24 2" xfId="2600" xr:uid="{00000000-0005-0000-0000-000034050000}"/>
    <cellStyle name="Accent5 25" xfId="992" xr:uid="{00000000-0005-0000-0000-000035050000}"/>
    <cellStyle name="Accent5 25 2" xfId="2601" xr:uid="{00000000-0005-0000-0000-000036050000}"/>
    <cellStyle name="Accent5 26" xfId="993" xr:uid="{00000000-0005-0000-0000-000037050000}"/>
    <cellStyle name="Accent5 26 2" xfId="2602" xr:uid="{00000000-0005-0000-0000-000038050000}"/>
    <cellStyle name="Accent5 27" xfId="994" xr:uid="{00000000-0005-0000-0000-000039050000}"/>
    <cellStyle name="Accent5 27 2" xfId="2603" xr:uid="{00000000-0005-0000-0000-00003A050000}"/>
    <cellStyle name="Accent5 28" xfId="995" xr:uid="{00000000-0005-0000-0000-00003B050000}"/>
    <cellStyle name="Accent5 28 2" xfId="2604" xr:uid="{00000000-0005-0000-0000-00003C050000}"/>
    <cellStyle name="Accent5 29" xfId="996" xr:uid="{00000000-0005-0000-0000-00003D050000}"/>
    <cellStyle name="Accent5 29 2" xfId="2605" xr:uid="{00000000-0005-0000-0000-00003E050000}"/>
    <cellStyle name="Accent5 3" xfId="997" xr:uid="{00000000-0005-0000-0000-00003F050000}"/>
    <cellStyle name="Accent5 3 2" xfId="2606" xr:uid="{00000000-0005-0000-0000-000040050000}"/>
    <cellStyle name="Accent5 30" xfId="998" xr:uid="{00000000-0005-0000-0000-000041050000}"/>
    <cellStyle name="Accent5 30 2" xfId="2607" xr:uid="{00000000-0005-0000-0000-000042050000}"/>
    <cellStyle name="Accent5 31" xfId="999" xr:uid="{00000000-0005-0000-0000-000043050000}"/>
    <cellStyle name="Accent5 31 2" xfId="2608" xr:uid="{00000000-0005-0000-0000-000044050000}"/>
    <cellStyle name="Accent5 32" xfId="1000" xr:uid="{00000000-0005-0000-0000-000045050000}"/>
    <cellStyle name="Accent5 32 2" xfId="2609" xr:uid="{00000000-0005-0000-0000-000046050000}"/>
    <cellStyle name="Accent5 33" xfId="1001" xr:uid="{00000000-0005-0000-0000-000047050000}"/>
    <cellStyle name="Accent5 33 2" xfId="2610" xr:uid="{00000000-0005-0000-0000-000048050000}"/>
    <cellStyle name="Accent5 34" xfId="1002" xr:uid="{00000000-0005-0000-0000-000049050000}"/>
    <cellStyle name="Accent5 34 2" xfId="2611" xr:uid="{00000000-0005-0000-0000-00004A050000}"/>
    <cellStyle name="Accent5 35" xfId="1003" xr:uid="{00000000-0005-0000-0000-00004B050000}"/>
    <cellStyle name="Accent5 35 2" xfId="2612" xr:uid="{00000000-0005-0000-0000-00004C050000}"/>
    <cellStyle name="Accent5 36" xfId="1004" xr:uid="{00000000-0005-0000-0000-00004D050000}"/>
    <cellStyle name="Accent5 36 2" xfId="2613" xr:uid="{00000000-0005-0000-0000-00004E050000}"/>
    <cellStyle name="Accent5 37" xfId="1005" xr:uid="{00000000-0005-0000-0000-00004F050000}"/>
    <cellStyle name="Accent5 37 2" xfId="2614" xr:uid="{00000000-0005-0000-0000-000050050000}"/>
    <cellStyle name="Accent5 38" xfId="1006" xr:uid="{00000000-0005-0000-0000-000051050000}"/>
    <cellStyle name="Accent5 38 2" xfId="2615" xr:uid="{00000000-0005-0000-0000-000052050000}"/>
    <cellStyle name="Accent5 39" xfId="1007" xr:uid="{00000000-0005-0000-0000-000053050000}"/>
    <cellStyle name="Accent5 39 2" xfId="2616" xr:uid="{00000000-0005-0000-0000-000054050000}"/>
    <cellStyle name="Accent5 4" xfId="1008" xr:uid="{00000000-0005-0000-0000-000055050000}"/>
    <cellStyle name="Accent5 4 2" xfId="2617" xr:uid="{00000000-0005-0000-0000-000056050000}"/>
    <cellStyle name="Accent5 40" xfId="1009" xr:uid="{00000000-0005-0000-0000-000057050000}"/>
    <cellStyle name="Accent5 40 2" xfId="2618" xr:uid="{00000000-0005-0000-0000-000058050000}"/>
    <cellStyle name="Accent5 41" xfId="1010" xr:uid="{00000000-0005-0000-0000-000059050000}"/>
    <cellStyle name="Accent5 41 2" xfId="2619" xr:uid="{00000000-0005-0000-0000-00005A050000}"/>
    <cellStyle name="Accent5 42" xfId="1011" xr:uid="{00000000-0005-0000-0000-00005B050000}"/>
    <cellStyle name="Accent5 42 2" xfId="2620" xr:uid="{00000000-0005-0000-0000-00005C050000}"/>
    <cellStyle name="Accent5 43" xfId="1012" xr:uid="{00000000-0005-0000-0000-00005D050000}"/>
    <cellStyle name="Accent5 43 2" xfId="2621" xr:uid="{00000000-0005-0000-0000-00005E050000}"/>
    <cellStyle name="Accent5 44" xfId="1013" xr:uid="{00000000-0005-0000-0000-00005F050000}"/>
    <cellStyle name="Accent5 44 2" xfId="2622" xr:uid="{00000000-0005-0000-0000-000060050000}"/>
    <cellStyle name="Accent5 45" xfId="1014" xr:uid="{00000000-0005-0000-0000-000061050000}"/>
    <cellStyle name="Accent5 45 2" xfId="2623" xr:uid="{00000000-0005-0000-0000-000062050000}"/>
    <cellStyle name="Accent5 46" xfId="1015" xr:uid="{00000000-0005-0000-0000-000063050000}"/>
    <cellStyle name="Accent5 46 2" xfId="2624" xr:uid="{00000000-0005-0000-0000-000064050000}"/>
    <cellStyle name="Accent5 47" xfId="1016" xr:uid="{00000000-0005-0000-0000-000065050000}"/>
    <cellStyle name="Accent5 47 2" xfId="2625" xr:uid="{00000000-0005-0000-0000-000066050000}"/>
    <cellStyle name="Accent5 48" xfId="1017" xr:uid="{00000000-0005-0000-0000-000067050000}"/>
    <cellStyle name="Accent5 48 2" xfId="2626" xr:uid="{00000000-0005-0000-0000-000068050000}"/>
    <cellStyle name="Accent5 49" xfId="1018" xr:uid="{00000000-0005-0000-0000-000069050000}"/>
    <cellStyle name="Accent5 49 2" xfId="2627" xr:uid="{00000000-0005-0000-0000-00006A050000}"/>
    <cellStyle name="Accent5 5" xfId="1019" xr:uid="{00000000-0005-0000-0000-00006B050000}"/>
    <cellStyle name="Accent5 5 2" xfId="2628" xr:uid="{00000000-0005-0000-0000-00006C050000}"/>
    <cellStyle name="Accent5 50" xfId="1020" xr:uid="{00000000-0005-0000-0000-00006D050000}"/>
    <cellStyle name="Accent5 50 2" xfId="2629" xr:uid="{00000000-0005-0000-0000-00006E050000}"/>
    <cellStyle name="Accent5 51" xfId="1021" xr:uid="{00000000-0005-0000-0000-00006F050000}"/>
    <cellStyle name="Accent5 51 2" xfId="2630" xr:uid="{00000000-0005-0000-0000-000070050000}"/>
    <cellStyle name="Accent5 52" xfId="1022" xr:uid="{00000000-0005-0000-0000-000071050000}"/>
    <cellStyle name="Accent5 52 2" xfId="2631" xr:uid="{00000000-0005-0000-0000-000072050000}"/>
    <cellStyle name="Accent5 53" xfId="1023" xr:uid="{00000000-0005-0000-0000-000073050000}"/>
    <cellStyle name="Accent5 53 2" xfId="2632" xr:uid="{00000000-0005-0000-0000-000074050000}"/>
    <cellStyle name="Accent5 54" xfId="1024" xr:uid="{00000000-0005-0000-0000-000075050000}"/>
    <cellStyle name="Accent5 54 2" xfId="2633" xr:uid="{00000000-0005-0000-0000-000076050000}"/>
    <cellStyle name="Accent5 55" xfId="1025" xr:uid="{00000000-0005-0000-0000-000077050000}"/>
    <cellStyle name="Accent5 55 2" xfId="2634" xr:uid="{00000000-0005-0000-0000-000078050000}"/>
    <cellStyle name="Accent5 56" xfId="1026" xr:uid="{00000000-0005-0000-0000-000079050000}"/>
    <cellStyle name="Accent5 56 2" xfId="2635" xr:uid="{00000000-0005-0000-0000-00007A050000}"/>
    <cellStyle name="Accent5 57" xfId="1027" xr:uid="{00000000-0005-0000-0000-00007B050000}"/>
    <cellStyle name="Accent5 57 2" xfId="2636" xr:uid="{00000000-0005-0000-0000-00007C050000}"/>
    <cellStyle name="Accent5 58" xfId="1028" xr:uid="{00000000-0005-0000-0000-00007D050000}"/>
    <cellStyle name="Accent5 58 2" xfId="2637" xr:uid="{00000000-0005-0000-0000-00007E050000}"/>
    <cellStyle name="Accent5 59" xfId="1029" xr:uid="{00000000-0005-0000-0000-00007F050000}"/>
    <cellStyle name="Accent5 59 2" xfId="2638" xr:uid="{00000000-0005-0000-0000-000080050000}"/>
    <cellStyle name="Accent5 6" xfId="1030" xr:uid="{00000000-0005-0000-0000-000081050000}"/>
    <cellStyle name="Accent5 6 2" xfId="2639" xr:uid="{00000000-0005-0000-0000-000082050000}"/>
    <cellStyle name="Accent5 60" xfId="1031" xr:uid="{00000000-0005-0000-0000-000083050000}"/>
    <cellStyle name="Accent5 60 2" xfId="2640" xr:uid="{00000000-0005-0000-0000-000084050000}"/>
    <cellStyle name="Accent5 61" xfId="1032" xr:uid="{00000000-0005-0000-0000-000085050000}"/>
    <cellStyle name="Accent5 61 2" xfId="2641" xr:uid="{00000000-0005-0000-0000-000086050000}"/>
    <cellStyle name="Accent5 62" xfId="1033" xr:uid="{00000000-0005-0000-0000-000087050000}"/>
    <cellStyle name="Accent5 62 2" xfId="2642" xr:uid="{00000000-0005-0000-0000-000088050000}"/>
    <cellStyle name="Accent5 63" xfId="1034" xr:uid="{00000000-0005-0000-0000-000089050000}"/>
    <cellStyle name="Accent5 63 2" xfId="2643" xr:uid="{00000000-0005-0000-0000-00008A050000}"/>
    <cellStyle name="Accent5 64" xfId="1035" xr:uid="{00000000-0005-0000-0000-00008B050000}"/>
    <cellStyle name="Accent5 64 2" xfId="2644" xr:uid="{00000000-0005-0000-0000-00008C050000}"/>
    <cellStyle name="Accent5 65" xfId="1036" xr:uid="{00000000-0005-0000-0000-00008D050000}"/>
    <cellStyle name="Accent5 65 2" xfId="2645" xr:uid="{00000000-0005-0000-0000-00008E050000}"/>
    <cellStyle name="Accent5 66" xfId="1037" xr:uid="{00000000-0005-0000-0000-00008F050000}"/>
    <cellStyle name="Accent5 66 2" xfId="2646" xr:uid="{00000000-0005-0000-0000-000090050000}"/>
    <cellStyle name="Accent5 67" xfId="1038" xr:uid="{00000000-0005-0000-0000-000091050000}"/>
    <cellStyle name="Accent5 67 2" xfId="2647" xr:uid="{00000000-0005-0000-0000-000092050000}"/>
    <cellStyle name="Accent5 68" xfId="1039" xr:uid="{00000000-0005-0000-0000-000093050000}"/>
    <cellStyle name="Accent5 68 2" xfId="2648" xr:uid="{00000000-0005-0000-0000-000094050000}"/>
    <cellStyle name="Accent5 69" xfId="1040" xr:uid="{00000000-0005-0000-0000-000095050000}"/>
    <cellStyle name="Accent5 69 2" xfId="2649" xr:uid="{00000000-0005-0000-0000-000096050000}"/>
    <cellStyle name="Accent5 7" xfId="1041" xr:uid="{00000000-0005-0000-0000-000097050000}"/>
    <cellStyle name="Accent5 7 2" xfId="2650" xr:uid="{00000000-0005-0000-0000-000098050000}"/>
    <cellStyle name="Accent5 70" xfId="1042" xr:uid="{00000000-0005-0000-0000-000099050000}"/>
    <cellStyle name="Accent5 70 2" xfId="2651" xr:uid="{00000000-0005-0000-0000-00009A050000}"/>
    <cellStyle name="Accent5 71" xfId="1043" xr:uid="{00000000-0005-0000-0000-00009B050000}"/>
    <cellStyle name="Accent5 71 2" xfId="2652" xr:uid="{00000000-0005-0000-0000-00009C050000}"/>
    <cellStyle name="Accent5 72" xfId="1044" xr:uid="{00000000-0005-0000-0000-00009D050000}"/>
    <cellStyle name="Accent5 72 2" xfId="2653" xr:uid="{00000000-0005-0000-0000-00009E050000}"/>
    <cellStyle name="Accent5 73" xfId="1045" xr:uid="{00000000-0005-0000-0000-00009F050000}"/>
    <cellStyle name="Accent5 73 2" xfId="2654" xr:uid="{00000000-0005-0000-0000-0000A0050000}"/>
    <cellStyle name="Accent5 74" xfId="1046" xr:uid="{00000000-0005-0000-0000-0000A1050000}"/>
    <cellStyle name="Accent5 74 2" xfId="2655" xr:uid="{00000000-0005-0000-0000-0000A2050000}"/>
    <cellStyle name="Accent5 75" xfId="1047" xr:uid="{00000000-0005-0000-0000-0000A3050000}"/>
    <cellStyle name="Accent5 75 2" xfId="2656" xr:uid="{00000000-0005-0000-0000-0000A4050000}"/>
    <cellStyle name="Accent5 76" xfId="1048" xr:uid="{00000000-0005-0000-0000-0000A5050000}"/>
    <cellStyle name="Accent5 76 2" xfId="2657" xr:uid="{00000000-0005-0000-0000-0000A6050000}"/>
    <cellStyle name="Accent5 77" xfId="1049" xr:uid="{00000000-0005-0000-0000-0000A7050000}"/>
    <cellStyle name="Accent5 77 2" xfId="2658" xr:uid="{00000000-0005-0000-0000-0000A8050000}"/>
    <cellStyle name="Accent5 78" xfId="1050" xr:uid="{00000000-0005-0000-0000-0000A9050000}"/>
    <cellStyle name="Accent5 78 2" xfId="2659" xr:uid="{00000000-0005-0000-0000-0000AA050000}"/>
    <cellStyle name="Accent5 79" xfId="1051" xr:uid="{00000000-0005-0000-0000-0000AB050000}"/>
    <cellStyle name="Accent5 79 2" xfId="2660" xr:uid="{00000000-0005-0000-0000-0000AC050000}"/>
    <cellStyle name="Accent5 8" xfId="1052" xr:uid="{00000000-0005-0000-0000-0000AD050000}"/>
    <cellStyle name="Accent5 8 2" xfId="2661" xr:uid="{00000000-0005-0000-0000-0000AE050000}"/>
    <cellStyle name="Accent5 80" xfId="1053" xr:uid="{00000000-0005-0000-0000-0000AF050000}"/>
    <cellStyle name="Accent5 80 2" xfId="2662" xr:uid="{00000000-0005-0000-0000-0000B0050000}"/>
    <cellStyle name="Accent5 81" xfId="1054" xr:uid="{00000000-0005-0000-0000-0000B1050000}"/>
    <cellStyle name="Accent5 81 2" xfId="2663" xr:uid="{00000000-0005-0000-0000-0000B2050000}"/>
    <cellStyle name="Accent5 82" xfId="1055" xr:uid="{00000000-0005-0000-0000-0000B3050000}"/>
    <cellStyle name="Accent5 82 2" xfId="2664" xr:uid="{00000000-0005-0000-0000-0000B4050000}"/>
    <cellStyle name="Accent5 83" xfId="1056" xr:uid="{00000000-0005-0000-0000-0000B5050000}"/>
    <cellStyle name="Accent5 83 2" xfId="2665" xr:uid="{00000000-0005-0000-0000-0000B6050000}"/>
    <cellStyle name="Accent5 84" xfId="1057" xr:uid="{00000000-0005-0000-0000-0000B7050000}"/>
    <cellStyle name="Accent5 84 2" xfId="2666" xr:uid="{00000000-0005-0000-0000-0000B8050000}"/>
    <cellStyle name="Accent5 85" xfId="1058" xr:uid="{00000000-0005-0000-0000-0000B9050000}"/>
    <cellStyle name="Accent5 85 2" xfId="2667" xr:uid="{00000000-0005-0000-0000-0000BA050000}"/>
    <cellStyle name="Accent5 86" xfId="1059" xr:uid="{00000000-0005-0000-0000-0000BB050000}"/>
    <cellStyle name="Accent5 86 2" xfId="2668" xr:uid="{00000000-0005-0000-0000-0000BC050000}"/>
    <cellStyle name="Accent5 87" xfId="1060" xr:uid="{00000000-0005-0000-0000-0000BD050000}"/>
    <cellStyle name="Accent5 87 2" xfId="2669" xr:uid="{00000000-0005-0000-0000-0000BE050000}"/>
    <cellStyle name="Accent5 88" xfId="1061" xr:uid="{00000000-0005-0000-0000-0000BF050000}"/>
    <cellStyle name="Accent5 88 2" xfId="2670" xr:uid="{00000000-0005-0000-0000-0000C0050000}"/>
    <cellStyle name="Accent5 89" xfId="1062" xr:uid="{00000000-0005-0000-0000-0000C1050000}"/>
    <cellStyle name="Accent5 89 2" xfId="2671" xr:uid="{00000000-0005-0000-0000-0000C2050000}"/>
    <cellStyle name="Accent5 9" xfId="1063" xr:uid="{00000000-0005-0000-0000-0000C3050000}"/>
    <cellStyle name="Accent5 9 2" xfId="2672" xr:uid="{00000000-0005-0000-0000-0000C4050000}"/>
    <cellStyle name="Accent5 90" xfId="1064" xr:uid="{00000000-0005-0000-0000-0000C5050000}"/>
    <cellStyle name="Accent5 90 2" xfId="2673" xr:uid="{00000000-0005-0000-0000-0000C6050000}"/>
    <cellStyle name="Accent5 91" xfId="1065" xr:uid="{00000000-0005-0000-0000-0000C7050000}"/>
    <cellStyle name="Accent5 91 2" xfId="2674" xr:uid="{00000000-0005-0000-0000-0000C8050000}"/>
    <cellStyle name="Accent5 92" xfId="1066" xr:uid="{00000000-0005-0000-0000-0000C9050000}"/>
    <cellStyle name="Accent5 92 2" xfId="2675" xr:uid="{00000000-0005-0000-0000-0000CA050000}"/>
    <cellStyle name="Accent5 93" xfId="1067" xr:uid="{00000000-0005-0000-0000-0000CB050000}"/>
    <cellStyle name="Accent5 93 2" xfId="2676" xr:uid="{00000000-0005-0000-0000-0000CC050000}"/>
    <cellStyle name="Accent5 94" xfId="1068" xr:uid="{00000000-0005-0000-0000-0000CD050000}"/>
    <cellStyle name="Accent5 94 2" xfId="2677" xr:uid="{00000000-0005-0000-0000-0000CE050000}"/>
    <cellStyle name="Accent5 95" xfId="1069" xr:uid="{00000000-0005-0000-0000-0000CF050000}"/>
    <cellStyle name="Accent5 95 2" xfId="2678" xr:uid="{00000000-0005-0000-0000-0000D0050000}"/>
    <cellStyle name="Accent5 96" xfId="1070" xr:uid="{00000000-0005-0000-0000-0000D1050000}"/>
    <cellStyle name="Accent5 96 2" xfId="2679" xr:uid="{00000000-0005-0000-0000-0000D2050000}"/>
    <cellStyle name="Accent5 97" xfId="1071" xr:uid="{00000000-0005-0000-0000-0000D3050000}"/>
    <cellStyle name="Accent5 97 2" xfId="2680" xr:uid="{00000000-0005-0000-0000-0000D4050000}"/>
    <cellStyle name="Accent5 98" xfId="1072" xr:uid="{00000000-0005-0000-0000-0000D5050000}"/>
    <cellStyle name="Accent5 98 2" xfId="2681" xr:uid="{00000000-0005-0000-0000-0000D6050000}"/>
    <cellStyle name="Accent5 99" xfId="1073" xr:uid="{00000000-0005-0000-0000-0000D7050000}"/>
    <cellStyle name="Accent5 99 2" xfId="2682" xr:uid="{00000000-0005-0000-0000-0000D8050000}"/>
    <cellStyle name="Accent6 - 20 %" xfId="1074" xr:uid="{00000000-0005-0000-0000-0000D9050000}"/>
    <cellStyle name="Accent6 - 20 % 2" xfId="2683" xr:uid="{00000000-0005-0000-0000-0000DA050000}"/>
    <cellStyle name="Accent6 - 40 %" xfId="1075" xr:uid="{00000000-0005-0000-0000-0000DB050000}"/>
    <cellStyle name="Accent6 - 40 % 2" xfId="2684" xr:uid="{00000000-0005-0000-0000-0000DC050000}"/>
    <cellStyle name="Accent6 - 60 %" xfId="1076" xr:uid="{00000000-0005-0000-0000-0000DD050000}"/>
    <cellStyle name="Accent6 - 60 % 2" xfId="2685" xr:uid="{00000000-0005-0000-0000-0000DE050000}"/>
    <cellStyle name="Accent6 10" xfId="1077" xr:uid="{00000000-0005-0000-0000-0000DF050000}"/>
    <cellStyle name="Accent6 10 2" xfId="2686" xr:uid="{00000000-0005-0000-0000-0000E0050000}"/>
    <cellStyle name="Accent6 100" xfId="1078" xr:uid="{00000000-0005-0000-0000-0000E1050000}"/>
    <cellStyle name="Accent6 100 2" xfId="2687" xr:uid="{00000000-0005-0000-0000-0000E2050000}"/>
    <cellStyle name="Accent6 101" xfId="1079" xr:uid="{00000000-0005-0000-0000-0000E3050000}"/>
    <cellStyle name="Accent6 101 2" xfId="2688" xr:uid="{00000000-0005-0000-0000-0000E4050000}"/>
    <cellStyle name="Accent6 102" xfId="1080" xr:uid="{00000000-0005-0000-0000-0000E5050000}"/>
    <cellStyle name="Accent6 102 2" xfId="2689" xr:uid="{00000000-0005-0000-0000-0000E6050000}"/>
    <cellStyle name="Accent6 103" xfId="1081" xr:uid="{00000000-0005-0000-0000-0000E7050000}"/>
    <cellStyle name="Accent6 103 2" xfId="2690" xr:uid="{00000000-0005-0000-0000-0000E8050000}"/>
    <cellStyle name="Accent6 104" xfId="1082" xr:uid="{00000000-0005-0000-0000-0000E9050000}"/>
    <cellStyle name="Accent6 104 2" xfId="2691" xr:uid="{00000000-0005-0000-0000-0000EA050000}"/>
    <cellStyle name="Accent6 105" xfId="1083" xr:uid="{00000000-0005-0000-0000-0000EB050000}"/>
    <cellStyle name="Accent6 105 2" xfId="2692" xr:uid="{00000000-0005-0000-0000-0000EC050000}"/>
    <cellStyle name="Accent6 106" xfId="1084" xr:uid="{00000000-0005-0000-0000-0000ED050000}"/>
    <cellStyle name="Accent6 106 2" xfId="2693" xr:uid="{00000000-0005-0000-0000-0000EE050000}"/>
    <cellStyle name="Accent6 107" xfId="1085" xr:uid="{00000000-0005-0000-0000-0000EF050000}"/>
    <cellStyle name="Accent6 107 2" xfId="2694" xr:uid="{00000000-0005-0000-0000-0000F0050000}"/>
    <cellStyle name="Accent6 108" xfId="1086" xr:uid="{00000000-0005-0000-0000-0000F1050000}"/>
    <cellStyle name="Accent6 108 2" xfId="2695" xr:uid="{00000000-0005-0000-0000-0000F2050000}"/>
    <cellStyle name="Accent6 109" xfId="1087" xr:uid="{00000000-0005-0000-0000-0000F3050000}"/>
    <cellStyle name="Accent6 109 2" xfId="2696" xr:uid="{00000000-0005-0000-0000-0000F4050000}"/>
    <cellStyle name="Accent6 11" xfId="1088" xr:uid="{00000000-0005-0000-0000-0000F5050000}"/>
    <cellStyle name="Accent6 11 2" xfId="2697" xr:uid="{00000000-0005-0000-0000-0000F6050000}"/>
    <cellStyle name="Accent6 110" xfId="1089" xr:uid="{00000000-0005-0000-0000-0000F7050000}"/>
    <cellStyle name="Accent6 110 2" xfId="2698" xr:uid="{00000000-0005-0000-0000-0000F8050000}"/>
    <cellStyle name="Accent6 111" xfId="1090" xr:uid="{00000000-0005-0000-0000-0000F9050000}"/>
    <cellStyle name="Accent6 111 2" xfId="2699" xr:uid="{00000000-0005-0000-0000-0000FA050000}"/>
    <cellStyle name="Accent6 112" xfId="1091" xr:uid="{00000000-0005-0000-0000-0000FB050000}"/>
    <cellStyle name="Accent6 112 2" xfId="2700" xr:uid="{00000000-0005-0000-0000-0000FC050000}"/>
    <cellStyle name="Accent6 113" xfId="1092" xr:uid="{00000000-0005-0000-0000-0000FD050000}"/>
    <cellStyle name="Accent6 113 2" xfId="2701" xr:uid="{00000000-0005-0000-0000-0000FE050000}"/>
    <cellStyle name="Accent6 114" xfId="1093" xr:uid="{00000000-0005-0000-0000-0000FF050000}"/>
    <cellStyle name="Accent6 114 2" xfId="2702" xr:uid="{00000000-0005-0000-0000-000000060000}"/>
    <cellStyle name="Accent6 115" xfId="1094" xr:uid="{00000000-0005-0000-0000-000001060000}"/>
    <cellStyle name="Accent6 115 2" xfId="2703" xr:uid="{00000000-0005-0000-0000-000002060000}"/>
    <cellStyle name="Accent6 116" xfId="1095" xr:uid="{00000000-0005-0000-0000-000003060000}"/>
    <cellStyle name="Accent6 116 2" xfId="2704" xr:uid="{00000000-0005-0000-0000-000004060000}"/>
    <cellStyle name="Accent6 117" xfId="1096" xr:uid="{00000000-0005-0000-0000-000005060000}"/>
    <cellStyle name="Accent6 117 2" xfId="2705" xr:uid="{00000000-0005-0000-0000-000006060000}"/>
    <cellStyle name="Accent6 118" xfId="1097" xr:uid="{00000000-0005-0000-0000-000007060000}"/>
    <cellStyle name="Accent6 118 2" xfId="2706" xr:uid="{00000000-0005-0000-0000-000008060000}"/>
    <cellStyle name="Accent6 119" xfId="1098" xr:uid="{00000000-0005-0000-0000-000009060000}"/>
    <cellStyle name="Accent6 119 2" xfId="2707" xr:uid="{00000000-0005-0000-0000-00000A060000}"/>
    <cellStyle name="Accent6 12" xfId="1099" xr:uid="{00000000-0005-0000-0000-00000B060000}"/>
    <cellStyle name="Accent6 12 2" xfId="2708" xr:uid="{00000000-0005-0000-0000-00000C060000}"/>
    <cellStyle name="Accent6 120" xfId="1100" xr:uid="{00000000-0005-0000-0000-00000D060000}"/>
    <cellStyle name="Accent6 120 2" xfId="2709" xr:uid="{00000000-0005-0000-0000-00000E060000}"/>
    <cellStyle name="Accent6 121" xfId="1101" xr:uid="{00000000-0005-0000-0000-00000F060000}"/>
    <cellStyle name="Accent6 121 2" xfId="2710" xr:uid="{00000000-0005-0000-0000-000010060000}"/>
    <cellStyle name="Accent6 122" xfId="1102" xr:uid="{00000000-0005-0000-0000-000011060000}"/>
    <cellStyle name="Accent6 122 2" xfId="2711" xr:uid="{00000000-0005-0000-0000-000012060000}"/>
    <cellStyle name="Accent6 123" xfId="1103" xr:uid="{00000000-0005-0000-0000-000013060000}"/>
    <cellStyle name="Accent6 123 2" xfId="2712" xr:uid="{00000000-0005-0000-0000-000014060000}"/>
    <cellStyle name="Accent6 124" xfId="1104" xr:uid="{00000000-0005-0000-0000-000015060000}"/>
    <cellStyle name="Accent6 124 2" xfId="2713" xr:uid="{00000000-0005-0000-0000-000016060000}"/>
    <cellStyle name="Accent6 125" xfId="1105" xr:uid="{00000000-0005-0000-0000-000017060000}"/>
    <cellStyle name="Accent6 125 2" xfId="2714" xr:uid="{00000000-0005-0000-0000-000018060000}"/>
    <cellStyle name="Accent6 126" xfId="1106" xr:uid="{00000000-0005-0000-0000-000019060000}"/>
    <cellStyle name="Accent6 126 2" xfId="2715" xr:uid="{00000000-0005-0000-0000-00001A060000}"/>
    <cellStyle name="Accent6 127" xfId="1107" xr:uid="{00000000-0005-0000-0000-00001B060000}"/>
    <cellStyle name="Accent6 127 2" xfId="2716" xr:uid="{00000000-0005-0000-0000-00001C060000}"/>
    <cellStyle name="Accent6 128" xfId="1108" xr:uid="{00000000-0005-0000-0000-00001D060000}"/>
    <cellStyle name="Accent6 128 2" xfId="2717" xr:uid="{00000000-0005-0000-0000-00001E060000}"/>
    <cellStyle name="Accent6 129" xfId="1109" xr:uid="{00000000-0005-0000-0000-00001F060000}"/>
    <cellStyle name="Accent6 129 2" xfId="2718" xr:uid="{00000000-0005-0000-0000-000020060000}"/>
    <cellStyle name="Accent6 13" xfId="1110" xr:uid="{00000000-0005-0000-0000-000021060000}"/>
    <cellStyle name="Accent6 13 2" xfId="2719" xr:uid="{00000000-0005-0000-0000-000022060000}"/>
    <cellStyle name="Accent6 130" xfId="1111" xr:uid="{00000000-0005-0000-0000-000023060000}"/>
    <cellStyle name="Accent6 130 2" xfId="2720" xr:uid="{00000000-0005-0000-0000-000024060000}"/>
    <cellStyle name="Accent6 131" xfId="1112" xr:uid="{00000000-0005-0000-0000-000025060000}"/>
    <cellStyle name="Accent6 131 2" xfId="2721" xr:uid="{00000000-0005-0000-0000-000026060000}"/>
    <cellStyle name="Accent6 132" xfId="1113" xr:uid="{00000000-0005-0000-0000-000027060000}"/>
    <cellStyle name="Accent6 132 2" xfId="2722" xr:uid="{00000000-0005-0000-0000-000028060000}"/>
    <cellStyle name="Accent6 133" xfId="1114" xr:uid="{00000000-0005-0000-0000-000029060000}"/>
    <cellStyle name="Accent6 133 2" xfId="2723" xr:uid="{00000000-0005-0000-0000-00002A060000}"/>
    <cellStyle name="Accent6 134" xfId="1115" xr:uid="{00000000-0005-0000-0000-00002B060000}"/>
    <cellStyle name="Accent6 134 2" xfId="2724" xr:uid="{00000000-0005-0000-0000-00002C060000}"/>
    <cellStyle name="Accent6 135" xfId="1116" xr:uid="{00000000-0005-0000-0000-00002D060000}"/>
    <cellStyle name="Accent6 135 2" xfId="2725" xr:uid="{00000000-0005-0000-0000-00002E060000}"/>
    <cellStyle name="Accent6 136" xfId="1117" xr:uid="{00000000-0005-0000-0000-00002F060000}"/>
    <cellStyle name="Accent6 136 2" xfId="2726" xr:uid="{00000000-0005-0000-0000-000030060000}"/>
    <cellStyle name="Accent6 137" xfId="1118" xr:uid="{00000000-0005-0000-0000-000031060000}"/>
    <cellStyle name="Accent6 137 2" xfId="2727" xr:uid="{00000000-0005-0000-0000-000032060000}"/>
    <cellStyle name="Accent6 138" xfId="1119" xr:uid="{00000000-0005-0000-0000-000033060000}"/>
    <cellStyle name="Accent6 138 2" xfId="2728" xr:uid="{00000000-0005-0000-0000-000034060000}"/>
    <cellStyle name="Accent6 139" xfId="1120" xr:uid="{00000000-0005-0000-0000-000035060000}"/>
    <cellStyle name="Accent6 139 2" xfId="2729" xr:uid="{00000000-0005-0000-0000-000036060000}"/>
    <cellStyle name="Accent6 14" xfId="1121" xr:uid="{00000000-0005-0000-0000-000037060000}"/>
    <cellStyle name="Accent6 14 2" xfId="2730" xr:uid="{00000000-0005-0000-0000-000038060000}"/>
    <cellStyle name="Accent6 15" xfId="1122" xr:uid="{00000000-0005-0000-0000-000039060000}"/>
    <cellStyle name="Accent6 15 2" xfId="2731" xr:uid="{00000000-0005-0000-0000-00003A060000}"/>
    <cellStyle name="Accent6 16" xfId="1123" xr:uid="{00000000-0005-0000-0000-00003B060000}"/>
    <cellStyle name="Accent6 16 2" xfId="2732" xr:uid="{00000000-0005-0000-0000-00003C060000}"/>
    <cellStyle name="Accent6 17" xfId="1124" xr:uid="{00000000-0005-0000-0000-00003D060000}"/>
    <cellStyle name="Accent6 17 2" xfId="2733" xr:uid="{00000000-0005-0000-0000-00003E060000}"/>
    <cellStyle name="Accent6 18" xfId="1125" xr:uid="{00000000-0005-0000-0000-00003F060000}"/>
    <cellStyle name="Accent6 18 2" xfId="2734" xr:uid="{00000000-0005-0000-0000-000040060000}"/>
    <cellStyle name="Accent6 19" xfId="1126" xr:uid="{00000000-0005-0000-0000-000041060000}"/>
    <cellStyle name="Accent6 19 2" xfId="2735" xr:uid="{00000000-0005-0000-0000-000042060000}"/>
    <cellStyle name="Accent6 2" xfId="1127" xr:uid="{00000000-0005-0000-0000-000043060000}"/>
    <cellStyle name="Accent6 2 2" xfId="2736" xr:uid="{00000000-0005-0000-0000-000044060000}"/>
    <cellStyle name="Accent6 20" xfId="1128" xr:uid="{00000000-0005-0000-0000-000045060000}"/>
    <cellStyle name="Accent6 20 2" xfId="2737" xr:uid="{00000000-0005-0000-0000-000046060000}"/>
    <cellStyle name="Accent6 21" xfId="1129" xr:uid="{00000000-0005-0000-0000-000047060000}"/>
    <cellStyle name="Accent6 21 2" xfId="2738" xr:uid="{00000000-0005-0000-0000-000048060000}"/>
    <cellStyle name="Accent6 22" xfId="1130" xr:uid="{00000000-0005-0000-0000-000049060000}"/>
    <cellStyle name="Accent6 22 2" xfId="2739" xr:uid="{00000000-0005-0000-0000-00004A060000}"/>
    <cellStyle name="Accent6 23" xfId="1131" xr:uid="{00000000-0005-0000-0000-00004B060000}"/>
    <cellStyle name="Accent6 23 2" xfId="2740" xr:uid="{00000000-0005-0000-0000-00004C060000}"/>
    <cellStyle name="Accent6 24" xfId="1132" xr:uid="{00000000-0005-0000-0000-00004D060000}"/>
    <cellStyle name="Accent6 24 2" xfId="2741" xr:uid="{00000000-0005-0000-0000-00004E060000}"/>
    <cellStyle name="Accent6 25" xfId="1133" xr:uid="{00000000-0005-0000-0000-00004F060000}"/>
    <cellStyle name="Accent6 25 2" xfId="2742" xr:uid="{00000000-0005-0000-0000-000050060000}"/>
    <cellStyle name="Accent6 26" xfId="1134" xr:uid="{00000000-0005-0000-0000-000051060000}"/>
    <cellStyle name="Accent6 26 2" xfId="2743" xr:uid="{00000000-0005-0000-0000-000052060000}"/>
    <cellStyle name="Accent6 27" xfId="1135" xr:uid="{00000000-0005-0000-0000-000053060000}"/>
    <cellStyle name="Accent6 27 2" xfId="2744" xr:uid="{00000000-0005-0000-0000-000054060000}"/>
    <cellStyle name="Accent6 28" xfId="1136" xr:uid="{00000000-0005-0000-0000-000055060000}"/>
    <cellStyle name="Accent6 28 2" xfId="2745" xr:uid="{00000000-0005-0000-0000-000056060000}"/>
    <cellStyle name="Accent6 29" xfId="1137" xr:uid="{00000000-0005-0000-0000-000057060000}"/>
    <cellStyle name="Accent6 29 2" xfId="2746" xr:uid="{00000000-0005-0000-0000-000058060000}"/>
    <cellStyle name="Accent6 3" xfId="1138" xr:uid="{00000000-0005-0000-0000-000059060000}"/>
    <cellStyle name="Accent6 3 2" xfId="2747" xr:uid="{00000000-0005-0000-0000-00005A060000}"/>
    <cellStyle name="Accent6 30" xfId="1139" xr:uid="{00000000-0005-0000-0000-00005B060000}"/>
    <cellStyle name="Accent6 30 2" xfId="2748" xr:uid="{00000000-0005-0000-0000-00005C060000}"/>
    <cellStyle name="Accent6 31" xfId="1140" xr:uid="{00000000-0005-0000-0000-00005D060000}"/>
    <cellStyle name="Accent6 31 2" xfId="2749" xr:uid="{00000000-0005-0000-0000-00005E060000}"/>
    <cellStyle name="Accent6 32" xfId="1141" xr:uid="{00000000-0005-0000-0000-00005F060000}"/>
    <cellStyle name="Accent6 32 2" xfId="2750" xr:uid="{00000000-0005-0000-0000-000060060000}"/>
    <cellStyle name="Accent6 33" xfId="1142" xr:uid="{00000000-0005-0000-0000-000061060000}"/>
    <cellStyle name="Accent6 33 2" xfId="2751" xr:uid="{00000000-0005-0000-0000-000062060000}"/>
    <cellStyle name="Accent6 34" xfId="1143" xr:uid="{00000000-0005-0000-0000-000063060000}"/>
    <cellStyle name="Accent6 34 2" xfId="2752" xr:uid="{00000000-0005-0000-0000-000064060000}"/>
    <cellStyle name="Accent6 35" xfId="1144" xr:uid="{00000000-0005-0000-0000-000065060000}"/>
    <cellStyle name="Accent6 35 2" xfId="2753" xr:uid="{00000000-0005-0000-0000-000066060000}"/>
    <cellStyle name="Accent6 36" xfId="1145" xr:uid="{00000000-0005-0000-0000-000067060000}"/>
    <cellStyle name="Accent6 36 2" xfId="2754" xr:uid="{00000000-0005-0000-0000-000068060000}"/>
    <cellStyle name="Accent6 37" xfId="1146" xr:uid="{00000000-0005-0000-0000-000069060000}"/>
    <cellStyle name="Accent6 37 2" xfId="2755" xr:uid="{00000000-0005-0000-0000-00006A060000}"/>
    <cellStyle name="Accent6 38" xfId="1147" xr:uid="{00000000-0005-0000-0000-00006B060000}"/>
    <cellStyle name="Accent6 38 2" xfId="2756" xr:uid="{00000000-0005-0000-0000-00006C060000}"/>
    <cellStyle name="Accent6 39" xfId="1148" xr:uid="{00000000-0005-0000-0000-00006D060000}"/>
    <cellStyle name="Accent6 39 2" xfId="2757" xr:uid="{00000000-0005-0000-0000-00006E060000}"/>
    <cellStyle name="Accent6 4" xfId="1149" xr:uid="{00000000-0005-0000-0000-00006F060000}"/>
    <cellStyle name="Accent6 4 2" xfId="2758" xr:uid="{00000000-0005-0000-0000-000070060000}"/>
    <cellStyle name="Accent6 40" xfId="1150" xr:uid="{00000000-0005-0000-0000-000071060000}"/>
    <cellStyle name="Accent6 40 2" xfId="2759" xr:uid="{00000000-0005-0000-0000-000072060000}"/>
    <cellStyle name="Accent6 41" xfId="1151" xr:uid="{00000000-0005-0000-0000-000073060000}"/>
    <cellStyle name="Accent6 41 2" xfId="2760" xr:uid="{00000000-0005-0000-0000-000074060000}"/>
    <cellStyle name="Accent6 42" xfId="1152" xr:uid="{00000000-0005-0000-0000-000075060000}"/>
    <cellStyle name="Accent6 42 2" xfId="2761" xr:uid="{00000000-0005-0000-0000-000076060000}"/>
    <cellStyle name="Accent6 43" xfId="1153" xr:uid="{00000000-0005-0000-0000-000077060000}"/>
    <cellStyle name="Accent6 43 2" xfId="2762" xr:uid="{00000000-0005-0000-0000-000078060000}"/>
    <cellStyle name="Accent6 44" xfId="1154" xr:uid="{00000000-0005-0000-0000-000079060000}"/>
    <cellStyle name="Accent6 44 2" xfId="2763" xr:uid="{00000000-0005-0000-0000-00007A060000}"/>
    <cellStyle name="Accent6 45" xfId="1155" xr:uid="{00000000-0005-0000-0000-00007B060000}"/>
    <cellStyle name="Accent6 45 2" xfId="2764" xr:uid="{00000000-0005-0000-0000-00007C060000}"/>
    <cellStyle name="Accent6 46" xfId="1156" xr:uid="{00000000-0005-0000-0000-00007D060000}"/>
    <cellStyle name="Accent6 46 2" xfId="2765" xr:uid="{00000000-0005-0000-0000-00007E060000}"/>
    <cellStyle name="Accent6 47" xfId="1157" xr:uid="{00000000-0005-0000-0000-00007F060000}"/>
    <cellStyle name="Accent6 47 2" xfId="2766" xr:uid="{00000000-0005-0000-0000-000080060000}"/>
    <cellStyle name="Accent6 48" xfId="1158" xr:uid="{00000000-0005-0000-0000-000081060000}"/>
    <cellStyle name="Accent6 48 2" xfId="2767" xr:uid="{00000000-0005-0000-0000-000082060000}"/>
    <cellStyle name="Accent6 49" xfId="1159" xr:uid="{00000000-0005-0000-0000-000083060000}"/>
    <cellStyle name="Accent6 49 2" xfId="2768" xr:uid="{00000000-0005-0000-0000-000084060000}"/>
    <cellStyle name="Accent6 5" xfId="1160" xr:uid="{00000000-0005-0000-0000-000085060000}"/>
    <cellStyle name="Accent6 5 2" xfId="2769" xr:uid="{00000000-0005-0000-0000-000086060000}"/>
    <cellStyle name="Accent6 50" xfId="1161" xr:uid="{00000000-0005-0000-0000-000087060000}"/>
    <cellStyle name="Accent6 50 2" xfId="2770" xr:uid="{00000000-0005-0000-0000-000088060000}"/>
    <cellStyle name="Accent6 51" xfId="1162" xr:uid="{00000000-0005-0000-0000-000089060000}"/>
    <cellStyle name="Accent6 51 2" xfId="2771" xr:uid="{00000000-0005-0000-0000-00008A060000}"/>
    <cellStyle name="Accent6 52" xfId="1163" xr:uid="{00000000-0005-0000-0000-00008B060000}"/>
    <cellStyle name="Accent6 52 2" xfId="2772" xr:uid="{00000000-0005-0000-0000-00008C060000}"/>
    <cellStyle name="Accent6 53" xfId="1164" xr:uid="{00000000-0005-0000-0000-00008D060000}"/>
    <cellStyle name="Accent6 53 2" xfId="2773" xr:uid="{00000000-0005-0000-0000-00008E060000}"/>
    <cellStyle name="Accent6 54" xfId="1165" xr:uid="{00000000-0005-0000-0000-00008F060000}"/>
    <cellStyle name="Accent6 54 2" xfId="2774" xr:uid="{00000000-0005-0000-0000-000090060000}"/>
    <cellStyle name="Accent6 55" xfId="1166" xr:uid="{00000000-0005-0000-0000-000091060000}"/>
    <cellStyle name="Accent6 55 2" xfId="2775" xr:uid="{00000000-0005-0000-0000-000092060000}"/>
    <cellStyle name="Accent6 56" xfId="1167" xr:uid="{00000000-0005-0000-0000-000093060000}"/>
    <cellStyle name="Accent6 56 2" xfId="2776" xr:uid="{00000000-0005-0000-0000-000094060000}"/>
    <cellStyle name="Accent6 57" xfId="1168" xr:uid="{00000000-0005-0000-0000-000095060000}"/>
    <cellStyle name="Accent6 57 2" xfId="2777" xr:uid="{00000000-0005-0000-0000-000096060000}"/>
    <cellStyle name="Accent6 58" xfId="1169" xr:uid="{00000000-0005-0000-0000-000097060000}"/>
    <cellStyle name="Accent6 58 2" xfId="2778" xr:uid="{00000000-0005-0000-0000-000098060000}"/>
    <cellStyle name="Accent6 59" xfId="1170" xr:uid="{00000000-0005-0000-0000-000099060000}"/>
    <cellStyle name="Accent6 59 2" xfId="2779" xr:uid="{00000000-0005-0000-0000-00009A060000}"/>
    <cellStyle name="Accent6 6" xfId="1171" xr:uid="{00000000-0005-0000-0000-00009B060000}"/>
    <cellStyle name="Accent6 6 2" xfId="2780" xr:uid="{00000000-0005-0000-0000-00009C060000}"/>
    <cellStyle name="Accent6 60" xfId="1172" xr:uid="{00000000-0005-0000-0000-00009D060000}"/>
    <cellStyle name="Accent6 60 2" xfId="2781" xr:uid="{00000000-0005-0000-0000-00009E060000}"/>
    <cellStyle name="Accent6 61" xfId="1173" xr:uid="{00000000-0005-0000-0000-00009F060000}"/>
    <cellStyle name="Accent6 61 2" xfId="2782" xr:uid="{00000000-0005-0000-0000-0000A0060000}"/>
    <cellStyle name="Accent6 62" xfId="1174" xr:uid="{00000000-0005-0000-0000-0000A1060000}"/>
    <cellStyle name="Accent6 62 2" xfId="2783" xr:uid="{00000000-0005-0000-0000-0000A2060000}"/>
    <cellStyle name="Accent6 63" xfId="1175" xr:uid="{00000000-0005-0000-0000-0000A3060000}"/>
    <cellStyle name="Accent6 63 2" xfId="2784" xr:uid="{00000000-0005-0000-0000-0000A4060000}"/>
    <cellStyle name="Accent6 64" xfId="1176" xr:uid="{00000000-0005-0000-0000-0000A5060000}"/>
    <cellStyle name="Accent6 64 2" xfId="2785" xr:uid="{00000000-0005-0000-0000-0000A6060000}"/>
    <cellStyle name="Accent6 65" xfId="1177" xr:uid="{00000000-0005-0000-0000-0000A7060000}"/>
    <cellStyle name="Accent6 65 2" xfId="2786" xr:uid="{00000000-0005-0000-0000-0000A8060000}"/>
    <cellStyle name="Accent6 66" xfId="1178" xr:uid="{00000000-0005-0000-0000-0000A9060000}"/>
    <cellStyle name="Accent6 66 2" xfId="2787" xr:uid="{00000000-0005-0000-0000-0000AA060000}"/>
    <cellStyle name="Accent6 67" xfId="1179" xr:uid="{00000000-0005-0000-0000-0000AB060000}"/>
    <cellStyle name="Accent6 67 2" xfId="2788" xr:uid="{00000000-0005-0000-0000-0000AC060000}"/>
    <cellStyle name="Accent6 68" xfId="1180" xr:uid="{00000000-0005-0000-0000-0000AD060000}"/>
    <cellStyle name="Accent6 68 2" xfId="2789" xr:uid="{00000000-0005-0000-0000-0000AE060000}"/>
    <cellStyle name="Accent6 69" xfId="1181" xr:uid="{00000000-0005-0000-0000-0000AF060000}"/>
    <cellStyle name="Accent6 69 2" xfId="2790" xr:uid="{00000000-0005-0000-0000-0000B0060000}"/>
    <cellStyle name="Accent6 7" xfId="1182" xr:uid="{00000000-0005-0000-0000-0000B1060000}"/>
    <cellStyle name="Accent6 7 2" xfId="2791" xr:uid="{00000000-0005-0000-0000-0000B2060000}"/>
    <cellStyle name="Accent6 70" xfId="1183" xr:uid="{00000000-0005-0000-0000-0000B3060000}"/>
    <cellStyle name="Accent6 70 2" xfId="2792" xr:uid="{00000000-0005-0000-0000-0000B4060000}"/>
    <cellStyle name="Accent6 71" xfId="1184" xr:uid="{00000000-0005-0000-0000-0000B5060000}"/>
    <cellStyle name="Accent6 71 2" xfId="2793" xr:uid="{00000000-0005-0000-0000-0000B6060000}"/>
    <cellStyle name="Accent6 72" xfId="1185" xr:uid="{00000000-0005-0000-0000-0000B7060000}"/>
    <cellStyle name="Accent6 72 2" xfId="2794" xr:uid="{00000000-0005-0000-0000-0000B8060000}"/>
    <cellStyle name="Accent6 73" xfId="1186" xr:uid="{00000000-0005-0000-0000-0000B9060000}"/>
    <cellStyle name="Accent6 73 2" xfId="2795" xr:uid="{00000000-0005-0000-0000-0000BA060000}"/>
    <cellStyle name="Accent6 74" xfId="1187" xr:uid="{00000000-0005-0000-0000-0000BB060000}"/>
    <cellStyle name="Accent6 74 2" xfId="2796" xr:uid="{00000000-0005-0000-0000-0000BC060000}"/>
    <cellStyle name="Accent6 75" xfId="1188" xr:uid="{00000000-0005-0000-0000-0000BD060000}"/>
    <cellStyle name="Accent6 75 2" xfId="2797" xr:uid="{00000000-0005-0000-0000-0000BE060000}"/>
    <cellStyle name="Accent6 76" xfId="1189" xr:uid="{00000000-0005-0000-0000-0000BF060000}"/>
    <cellStyle name="Accent6 76 2" xfId="2798" xr:uid="{00000000-0005-0000-0000-0000C0060000}"/>
    <cellStyle name="Accent6 77" xfId="1190" xr:uid="{00000000-0005-0000-0000-0000C1060000}"/>
    <cellStyle name="Accent6 77 2" xfId="2799" xr:uid="{00000000-0005-0000-0000-0000C2060000}"/>
    <cellStyle name="Accent6 78" xfId="1191" xr:uid="{00000000-0005-0000-0000-0000C3060000}"/>
    <cellStyle name="Accent6 78 2" xfId="2800" xr:uid="{00000000-0005-0000-0000-0000C4060000}"/>
    <cellStyle name="Accent6 79" xfId="1192" xr:uid="{00000000-0005-0000-0000-0000C5060000}"/>
    <cellStyle name="Accent6 79 2" xfId="2801" xr:uid="{00000000-0005-0000-0000-0000C6060000}"/>
    <cellStyle name="Accent6 8" xfId="1193" xr:uid="{00000000-0005-0000-0000-0000C7060000}"/>
    <cellStyle name="Accent6 8 2" xfId="2802" xr:uid="{00000000-0005-0000-0000-0000C8060000}"/>
    <cellStyle name="Accent6 80" xfId="1194" xr:uid="{00000000-0005-0000-0000-0000C9060000}"/>
    <cellStyle name="Accent6 80 2" xfId="2803" xr:uid="{00000000-0005-0000-0000-0000CA060000}"/>
    <cellStyle name="Accent6 81" xfId="1195" xr:uid="{00000000-0005-0000-0000-0000CB060000}"/>
    <cellStyle name="Accent6 81 2" xfId="2804" xr:uid="{00000000-0005-0000-0000-0000CC060000}"/>
    <cellStyle name="Accent6 82" xfId="1196" xr:uid="{00000000-0005-0000-0000-0000CD060000}"/>
    <cellStyle name="Accent6 82 2" xfId="2805" xr:uid="{00000000-0005-0000-0000-0000CE060000}"/>
    <cellStyle name="Accent6 83" xfId="1197" xr:uid="{00000000-0005-0000-0000-0000CF060000}"/>
    <cellStyle name="Accent6 83 2" xfId="2806" xr:uid="{00000000-0005-0000-0000-0000D0060000}"/>
    <cellStyle name="Accent6 84" xfId="1198" xr:uid="{00000000-0005-0000-0000-0000D1060000}"/>
    <cellStyle name="Accent6 84 2" xfId="2807" xr:uid="{00000000-0005-0000-0000-0000D2060000}"/>
    <cellStyle name="Accent6 85" xfId="1199" xr:uid="{00000000-0005-0000-0000-0000D3060000}"/>
    <cellStyle name="Accent6 85 2" xfId="2808" xr:uid="{00000000-0005-0000-0000-0000D4060000}"/>
    <cellStyle name="Accent6 86" xfId="1200" xr:uid="{00000000-0005-0000-0000-0000D5060000}"/>
    <cellStyle name="Accent6 86 2" xfId="2809" xr:uid="{00000000-0005-0000-0000-0000D6060000}"/>
    <cellStyle name="Accent6 87" xfId="1201" xr:uid="{00000000-0005-0000-0000-0000D7060000}"/>
    <cellStyle name="Accent6 87 2" xfId="2810" xr:uid="{00000000-0005-0000-0000-0000D8060000}"/>
    <cellStyle name="Accent6 88" xfId="1202" xr:uid="{00000000-0005-0000-0000-0000D9060000}"/>
    <cellStyle name="Accent6 88 2" xfId="2811" xr:uid="{00000000-0005-0000-0000-0000DA060000}"/>
    <cellStyle name="Accent6 89" xfId="1203" xr:uid="{00000000-0005-0000-0000-0000DB060000}"/>
    <cellStyle name="Accent6 89 2" xfId="2812" xr:uid="{00000000-0005-0000-0000-0000DC060000}"/>
    <cellStyle name="Accent6 9" xfId="1204" xr:uid="{00000000-0005-0000-0000-0000DD060000}"/>
    <cellStyle name="Accent6 9 2" xfId="2813" xr:uid="{00000000-0005-0000-0000-0000DE060000}"/>
    <cellStyle name="Accent6 90" xfId="1205" xr:uid="{00000000-0005-0000-0000-0000DF060000}"/>
    <cellStyle name="Accent6 90 2" xfId="2814" xr:uid="{00000000-0005-0000-0000-0000E0060000}"/>
    <cellStyle name="Accent6 91" xfId="1206" xr:uid="{00000000-0005-0000-0000-0000E1060000}"/>
    <cellStyle name="Accent6 91 2" xfId="2815" xr:uid="{00000000-0005-0000-0000-0000E2060000}"/>
    <cellStyle name="Accent6 92" xfId="1207" xr:uid="{00000000-0005-0000-0000-0000E3060000}"/>
    <cellStyle name="Accent6 92 2" xfId="2816" xr:uid="{00000000-0005-0000-0000-0000E4060000}"/>
    <cellStyle name="Accent6 93" xfId="1208" xr:uid="{00000000-0005-0000-0000-0000E5060000}"/>
    <cellStyle name="Accent6 93 2" xfId="2817" xr:uid="{00000000-0005-0000-0000-0000E6060000}"/>
    <cellStyle name="Accent6 94" xfId="1209" xr:uid="{00000000-0005-0000-0000-0000E7060000}"/>
    <cellStyle name="Accent6 94 2" xfId="2818" xr:uid="{00000000-0005-0000-0000-0000E8060000}"/>
    <cellStyle name="Accent6 95" xfId="1210" xr:uid="{00000000-0005-0000-0000-0000E9060000}"/>
    <cellStyle name="Accent6 95 2" xfId="2819" xr:uid="{00000000-0005-0000-0000-0000EA060000}"/>
    <cellStyle name="Accent6 96" xfId="1211" xr:uid="{00000000-0005-0000-0000-0000EB060000}"/>
    <cellStyle name="Accent6 96 2" xfId="2820" xr:uid="{00000000-0005-0000-0000-0000EC060000}"/>
    <cellStyle name="Accent6 97" xfId="1212" xr:uid="{00000000-0005-0000-0000-0000ED060000}"/>
    <cellStyle name="Accent6 97 2" xfId="2821" xr:uid="{00000000-0005-0000-0000-0000EE060000}"/>
    <cellStyle name="Accent6 98" xfId="1213" xr:uid="{00000000-0005-0000-0000-0000EF060000}"/>
    <cellStyle name="Accent6 98 2" xfId="2822" xr:uid="{00000000-0005-0000-0000-0000F0060000}"/>
    <cellStyle name="Accent6 99" xfId="1214" xr:uid="{00000000-0005-0000-0000-0000F1060000}"/>
    <cellStyle name="Accent6 99 2" xfId="2823" xr:uid="{00000000-0005-0000-0000-0000F2060000}"/>
    <cellStyle name="ANCLAS,REZONES Y SUS PARTES,DE FUNDICION,DE HIERRO O DE ACERO" xfId="6" xr:uid="{00000000-0005-0000-0000-0000F3060000}"/>
    <cellStyle name="ANCLAS,REZONES Y SUS PARTES,DE FUNDICION,DE HIERRO O DE ACERO 2" xfId="7" xr:uid="{00000000-0005-0000-0000-0000F4060000}"/>
    <cellStyle name="ANCLAS,REZONES Y SUS PARTES,DE FUNDICION,DE HIERRO O DE ACERO 2 2" xfId="8" xr:uid="{00000000-0005-0000-0000-0000F5060000}"/>
    <cellStyle name="ANCLAS,REZONES Y SUS PARTES,DE FUNDICION,DE HIERRO O DE ACERO 2 2 2" xfId="2826" xr:uid="{00000000-0005-0000-0000-0000F6060000}"/>
    <cellStyle name="ANCLAS,REZONES Y SUS PARTES,DE FUNDICION,DE HIERRO O DE ACERO 2 3" xfId="312" xr:uid="{00000000-0005-0000-0000-0000F7060000}"/>
    <cellStyle name="ANCLAS,REZONES Y SUS PARTES,DE FUNDICION,DE HIERRO O DE ACERO 2 3 2" xfId="2827" xr:uid="{00000000-0005-0000-0000-0000F8060000}"/>
    <cellStyle name="ANCLAS,REZONES Y SUS PARTES,DE FUNDICION,DE HIERRO O DE ACERO 2 4" xfId="2825" xr:uid="{00000000-0005-0000-0000-0000F9060000}"/>
    <cellStyle name="ANCLAS,REZONES Y SUS PARTES,DE FUNDICION,DE HIERRO O DE ACERO 3" xfId="2824" xr:uid="{00000000-0005-0000-0000-0000FA060000}"/>
    <cellStyle name="annee semestre" xfId="1215" xr:uid="{00000000-0005-0000-0000-0000FB060000}"/>
    <cellStyle name="annee semestre 2" xfId="2828" xr:uid="{00000000-0005-0000-0000-0000FC060000}"/>
    <cellStyle name="annee semestre 3" xfId="3669" xr:uid="{00000000-0005-0000-0000-0000FD060000}"/>
    <cellStyle name="arial" xfId="1216" xr:uid="{00000000-0005-0000-0000-0000FE060000}"/>
    <cellStyle name="arial 2" xfId="2829" xr:uid="{00000000-0005-0000-0000-0000FF060000}"/>
    <cellStyle name="Avertissement" xfId="1217" xr:uid="{00000000-0005-0000-0000-000000070000}"/>
    <cellStyle name="Avertissement 2" xfId="2830" xr:uid="{00000000-0005-0000-0000-000001070000}"/>
    <cellStyle name="Bad 2" xfId="1218" xr:uid="{00000000-0005-0000-0000-000002070000}"/>
    <cellStyle name="Bad 2 2" xfId="2831" xr:uid="{00000000-0005-0000-0000-000003070000}"/>
    <cellStyle name="Calcul" xfId="1219" xr:uid="{00000000-0005-0000-0000-000004070000}"/>
    <cellStyle name="Calcul 2" xfId="2832" xr:uid="{00000000-0005-0000-0000-000005070000}"/>
    <cellStyle name="Calculation 2" xfId="1220" xr:uid="{00000000-0005-0000-0000-000006070000}"/>
    <cellStyle name="Calculation 2 2" xfId="2833" xr:uid="{00000000-0005-0000-0000-000007070000}"/>
    <cellStyle name="Cellule liée" xfId="1221" xr:uid="{00000000-0005-0000-0000-000008070000}"/>
    <cellStyle name="Cellule liée 2" xfId="2834" xr:uid="{00000000-0005-0000-0000-000009070000}"/>
    <cellStyle name="Check Cell 2" xfId="1222" xr:uid="{00000000-0005-0000-0000-00000A070000}"/>
    <cellStyle name="Check Cell 2 2" xfId="2835" xr:uid="{00000000-0005-0000-0000-00000B070000}"/>
    <cellStyle name="clsAltData" xfId="307" xr:uid="{00000000-0005-0000-0000-00000C070000}"/>
    <cellStyle name="clsAltData 2" xfId="1223" xr:uid="{00000000-0005-0000-0000-00000D070000}"/>
    <cellStyle name="clsAltDataPrezn1" xfId="1224" xr:uid="{00000000-0005-0000-0000-00000E070000}"/>
    <cellStyle name="clsAltMRVData" xfId="1225" xr:uid="{00000000-0005-0000-0000-00000F070000}"/>
    <cellStyle name="clsAltMRVData 2" xfId="2836" xr:uid="{00000000-0005-0000-0000-000010070000}"/>
    <cellStyle name="clsAltMRVDataPrezn1" xfId="1226" xr:uid="{00000000-0005-0000-0000-000011070000}"/>
    <cellStyle name="clsAltMRVDataPrezn3" xfId="1227" xr:uid="{00000000-0005-0000-0000-000012070000}"/>
    <cellStyle name="clsAltRowHeader" xfId="306" xr:uid="{00000000-0005-0000-0000-000013070000}"/>
    <cellStyle name="clsAltRowHeader 2" xfId="1228" xr:uid="{00000000-0005-0000-0000-000014070000}"/>
    <cellStyle name="clsAltRowHeader 2 2" xfId="2838" xr:uid="{00000000-0005-0000-0000-000015070000}"/>
    <cellStyle name="clsAltRowHeader 3" xfId="2837" xr:uid="{00000000-0005-0000-0000-000016070000}"/>
    <cellStyle name="clsBlank" xfId="1229" xr:uid="{00000000-0005-0000-0000-000017070000}"/>
    <cellStyle name="clsBlank 2" xfId="2839" xr:uid="{00000000-0005-0000-0000-000018070000}"/>
    <cellStyle name="clsColumnHeader" xfId="305" xr:uid="{00000000-0005-0000-0000-000019070000}"/>
    <cellStyle name="clsColumnHeader 2" xfId="1230" xr:uid="{00000000-0005-0000-0000-00001A070000}"/>
    <cellStyle name="clsColumnHeader 2 2" xfId="2841" xr:uid="{00000000-0005-0000-0000-00001B070000}"/>
    <cellStyle name="clsColumnHeader 3" xfId="2840" xr:uid="{00000000-0005-0000-0000-00001C070000}"/>
    <cellStyle name="clsData" xfId="309" xr:uid="{00000000-0005-0000-0000-00001D070000}"/>
    <cellStyle name="clsData 2" xfId="1231" xr:uid="{00000000-0005-0000-0000-00001E070000}"/>
    <cellStyle name="clsDataPrezn1" xfId="1232" xr:uid="{00000000-0005-0000-0000-00001F070000}"/>
    <cellStyle name="clsDefault" xfId="1233" xr:uid="{00000000-0005-0000-0000-000020070000}"/>
    <cellStyle name="clsDefault 2" xfId="2842" xr:uid="{00000000-0005-0000-0000-000021070000}"/>
    <cellStyle name="clsFooter" xfId="1234" xr:uid="{00000000-0005-0000-0000-000022070000}"/>
    <cellStyle name="clsFooter 2" xfId="2843" xr:uid="{00000000-0005-0000-0000-000023070000}"/>
    <cellStyle name="clsIndexTableData" xfId="1235" xr:uid="{00000000-0005-0000-0000-000024070000}"/>
    <cellStyle name="clsIndexTableData 2" xfId="2844" xr:uid="{00000000-0005-0000-0000-000025070000}"/>
    <cellStyle name="clsIndexTableHdr" xfId="1236" xr:uid="{00000000-0005-0000-0000-000026070000}"/>
    <cellStyle name="clsIndexTableHdr 2" xfId="2845" xr:uid="{00000000-0005-0000-0000-000027070000}"/>
    <cellStyle name="clsIndexTableTitle" xfId="310" xr:uid="{00000000-0005-0000-0000-000028070000}"/>
    <cellStyle name="clsIndexTableTitle 2" xfId="2846" xr:uid="{00000000-0005-0000-0000-000029070000}"/>
    <cellStyle name="clsMRVData" xfId="1237" xr:uid="{00000000-0005-0000-0000-00002A070000}"/>
    <cellStyle name="clsMRVData 2" xfId="2847" xr:uid="{00000000-0005-0000-0000-00002B070000}"/>
    <cellStyle name="clsMRVDataPrezn1" xfId="1238" xr:uid="{00000000-0005-0000-0000-00002C070000}"/>
    <cellStyle name="clsReportFooter" xfId="1239" xr:uid="{00000000-0005-0000-0000-00002D070000}"/>
    <cellStyle name="clsReportFooter 2" xfId="2848" xr:uid="{00000000-0005-0000-0000-00002E070000}"/>
    <cellStyle name="clsReportHeader" xfId="304" xr:uid="{00000000-0005-0000-0000-00002F070000}"/>
    <cellStyle name="clsReportHeader 2" xfId="1240" xr:uid="{00000000-0005-0000-0000-000030070000}"/>
    <cellStyle name="clsReportHeader 2 2" xfId="2850" xr:uid="{00000000-0005-0000-0000-000031070000}"/>
    <cellStyle name="clsReportHeader 3" xfId="2849" xr:uid="{00000000-0005-0000-0000-000032070000}"/>
    <cellStyle name="clsRowHeader" xfId="308" xr:uid="{00000000-0005-0000-0000-000033070000}"/>
    <cellStyle name="clsRowHeader 2" xfId="2851" xr:uid="{00000000-0005-0000-0000-000034070000}"/>
    <cellStyle name="clsScale" xfId="1241" xr:uid="{00000000-0005-0000-0000-000035070000}"/>
    <cellStyle name="clsScale 2" xfId="2852" xr:uid="{00000000-0005-0000-0000-000036070000}"/>
    <cellStyle name="clsSection" xfId="1242" xr:uid="{00000000-0005-0000-0000-000037070000}"/>
    <cellStyle name="clsSection 2" xfId="2853" xr:uid="{00000000-0005-0000-0000-000038070000}"/>
    <cellStyle name="Comma 10" xfId="9" xr:uid="{00000000-0005-0000-0000-000039070000}"/>
    <cellStyle name="Comma 11" xfId="323" xr:uid="{00000000-0005-0000-0000-00003A070000}"/>
    <cellStyle name="Comma 12" xfId="325" xr:uid="{00000000-0005-0000-0000-00003B070000}"/>
    <cellStyle name="Comma 12 2" xfId="1243" xr:uid="{00000000-0005-0000-0000-00003C070000}"/>
    <cellStyle name="Comma 13" xfId="1244" xr:uid="{00000000-0005-0000-0000-00003D070000}"/>
    <cellStyle name="Comma 2" xfId="10" xr:uid="{00000000-0005-0000-0000-00003E070000}"/>
    <cellStyle name="Comma 2 2" xfId="11" xr:uid="{00000000-0005-0000-0000-00003F070000}"/>
    <cellStyle name="Comma 2 2 2" xfId="1245" xr:uid="{00000000-0005-0000-0000-000040070000}"/>
    <cellStyle name="Comma 2 3" xfId="12" xr:uid="{00000000-0005-0000-0000-000041070000}"/>
    <cellStyle name="Comma 2 3 2" xfId="1246" xr:uid="{00000000-0005-0000-0000-000042070000}"/>
    <cellStyle name="Comma 2 4" xfId="313" xr:uid="{00000000-0005-0000-0000-000043070000}"/>
    <cellStyle name="Comma 2 4 2" xfId="1247" xr:uid="{00000000-0005-0000-0000-000044070000}"/>
    <cellStyle name="Comma 2 5" xfId="1248" xr:uid="{00000000-0005-0000-0000-000045070000}"/>
    <cellStyle name="Comma 2 6" xfId="1249" xr:uid="{00000000-0005-0000-0000-000046070000}"/>
    <cellStyle name="Comma 2 7" xfId="3652" xr:uid="{00000000-0005-0000-0000-000047070000}"/>
    <cellStyle name="Comma 3" xfId="13" xr:uid="{00000000-0005-0000-0000-000048070000}"/>
    <cellStyle name="Comma 3 2" xfId="14" xr:uid="{00000000-0005-0000-0000-000049070000}"/>
    <cellStyle name="Comma 3 2 2" xfId="1250" xr:uid="{00000000-0005-0000-0000-00004A070000}"/>
    <cellStyle name="Comma 3 3" xfId="15" xr:uid="{00000000-0005-0000-0000-00004B070000}"/>
    <cellStyle name="Comma 3 3 2" xfId="1251" xr:uid="{00000000-0005-0000-0000-00004C070000}"/>
    <cellStyle name="Comma 3 3 3" xfId="1252" xr:uid="{00000000-0005-0000-0000-00004D070000}"/>
    <cellStyle name="Comma 3 3 4" xfId="1253" xr:uid="{00000000-0005-0000-0000-00004E070000}"/>
    <cellStyle name="Comma 3 4" xfId="314" xr:uid="{00000000-0005-0000-0000-00004F070000}"/>
    <cellStyle name="Comma 3 4 2" xfId="1254" xr:uid="{00000000-0005-0000-0000-000050070000}"/>
    <cellStyle name="Comma 3 5" xfId="1255" xr:uid="{00000000-0005-0000-0000-000051070000}"/>
    <cellStyle name="Comma 3 6" xfId="1256" xr:uid="{00000000-0005-0000-0000-000052070000}"/>
    <cellStyle name="Comma 3 7" xfId="3651" xr:uid="{00000000-0005-0000-0000-000053070000}"/>
    <cellStyle name="Comma 4" xfId="16" xr:uid="{00000000-0005-0000-0000-000054070000}"/>
    <cellStyle name="Comma 4 2" xfId="17" xr:uid="{00000000-0005-0000-0000-000055070000}"/>
    <cellStyle name="Comma 5" xfId="18" xr:uid="{00000000-0005-0000-0000-000056070000}"/>
    <cellStyle name="Comma 5 2" xfId="19" xr:uid="{00000000-0005-0000-0000-000057070000}"/>
    <cellStyle name="Comma 5 3" xfId="20" xr:uid="{00000000-0005-0000-0000-000058070000}"/>
    <cellStyle name="Comma 5 4" xfId="315" xr:uid="{00000000-0005-0000-0000-000059070000}"/>
    <cellStyle name="Comma 6" xfId="21" xr:uid="{00000000-0005-0000-0000-00005A070000}"/>
    <cellStyle name="Comma 6 2" xfId="1257" xr:uid="{00000000-0005-0000-0000-00005B070000}"/>
    <cellStyle name="Comma 7" xfId="22" xr:uid="{00000000-0005-0000-0000-00005C070000}"/>
    <cellStyle name="Comma 7 2" xfId="1258" xr:uid="{00000000-0005-0000-0000-00005D070000}"/>
    <cellStyle name="Comma 7 3" xfId="1259" xr:uid="{00000000-0005-0000-0000-00005E070000}"/>
    <cellStyle name="Comma 7 4" xfId="1260" xr:uid="{00000000-0005-0000-0000-00005F070000}"/>
    <cellStyle name="Comma 8" xfId="23" xr:uid="{00000000-0005-0000-0000-000060070000}"/>
    <cellStyle name="Comma 8 2" xfId="1261" xr:uid="{00000000-0005-0000-0000-000061070000}"/>
    <cellStyle name="Comma 8 3" xfId="1262" xr:uid="{00000000-0005-0000-0000-000062070000}"/>
    <cellStyle name="Comma 8 4" xfId="1263" xr:uid="{00000000-0005-0000-0000-000063070000}"/>
    <cellStyle name="Comma 9" xfId="302" xr:uid="{00000000-0005-0000-0000-000064070000}"/>
    <cellStyle name="Comma 9 2" xfId="1264" xr:uid="{00000000-0005-0000-0000-000065070000}"/>
    <cellStyle name="Comma0" xfId="1265" xr:uid="{00000000-0005-0000-0000-000066070000}"/>
    <cellStyle name="Commentaire" xfId="1266" xr:uid="{00000000-0005-0000-0000-000067070000}"/>
    <cellStyle name="Commentaire 2" xfId="1267" xr:uid="{00000000-0005-0000-0000-000068070000}"/>
    <cellStyle name="Commentaire 2 2" xfId="2855" xr:uid="{00000000-0005-0000-0000-000069070000}"/>
    <cellStyle name="Commentaire 3" xfId="2854" xr:uid="{00000000-0005-0000-0000-00006A070000}"/>
    <cellStyle name="Currency0" xfId="1268" xr:uid="{00000000-0005-0000-0000-00006B070000}"/>
    <cellStyle name="Date" xfId="1269" xr:uid="{00000000-0005-0000-0000-00006C070000}"/>
    <cellStyle name="données" xfId="1270" xr:uid="{00000000-0005-0000-0000-00006D070000}"/>
    <cellStyle name="donnéesbord" xfId="1271" xr:uid="{00000000-0005-0000-0000-00006E070000}"/>
    <cellStyle name="Emphase 1" xfId="1272" xr:uid="{00000000-0005-0000-0000-00006F070000}"/>
    <cellStyle name="Emphase 1 2" xfId="2856" xr:uid="{00000000-0005-0000-0000-000070070000}"/>
    <cellStyle name="Emphase 2" xfId="1273" xr:uid="{00000000-0005-0000-0000-000071070000}"/>
    <cellStyle name="Emphase 2 2" xfId="2857" xr:uid="{00000000-0005-0000-0000-000072070000}"/>
    <cellStyle name="Emphase 3" xfId="1274" xr:uid="{00000000-0005-0000-0000-000073070000}"/>
    <cellStyle name="Emphase 3 2" xfId="2858" xr:uid="{00000000-0005-0000-0000-000074070000}"/>
    <cellStyle name="Entrée" xfId="1275" xr:uid="{00000000-0005-0000-0000-000075070000}"/>
    <cellStyle name="Entrée 2" xfId="2859" xr:uid="{00000000-0005-0000-0000-000076070000}"/>
    <cellStyle name="Euro" xfId="1276" xr:uid="{00000000-0005-0000-0000-000077070000}"/>
    <cellStyle name="Euro 2" xfId="1277" xr:uid="{00000000-0005-0000-0000-000078070000}"/>
    <cellStyle name="Euro_BEN (2)" xfId="1278" xr:uid="{00000000-0005-0000-0000-000079070000}"/>
    <cellStyle name="Explanatory Text 2" xfId="1279" xr:uid="{00000000-0005-0000-0000-00007A070000}"/>
    <cellStyle name="Explanatory Text 2 2" xfId="2860" xr:uid="{00000000-0005-0000-0000-00007B070000}"/>
    <cellStyle name="Fixed" xfId="1280" xr:uid="{00000000-0005-0000-0000-00007C070000}"/>
    <cellStyle name="Footnote" xfId="1281" xr:uid="{00000000-0005-0000-0000-00007D070000}"/>
    <cellStyle name="Good 2" xfId="1282" xr:uid="{00000000-0005-0000-0000-00007E070000}"/>
    <cellStyle name="Good 2 2" xfId="2861" xr:uid="{00000000-0005-0000-0000-00007F070000}"/>
    <cellStyle name="Grey" xfId="1283" xr:uid="{00000000-0005-0000-0000-000080070000}"/>
    <cellStyle name="Heading" xfId="1284" xr:uid="{00000000-0005-0000-0000-000081070000}"/>
    <cellStyle name="Heading 1 2" xfId="1285" xr:uid="{00000000-0005-0000-0000-000082070000}"/>
    <cellStyle name="Heading 1 2 2" xfId="2863" xr:uid="{00000000-0005-0000-0000-000083070000}"/>
    <cellStyle name="Heading 2 2" xfId="1286" xr:uid="{00000000-0005-0000-0000-000084070000}"/>
    <cellStyle name="Heading 2 2 2" xfId="2864" xr:uid="{00000000-0005-0000-0000-000085070000}"/>
    <cellStyle name="Heading 3 2" xfId="1287" xr:uid="{00000000-0005-0000-0000-000086070000}"/>
    <cellStyle name="Heading 3 2 2" xfId="2865" xr:uid="{00000000-0005-0000-0000-000087070000}"/>
    <cellStyle name="Heading 4 2" xfId="1288" xr:uid="{00000000-0005-0000-0000-000088070000}"/>
    <cellStyle name="Heading 4 2 2" xfId="2866" xr:uid="{00000000-0005-0000-0000-000089070000}"/>
    <cellStyle name="Heading 5" xfId="2862" xr:uid="{00000000-0005-0000-0000-00008A070000}"/>
    <cellStyle name="Hipervínculo_IIF" xfId="1289" xr:uid="{00000000-0005-0000-0000-00008B070000}"/>
    <cellStyle name="Hyperlink" xfId="1" builtinId="8"/>
    <cellStyle name="Hyperlink 2" xfId="24" xr:uid="{00000000-0005-0000-0000-00008D070000}"/>
    <cellStyle name="Hyperlink 2 2" xfId="2867" xr:uid="{00000000-0005-0000-0000-00008E070000}"/>
    <cellStyle name="Hyperlink 3" xfId="25" xr:uid="{00000000-0005-0000-0000-00008F070000}"/>
    <cellStyle name="Hyperlink 3 2" xfId="2868" xr:uid="{00000000-0005-0000-0000-000090070000}"/>
    <cellStyle name="Hyperlink 4" xfId="26" xr:uid="{00000000-0005-0000-0000-000091070000}"/>
    <cellStyle name="Hyperlink 4 2" xfId="1290" xr:uid="{00000000-0005-0000-0000-000092070000}"/>
    <cellStyle name="Hyperlink 4 2 2" xfId="2870" xr:uid="{00000000-0005-0000-0000-000093070000}"/>
    <cellStyle name="Hyperlink 4 3" xfId="2869" xr:uid="{00000000-0005-0000-0000-000094070000}"/>
    <cellStyle name="Hyperlink 5" xfId="27" xr:uid="{00000000-0005-0000-0000-000095070000}"/>
    <cellStyle name="Hyperlink 5 2" xfId="2871" xr:uid="{00000000-0005-0000-0000-000096070000}"/>
    <cellStyle name="Hyperlink 6" xfId="2872" xr:uid="{00000000-0005-0000-0000-000097070000}"/>
    <cellStyle name="Hyperlink 7" xfId="1935" xr:uid="{00000000-0005-0000-0000-000098070000}"/>
    <cellStyle name="imf-one decimal" xfId="1291" xr:uid="{00000000-0005-0000-0000-000099070000}"/>
    <cellStyle name="imf-zero decimal" xfId="1292" xr:uid="{00000000-0005-0000-0000-00009A070000}"/>
    <cellStyle name="Input [yellow]" xfId="1293" xr:uid="{00000000-0005-0000-0000-00009B070000}"/>
    <cellStyle name="Input 10" xfId="1294" xr:uid="{00000000-0005-0000-0000-00009C070000}"/>
    <cellStyle name="Input 10 2" xfId="2873" xr:uid="{00000000-0005-0000-0000-00009D070000}"/>
    <cellStyle name="Input 100" xfId="1295" xr:uid="{00000000-0005-0000-0000-00009E070000}"/>
    <cellStyle name="Input 100 2" xfId="2874" xr:uid="{00000000-0005-0000-0000-00009F070000}"/>
    <cellStyle name="Input 101" xfId="1296" xr:uid="{00000000-0005-0000-0000-0000A0070000}"/>
    <cellStyle name="Input 101 2" xfId="2875" xr:uid="{00000000-0005-0000-0000-0000A1070000}"/>
    <cellStyle name="Input 102" xfId="1297" xr:uid="{00000000-0005-0000-0000-0000A2070000}"/>
    <cellStyle name="Input 102 2" xfId="2876" xr:uid="{00000000-0005-0000-0000-0000A3070000}"/>
    <cellStyle name="Input 103" xfId="1298" xr:uid="{00000000-0005-0000-0000-0000A4070000}"/>
    <cellStyle name="Input 103 2" xfId="2877" xr:uid="{00000000-0005-0000-0000-0000A5070000}"/>
    <cellStyle name="Input 104" xfId="1299" xr:uid="{00000000-0005-0000-0000-0000A6070000}"/>
    <cellStyle name="Input 104 2" xfId="2878" xr:uid="{00000000-0005-0000-0000-0000A7070000}"/>
    <cellStyle name="Input 105" xfId="1300" xr:uid="{00000000-0005-0000-0000-0000A8070000}"/>
    <cellStyle name="Input 105 2" xfId="2879" xr:uid="{00000000-0005-0000-0000-0000A9070000}"/>
    <cellStyle name="Input 106" xfId="1301" xr:uid="{00000000-0005-0000-0000-0000AA070000}"/>
    <cellStyle name="Input 106 2" xfId="2880" xr:uid="{00000000-0005-0000-0000-0000AB070000}"/>
    <cellStyle name="Input 107" xfId="1302" xr:uid="{00000000-0005-0000-0000-0000AC070000}"/>
    <cellStyle name="Input 107 2" xfId="2881" xr:uid="{00000000-0005-0000-0000-0000AD070000}"/>
    <cellStyle name="Input 108" xfId="1303" xr:uid="{00000000-0005-0000-0000-0000AE070000}"/>
    <cellStyle name="Input 108 2" xfId="2882" xr:uid="{00000000-0005-0000-0000-0000AF070000}"/>
    <cellStyle name="Input 109" xfId="1304" xr:uid="{00000000-0005-0000-0000-0000B0070000}"/>
    <cellStyle name="Input 109 2" xfId="2883" xr:uid="{00000000-0005-0000-0000-0000B1070000}"/>
    <cellStyle name="Input 11" xfId="1305" xr:uid="{00000000-0005-0000-0000-0000B2070000}"/>
    <cellStyle name="Input 11 2" xfId="2884" xr:uid="{00000000-0005-0000-0000-0000B3070000}"/>
    <cellStyle name="Input 110" xfId="1306" xr:uid="{00000000-0005-0000-0000-0000B4070000}"/>
    <cellStyle name="Input 110 2" xfId="2885" xr:uid="{00000000-0005-0000-0000-0000B5070000}"/>
    <cellStyle name="Input 111" xfId="1307" xr:uid="{00000000-0005-0000-0000-0000B6070000}"/>
    <cellStyle name="Input 111 2" xfId="2886" xr:uid="{00000000-0005-0000-0000-0000B7070000}"/>
    <cellStyle name="Input 112" xfId="1308" xr:uid="{00000000-0005-0000-0000-0000B8070000}"/>
    <cellStyle name="Input 112 2" xfId="2887" xr:uid="{00000000-0005-0000-0000-0000B9070000}"/>
    <cellStyle name="Input 113" xfId="1309" xr:uid="{00000000-0005-0000-0000-0000BA070000}"/>
    <cellStyle name="Input 113 2" xfId="2888" xr:uid="{00000000-0005-0000-0000-0000BB070000}"/>
    <cellStyle name="Input 114" xfId="1310" xr:uid="{00000000-0005-0000-0000-0000BC070000}"/>
    <cellStyle name="Input 114 2" xfId="2889" xr:uid="{00000000-0005-0000-0000-0000BD070000}"/>
    <cellStyle name="Input 115" xfId="1311" xr:uid="{00000000-0005-0000-0000-0000BE070000}"/>
    <cellStyle name="Input 115 2" xfId="2890" xr:uid="{00000000-0005-0000-0000-0000BF070000}"/>
    <cellStyle name="Input 116" xfId="1312" xr:uid="{00000000-0005-0000-0000-0000C0070000}"/>
    <cellStyle name="Input 116 2" xfId="2891" xr:uid="{00000000-0005-0000-0000-0000C1070000}"/>
    <cellStyle name="Input 117" xfId="1313" xr:uid="{00000000-0005-0000-0000-0000C2070000}"/>
    <cellStyle name="Input 117 2" xfId="2892" xr:uid="{00000000-0005-0000-0000-0000C3070000}"/>
    <cellStyle name="Input 118" xfId="1314" xr:uid="{00000000-0005-0000-0000-0000C4070000}"/>
    <cellStyle name="Input 118 2" xfId="2893" xr:uid="{00000000-0005-0000-0000-0000C5070000}"/>
    <cellStyle name="Input 119" xfId="1315" xr:uid="{00000000-0005-0000-0000-0000C6070000}"/>
    <cellStyle name="Input 119 2" xfId="2894" xr:uid="{00000000-0005-0000-0000-0000C7070000}"/>
    <cellStyle name="Input 12" xfId="1316" xr:uid="{00000000-0005-0000-0000-0000C8070000}"/>
    <cellStyle name="Input 12 2" xfId="2895" xr:uid="{00000000-0005-0000-0000-0000C9070000}"/>
    <cellStyle name="Input 120" xfId="1317" xr:uid="{00000000-0005-0000-0000-0000CA070000}"/>
    <cellStyle name="Input 120 2" xfId="2896" xr:uid="{00000000-0005-0000-0000-0000CB070000}"/>
    <cellStyle name="Input 121" xfId="1318" xr:uid="{00000000-0005-0000-0000-0000CC070000}"/>
    <cellStyle name="Input 121 2" xfId="2897" xr:uid="{00000000-0005-0000-0000-0000CD070000}"/>
    <cellStyle name="Input 122" xfId="1319" xr:uid="{00000000-0005-0000-0000-0000CE070000}"/>
    <cellStyle name="Input 122 2" xfId="2898" xr:uid="{00000000-0005-0000-0000-0000CF070000}"/>
    <cellStyle name="Input 123" xfId="1320" xr:uid="{00000000-0005-0000-0000-0000D0070000}"/>
    <cellStyle name="Input 123 2" xfId="2899" xr:uid="{00000000-0005-0000-0000-0000D1070000}"/>
    <cellStyle name="Input 124" xfId="1321" xr:uid="{00000000-0005-0000-0000-0000D2070000}"/>
    <cellStyle name="Input 124 2" xfId="2900" xr:uid="{00000000-0005-0000-0000-0000D3070000}"/>
    <cellStyle name="Input 125" xfId="1322" xr:uid="{00000000-0005-0000-0000-0000D4070000}"/>
    <cellStyle name="Input 125 2" xfId="2901" xr:uid="{00000000-0005-0000-0000-0000D5070000}"/>
    <cellStyle name="Input 126" xfId="1323" xr:uid="{00000000-0005-0000-0000-0000D6070000}"/>
    <cellStyle name="Input 126 2" xfId="2902" xr:uid="{00000000-0005-0000-0000-0000D7070000}"/>
    <cellStyle name="Input 127" xfId="1324" xr:uid="{00000000-0005-0000-0000-0000D8070000}"/>
    <cellStyle name="Input 127 2" xfId="2903" xr:uid="{00000000-0005-0000-0000-0000D9070000}"/>
    <cellStyle name="Input 128" xfId="1325" xr:uid="{00000000-0005-0000-0000-0000DA070000}"/>
    <cellStyle name="Input 128 2" xfId="2904" xr:uid="{00000000-0005-0000-0000-0000DB070000}"/>
    <cellStyle name="Input 129" xfId="1326" xr:uid="{00000000-0005-0000-0000-0000DC070000}"/>
    <cellStyle name="Input 129 2" xfId="2905" xr:uid="{00000000-0005-0000-0000-0000DD070000}"/>
    <cellStyle name="Input 13" xfId="1327" xr:uid="{00000000-0005-0000-0000-0000DE070000}"/>
    <cellStyle name="Input 13 2" xfId="2906" xr:uid="{00000000-0005-0000-0000-0000DF070000}"/>
    <cellStyle name="Input 130" xfId="1328" xr:uid="{00000000-0005-0000-0000-0000E0070000}"/>
    <cellStyle name="Input 130 2" xfId="2907" xr:uid="{00000000-0005-0000-0000-0000E1070000}"/>
    <cellStyle name="Input 131" xfId="1329" xr:uid="{00000000-0005-0000-0000-0000E2070000}"/>
    <cellStyle name="Input 131 2" xfId="2908" xr:uid="{00000000-0005-0000-0000-0000E3070000}"/>
    <cellStyle name="Input 132" xfId="1330" xr:uid="{00000000-0005-0000-0000-0000E4070000}"/>
    <cellStyle name="Input 132 2" xfId="2909" xr:uid="{00000000-0005-0000-0000-0000E5070000}"/>
    <cellStyle name="Input 133" xfId="1331" xr:uid="{00000000-0005-0000-0000-0000E6070000}"/>
    <cellStyle name="Input 133 2" xfId="2910" xr:uid="{00000000-0005-0000-0000-0000E7070000}"/>
    <cellStyle name="Input 134" xfId="1332" xr:uid="{00000000-0005-0000-0000-0000E8070000}"/>
    <cellStyle name="Input 134 2" xfId="2911" xr:uid="{00000000-0005-0000-0000-0000E9070000}"/>
    <cellStyle name="Input 135" xfId="1333" xr:uid="{00000000-0005-0000-0000-0000EA070000}"/>
    <cellStyle name="Input 135 2" xfId="2912" xr:uid="{00000000-0005-0000-0000-0000EB070000}"/>
    <cellStyle name="Input 136" xfId="1334" xr:uid="{00000000-0005-0000-0000-0000EC070000}"/>
    <cellStyle name="Input 136 2" xfId="2913" xr:uid="{00000000-0005-0000-0000-0000ED070000}"/>
    <cellStyle name="Input 137" xfId="1335" xr:uid="{00000000-0005-0000-0000-0000EE070000}"/>
    <cellStyle name="Input 137 2" xfId="2914" xr:uid="{00000000-0005-0000-0000-0000EF070000}"/>
    <cellStyle name="Input 138" xfId="1336" xr:uid="{00000000-0005-0000-0000-0000F0070000}"/>
    <cellStyle name="Input 138 2" xfId="2915" xr:uid="{00000000-0005-0000-0000-0000F1070000}"/>
    <cellStyle name="Input 14" xfId="1337" xr:uid="{00000000-0005-0000-0000-0000F2070000}"/>
    <cellStyle name="Input 14 2" xfId="2916" xr:uid="{00000000-0005-0000-0000-0000F3070000}"/>
    <cellStyle name="Input 15" xfId="1338" xr:uid="{00000000-0005-0000-0000-0000F4070000}"/>
    <cellStyle name="Input 15 2" xfId="2917" xr:uid="{00000000-0005-0000-0000-0000F5070000}"/>
    <cellStyle name="Input 16" xfId="1339" xr:uid="{00000000-0005-0000-0000-0000F6070000}"/>
    <cellStyle name="Input 16 2" xfId="2918" xr:uid="{00000000-0005-0000-0000-0000F7070000}"/>
    <cellStyle name="Input 17" xfId="1340" xr:uid="{00000000-0005-0000-0000-0000F8070000}"/>
    <cellStyle name="Input 17 2" xfId="2919" xr:uid="{00000000-0005-0000-0000-0000F9070000}"/>
    <cellStyle name="Input 18" xfId="1341" xr:uid="{00000000-0005-0000-0000-0000FA070000}"/>
    <cellStyle name="Input 18 2" xfId="2920" xr:uid="{00000000-0005-0000-0000-0000FB070000}"/>
    <cellStyle name="Input 19" xfId="1342" xr:uid="{00000000-0005-0000-0000-0000FC070000}"/>
    <cellStyle name="Input 19 2" xfId="2921" xr:uid="{00000000-0005-0000-0000-0000FD070000}"/>
    <cellStyle name="Input 2" xfId="1343" xr:uid="{00000000-0005-0000-0000-0000FE070000}"/>
    <cellStyle name="Input 2 2" xfId="2922" xr:uid="{00000000-0005-0000-0000-0000FF070000}"/>
    <cellStyle name="Input 20" xfId="1344" xr:uid="{00000000-0005-0000-0000-000000080000}"/>
    <cellStyle name="Input 20 2" xfId="2923" xr:uid="{00000000-0005-0000-0000-000001080000}"/>
    <cellStyle name="Input 21" xfId="1345" xr:uid="{00000000-0005-0000-0000-000002080000}"/>
    <cellStyle name="Input 21 2" xfId="2924" xr:uid="{00000000-0005-0000-0000-000003080000}"/>
    <cellStyle name="Input 22" xfId="1346" xr:uid="{00000000-0005-0000-0000-000004080000}"/>
    <cellStyle name="Input 22 2" xfId="2925" xr:uid="{00000000-0005-0000-0000-000005080000}"/>
    <cellStyle name="Input 23" xfId="1347" xr:uid="{00000000-0005-0000-0000-000006080000}"/>
    <cellStyle name="Input 23 2" xfId="2926" xr:uid="{00000000-0005-0000-0000-000007080000}"/>
    <cellStyle name="Input 24" xfId="1348" xr:uid="{00000000-0005-0000-0000-000008080000}"/>
    <cellStyle name="Input 24 2" xfId="2927" xr:uid="{00000000-0005-0000-0000-000009080000}"/>
    <cellStyle name="Input 25" xfId="1349" xr:uid="{00000000-0005-0000-0000-00000A080000}"/>
    <cellStyle name="Input 25 2" xfId="2928" xr:uid="{00000000-0005-0000-0000-00000B080000}"/>
    <cellStyle name="Input 26" xfId="1350" xr:uid="{00000000-0005-0000-0000-00000C080000}"/>
    <cellStyle name="Input 26 2" xfId="2929" xr:uid="{00000000-0005-0000-0000-00000D080000}"/>
    <cellStyle name="Input 27" xfId="1351" xr:uid="{00000000-0005-0000-0000-00000E080000}"/>
    <cellStyle name="Input 27 2" xfId="2930" xr:uid="{00000000-0005-0000-0000-00000F080000}"/>
    <cellStyle name="Input 28" xfId="1352" xr:uid="{00000000-0005-0000-0000-000010080000}"/>
    <cellStyle name="Input 28 2" xfId="2931" xr:uid="{00000000-0005-0000-0000-000011080000}"/>
    <cellStyle name="Input 29" xfId="1353" xr:uid="{00000000-0005-0000-0000-000012080000}"/>
    <cellStyle name="Input 29 2" xfId="2932" xr:uid="{00000000-0005-0000-0000-000013080000}"/>
    <cellStyle name="Input 3" xfId="1354" xr:uid="{00000000-0005-0000-0000-000014080000}"/>
    <cellStyle name="Input 3 2" xfId="2933" xr:uid="{00000000-0005-0000-0000-000015080000}"/>
    <cellStyle name="Input 30" xfId="1355" xr:uid="{00000000-0005-0000-0000-000016080000}"/>
    <cellStyle name="Input 30 2" xfId="2934" xr:uid="{00000000-0005-0000-0000-000017080000}"/>
    <cellStyle name="Input 31" xfId="1356" xr:uid="{00000000-0005-0000-0000-000018080000}"/>
    <cellStyle name="Input 31 2" xfId="2935" xr:uid="{00000000-0005-0000-0000-000019080000}"/>
    <cellStyle name="Input 32" xfId="1357" xr:uid="{00000000-0005-0000-0000-00001A080000}"/>
    <cellStyle name="Input 32 2" xfId="2936" xr:uid="{00000000-0005-0000-0000-00001B080000}"/>
    <cellStyle name="Input 33" xfId="1358" xr:uid="{00000000-0005-0000-0000-00001C080000}"/>
    <cellStyle name="Input 33 2" xfId="2937" xr:uid="{00000000-0005-0000-0000-00001D080000}"/>
    <cellStyle name="Input 34" xfId="1359" xr:uid="{00000000-0005-0000-0000-00001E080000}"/>
    <cellStyle name="Input 34 2" xfId="2938" xr:uid="{00000000-0005-0000-0000-00001F080000}"/>
    <cellStyle name="Input 35" xfId="1360" xr:uid="{00000000-0005-0000-0000-000020080000}"/>
    <cellStyle name="Input 35 2" xfId="2939" xr:uid="{00000000-0005-0000-0000-000021080000}"/>
    <cellStyle name="Input 36" xfId="1361" xr:uid="{00000000-0005-0000-0000-000022080000}"/>
    <cellStyle name="Input 36 2" xfId="2940" xr:uid="{00000000-0005-0000-0000-000023080000}"/>
    <cellStyle name="Input 37" xfId="1362" xr:uid="{00000000-0005-0000-0000-000024080000}"/>
    <cellStyle name="Input 37 2" xfId="2941" xr:uid="{00000000-0005-0000-0000-000025080000}"/>
    <cellStyle name="Input 38" xfId="1363" xr:uid="{00000000-0005-0000-0000-000026080000}"/>
    <cellStyle name="Input 38 2" xfId="2942" xr:uid="{00000000-0005-0000-0000-000027080000}"/>
    <cellStyle name="Input 39" xfId="1364" xr:uid="{00000000-0005-0000-0000-000028080000}"/>
    <cellStyle name="Input 39 2" xfId="2943" xr:uid="{00000000-0005-0000-0000-000029080000}"/>
    <cellStyle name="Input 4" xfId="1365" xr:uid="{00000000-0005-0000-0000-00002A080000}"/>
    <cellStyle name="Input 4 2" xfId="2944" xr:uid="{00000000-0005-0000-0000-00002B080000}"/>
    <cellStyle name="Input 40" xfId="1366" xr:uid="{00000000-0005-0000-0000-00002C080000}"/>
    <cellStyle name="Input 40 2" xfId="2945" xr:uid="{00000000-0005-0000-0000-00002D080000}"/>
    <cellStyle name="Input 41" xfId="1367" xr:uid="{00000000-0005-0000-0000-00002E080000}"/>
    <cellStyle name="Input 41 2" xfId="2946" xr:uid="{00000000-0005-0000-0000-00002F080000}"/>
    <cellStyle name="Input 42" xfId="1368" xr:uid="{00000000-0005-0000-0000-000030080000}"/>
    <cellStyle name="Input 42 2" xfId="2947" xr:uid="{00000000-0005-0000-0000-000031080000}"/>
    <cellStyle name="Input 43" xfId="1369" xr:uid="{00000000-0005-0000-0000-000032080000}"/>
    <cellStyle name="Input 43 2" xfId="2948" xr:uid="{00000000-0005-0000-0000-000033080000}"/>
    <cellStyle name="Input 44" xfId="1370" xr:uid="{00000000-0005-0000-0000-000034080000}"/>
    <cellStyle name="Input 44 2" xfId="2949" xr:uid="{00000000-0005-0000-0000-000035080000}"/>
    <cellStyle name="Input 45" xfId="1371" xr:uid="{00000000-0005-0000-0000-000036080000}"/>
    <cellStyle name="Input 45 2" xfId="2950" xr:uid="{00000000-0005-0000-0000-000037080000}"/>
    <cellStyle name="Input 46" xfId="1372" xr:uid="{00000000-0005-0000-0000-000038080000}"/>
    <cellStyle name="Input 46 2" xfId="2951" xr:uid="{00000000-0005-0000-0000-000039080000}"/>
    <cellStyle name="Input 47" xfId="1373" xr:uid="{00000000-0005-0000-0000-00003A080000}"/>
    <cellStyle name="Input 47 2" xfId="2952" xr:uid="{00000000-0005-0000-0000-00003B080000}"/>
    <cellStyle name="Input 48" xfId="1374" xr:uid="{00000000-0005-0000-0000-00003C080000}"/>
    <cellStyle name="Input 48 2" xfId="2953" xr:uid="{00000000-0005-0000-0000-00003D080000}"/>
    <cellStyle name="Input 49" xfId="1375" xr:uid="{00000000-0005-0000-0000-00003E080000}"/>
    <cellStyle name="Input 49 2" xfId="2954" xr:uid="{00000000-0005-0000-0000-00003F080000}"/>
    <cellStyle name="Input 5" xfId="1376" xr:uid="{00000000-0005-0000-0000-000040080000}"/>
    <cellStyle name="Input 5 2" xfId="2955" xr:uid="{00000000-0005-0000-0000-000041080000}"/>
    <cellStyle name="Input 50" xfId="1377" xr:uid="{00000000-0005-0000-0000-000042080000}"/>
    <cellStyle name="Input 50 2" xfId="2956" xr:uid="{00000000-0005-0000-0000-000043080000}"/>
    <cellStyle name="Input 51" xfId="1378" xr:uid="{00000000-0005-0000-0000-000044080000}"/>
    <cellStyle name="Input 51 2" xfId="2957" xr:uid="{00000000-0005-0000-0000-000045080000}"/>
    <cellStyle name="Input 52" xfId="1379" xr:uid="{00000000-0005-0000-0000-000046080000}"/>
    <cellStyle name="Input 52 2" xfId="2958" xr:uid="{00000000-0005-0000-0000-000047080000}"/>
    <cellStyle name="Input 53" xfId="1380" xr:uid="{00000000-0005-0000-0000-000048080000}"/>
    <cellStyle name="Input 53 2" xfId="2959" xr:uid="{00000000-0005-0000-0000-000049080000}"/>
    <cellStyle name="Input 54" xfId="1381" xr:uid="{00000000-0005-0000-0000-00004A080000}"/>
    <cellStyle name="Input 54 2" xfId="2960" xr:uid="{00000000-0005-0000-0000-00004B080000}"/>
    <cellStyle name="Input 55" xfId="1382" xr:uid="{00000000-0005-0000-0000-00004C080000}"/>
    <cellStyle name="Input 55 2" xfId="2961" xr:uid="{00000000-0005-0000-0000-00004D080000}"/>
    <cellStyle name="Input 56" xfId="1383" xr:uid="{00000000-0005-0000-0000-00004E080000}"/>
    <cellStyle name="Input 56 2" xfId="2962" xr:uid="{00000000-0005-0000-0000-00004F080000}"/>
    <cellStyle name="Input 57" xfId="1384" xr:uid="{00000000-0005-0000-0000-000050080000}"/>
    <cellStyle name="Input 57 2" xfId="2963" xr:uid="{00000000-0005-0000-0000-000051080000}"/>
    <cellStyle name="Input 58" xfId="1385" xr:uid="{00000000-0005-0000-0000-000052080000}"/>
    <cellStyle name="Input 58 2" xfId="2964" xr:uid="{00000000-0005-0000-0000-000053080000}"/>
    <cellStyle name="Input 59" xfId="1386" xr:uid="{00000000-0005-0000-0000-000054080000}"/>
    <cellStyle name="Input 59 2" xfId="2965" xr:uid="{00000000-0005-0000-0000-000055080000}"/>
    <cellStyle name="Input 6" xfId="1387" xr:uid="{00000000-0005-0000-0000-000056080000}"/>
    <cellStyle name="Input 6 2" xfId="2966" xr:uid="{00000000-0005-0000-0000-000057080000}"/>
    <cellStyle name="Input 60" xfId="1388" xr:uid="{00000000-0005-0000-0000-000058080000}"/>
    <cellStyle name="Input 60 2" xfId="2967" xr:uid="{00000000-0005-0000-0000-000059080000}"/>
    <cellStyle name="Input 61" xfId="1389" xr:uid="{00000000-0005-0000-0000-00005A080000}"/>
    <cellStyle name="Input 61 2" xfId="2968" xr:uid="{00000000-0005-0000-0000-00005B080000}"/>
    <cellStyle name="Input 62" xfId="1390" xr:uid="{00000000-0005-0000-0000-00005C080000}"/>
    <cellStyle name="Input 62 2" xfId="2969" xr:uid="{00000000-0005-0000-0000-00005D080000}"/>
    <cellStyle name="Input 63" xfId="1391" xr:uid="{00000000-0005-0000-0000-00005E080000}"/>
    <cellStyle name="Input 63 2" xfId="2970" xr:uid="{00000000-0005-0000-0000-00005F080000}"/>
    <cellStyle name="Input 64" xfId="1392" xr:uid="{00000000-0005-0000-0000-000060080000}"/>
    <cellStyle name="Input 64 2" xfId="2971" xr:uid="{00000000-0005-0000-0000-000061080000}"/>
    <cellStyle name="Input 65" xfId="1393" xr:uid="{00000000-0005-0000-0000-000062080000}"/>
    <cellStyle name="Input 65 2" xfId="2972" xr:uid="{00000000-0005-0000-0000-000063080000}"/>
    <cellStyle name="Input 66" xfId="1394" xr:uid="{00000000-0005-0000-0000-000064080000}"/>
    <cellStyle name="Input 66 2" xfId="2973" xr:uid="{00000000-0005-0000-0000-000065080000}"/>
    <cellStyle name="Input 67" xfId="1395" xr:uid="{00000000-0005-0000-0000-000066080000}"/>
    <cellStyle name="Input 67 2" xfId="2974" xr:uid="{00000000-0005-0000-0000-000067080000}"/>
    <cellStyle name="Input 68" xfId="1396" xr:uid="{00000000-0005-0000-0000-000068080000}"/>
    <cellStyle name="Input 68 2" xfId="2975" xr:uid="{00000000-0005-0000-0000-000069080000}"/>
    <cellStyle name="Input 69" xfId="1397" xr:uid="{00000000-0005-0000-0000-00006A080000}"/>
    <cellStyle name="Input 69 2" xfId="2976" xr:uid="{00000000-0005-0000-0000-00006B080000}"/>
    <cellStyle name="Input 7" xfId="1398" xr:uid="{00000000-0005-0000-0000-00006C080000}"/>
    <cellStyle name="Input 7 2" xfId="2977" xr:uid="{00000000-0005-0000-0000-00006D080000}"/>
    <cellStyle name="Input 70" xfId="1399" xr:uid="{00000000-0005-0000-0000-00006E080000}"/>
    <cellStyle name="Input 70 2" xfId="2978" xr:uid="{00000000-0005-0000-0000-00006F080000}"/>
    <cellStyle name="Input 71" xfId="1400" xr:uid="{00000000-0005-0000-0000-000070080000}"/>
    <cellStyle name="Input 71 2" xfId="2979" xr:uid="{00000000-0005-0000-0000-000071080000}"/>
    <cellStyle name="Input 72" xfId="1401" xr:uid="{00000000-0005-0000-0000-000072080000}"/>
    <cellStyle name="Input 72 2" xfId="2980" xr:uid="{00000000-0005-0000-0000-000073080000}"/>
    <cellStyle name="Input 73" xfId="1402" xr:uid="{00000000-0005-0000-0000-000074080000}"/>
    <cellStyle name="Input 73 2" xfId="2981" xr:uid="{00000000-0005-0000-0000-000075080000}"/>
    <cellStyle name="Input 74" xfId="1403" xr:uid="{00000000-0005-0000-0000-000076080000}"/>
    <cellStyle name="Input 74 2" xfId="2982" xr:uid="{00000000-0005-0000-0000-000077080000}"/>
    <cellStyle name="Input 75" xfId="1404" xr:uid="{00000000-0005-0000-0000-000078080000}"/>
    <cellStyle name="Input 75 2" xfId="2983" xr:uid="{00000000-0005-0000-0000-000079080000}"/>
    <cellStyle name="Input 76" xfId="1405" xr:uid="{00000000-0005-0000-0000-00007A080000}"/>
    <cellStyle name="Input 76 2" xfId="2984" xr:uid="{00000000-0005-0000-0000-00007B080000}"/>
    <cellStyle name="Input 77" xfId="1406" xr:uid="{00000000-0005-0000-0000-00007C080000}"/>
    <cellStyle name="Input 77 2" xfId="2985" xr:uid="{00000000-0005-0000-0000-00007D080000}"/>
    <cellStyle name="Input 78" xfId="1407" xr:uid="{00000000-0005-0000-0000-00007E080000}"/>
    <cellStyle name="Input 78 2" xfId="2986" xr:uid="{00000000-0005-0000-0000-00007F080000}"/>
    <cellStyle name="Input 79" xfId="1408" xr:uid="{00000000-0005-0000-0000-000080080000}"/>
    <cellStyle name="Input 79 2" xfId="2987" xr:uid="{00000000-0005-0000-0000-000081080000}"/>
    <cellStyle name="Input 8" xfId="1409" xr:uid="{00000000-0005-0000-0000-000082080000}"/>
    <cellStyle name="Input 8 2" xfId="2988" xr:uid="{00000000-0005-0000-0000-000083080000}"/>
    <cellStyle name="Input 80" xfId="1410" xr:uid="{00000000-0005-0000-0000-000084080000}"/>
    <cellStyle name="Input 80 2" xfId="2989" xr:uid="{00000000-0005-0000-0000-000085080000}"/>
    <cellStyle name="Input 81" xfId="1411" xr:uid="{00000000-0005-0000-0000-000086080000}"/>
    <cellStyle name="Input 81 2" xfId="2990" xr:uid="{00000000-0005-0000-0000-000087080000}"/>
    <cellStyle name="Input 82" xfId="1412" xr:uid="{00000000-0005-0000-0000-000088080000}"/>
    <cellStyle name="Input 82 2" xfId="2991" xr:uid="{00000000-0005-0000-0000-000089080000}"/>
    <cellStyle name="Input 83" xfId="1413" xr:uid="{00000000-0005-0000-0000-00008A080000}"/>
    <cellStyle name="Input 83 2" xfId="2992" xr:uid="{00000000-0005-0000-0000-00008B080000}"/>
    <cellStyle name="Input 84" xfId="1414" xr:uid="{00000000-0005-0000-0000-00008C080000}"/>
    <cellStyle name="Input 84 2" xfId="2993" xr:uid="{00000000-0005-0000-0000-00008D080000}"/>
    <cellStyle name="Input 85" xfId="1415" xr:uid="{00000000-0005-0000-0000-00008E080000}"/>
    <cellStyle name="Input 85 2" xfId="2994" xr:uid="{00000000-0005-0000-0000-00008F080000}"/>
    <cellStyle name="Input 86" xfId="1416" xr:uid="{00000000-0005-0000-0000-000090080000}"/>
    <cellStyle name="Input 86 2" xfId="2995" xr:uid="{00000000-0005-0000-0000-000091080000}"/>
    <cellStyle name="Input 87" xfId="1417" xr:uid="{00000000-0005-0000-0000-000092080000}"/>
    <cellStyle name="Input 87 2" xfId="2996" xr:uid="{00000000-0005-0000-0000-000093080000}"/>
    <cellStyle name="Input 88" xfId="1418" xr:uid="{00000000-0005-0000-0000-000094080000}"/>
    <cellStyle name="Input 88 2" xfId="2997" xr:uid="{00000000-0005-0000-0000-000095080000}"/>
    <cellStyle name="Input 89" xfId="1419" xr:uid="{00000000-0005-0000-0000-000096080000}"/>
    <cellStyle name="Input 89 2" xfId="2998" xr:uid="{00000000-0005-0000-0000-000097080000}"/>
    <cellStyle name="Input 9" xfId="1420" xr:uid="{00000000-0005-0000-0000-000098080000}"/>
    <cellStyle name="Input 9 2" xfId="2999" xr:uid="{00000000-0005-0000-0000-000099080000}"/>
    <cellStyle name="Input 90" xfId="1421" xr:uid="{00000000-0005-0000-0000-00009A080000}"/>
    <cellStyle name="Input 90 2" xfId="3000" xr:uid="{00000000-0005-0000-0000-00009B080000}"/>
    <cellStyle name="Input 91" xfId="1422" xr:uid="{00000000-0005-0000-0000-00009C080000}"/>
    <cellStyle name="Input 91 2" xfId="3001" xr:uid="{00000000-0005-0000-0000-00009D080000}"/>
    <cellStyle name="Input 92" xfId="1423" xr:uid="{00000000-0005-0000-0000-00009E080000}"/>
    <cellStyle name="Input 92 2" xfId="3002" xr:uid="{00000000-0005-0000-0000-00009F080000}"/>
    <cellStyle name="Input 93" xfId="1424" xr:uid="{00000000-0005-0000-0000-0000A0080000}"/>
    <cellStyle name="Input 93 2" xfId="3003" xr:uid="{00000000-0005-0000-0000-0000A1080000}"/>
    <cellStyle name="Input 94" xfId="1425" xr:uid="{00000000-0005-0000-0000-0000A2080000}"/>
    <cellStyle name="Input 94 2" xfId="3004" xr:uid="{00000000-0005-0000-0000-0000A3080000}"/>
    <cellStyle name="Input 95" xfId="1426" xr:uid="{00000000-0005-0000-0000-0000A4080000}"/>
    <cellStyle name="Input 95 2" xfId="3005" xr:uid="{00000000-0005-0000-0000-0000A5080000}"/>
    <cellStyle name="Input 96" xfId="1427" xr:uid="{00000000-0005-0000-0000-0000A6080000}"/>
    <cellStyle name="Input 96 2" xfId="3006" xr:uid="{00000000-0005-0000-0000-0000A7080000}"/>
    <cellStyle name="Input 97" xfId="1428" xr:uid="{00000000-0005-0000-0000-0000A8080000}"/>
    <cellStyle name="Input 97 2" xfId="3007" xr:uid="{00000000-0005-0000-0000-0000A9080000}"/>
    <cellStyle name="Input 98" xfId="1429" xr:uid="{00000000-0005-0000-0000-0000AA080000}"/>
    <cellStyle name="Input 98 2" xfId="3008" xr:uid="{00000000-0005-0000-0000-0000AB080000}"/>
    <cellStyle name="Input 99" xfId="1430" xr:uid="{00000000-0005-0000-0000-0000AC080000}"/>
    <cellStyle name="Input 99 2" xfId="3009" xr:uid="{00000000-0005-0000-0000-0000AD080000}"/>
    <cellStyle name="Insatisfaisant" xfId="1431" xr:uid="{00000000-0005-0000-0000-0000AE080000}"/>
    <cellStyle name="Insatisfaisant 2" xfId="3010" xr:uid="{00000000-0005-0000-0000-0000AF080000}"/>
    <cellStyle name="Linked Cell 2" xfId="1432" xr:uid="{00000000-0005-0000-0000-0000B0080000}"/>
    <cellStyle name="Linked Cell 2 2" xfId="3011" xr:uid="{00000000-0005-0000-0000-0000B1080000}"/>
    <cellStyle name="m49048872" xfId="1433" xr:uid="{00000000-0005-0000-0000-0000B2080000}"/>
    <cellStyle name="m49048872 2" xfId="3012" xr:uid="{00000000-0005-0000-0000-0000B3080000}"/>
    <cellStyle name="Microsoft Excel found an error in the formula you entered. Do you want to accept the correction proposed below?_x000a__x000a_|_x000a__x000a_• To accept the correction, click Yes._x000a_• To close this message and correct the formula yourself, click No." xfId="1434" xr:uid="{00000000-0005-0000-0000-0000B4080000}"/>
    <cellStyle name="Microsoft Excel found an error in the formula you entered. Do you want to accept the correction proposed below?_x000a__x000a_|_x000a__x000a_• To accept the correction, click Yes._x000a_• To close this message and correct the formula yourself, click No. 2" xfId="3013" xr:uid="{00000000-0005-0000-0000-0000B5080000}"/>
    <cellStyle name="Millares [0]_BALPROGRAMA2001R" xfId="1435" xr:uid="{00000000-0005-0000-0000-0000B6080000}"/>
    <cellStyle name="Millares_BALPROGRAMA2001R" xfId="1436" xr:uid="{00000000-0005-0000-0000-0000B7080000}"/>
    <cellStyle name="Milliers 2" xfId="3670" xr:uid="{00000000-0005-0000-0000-0000B8080000}"/>
    <cellStyle name="Milliers 3" xfId="1437" xr:uid="{00000000-0005-0000-0000-0000B9080000}"/>
    <cellStyle name="Milliers_Total population_r8" xfId="1438" xr:uid="{00000000-0005-0000-0000-0000BA080000}"/>
    <cellStyle name="Moeda [0]_A96Parte1" xfId="1439" xr:uid="{00000000-0005-0000-0000-0000BB080000}"/>
    <cellStyle name="Moeda_A96Parte1" xfId="1440" xr:uid="{00000000-0005-0000-0000-0000BC080000}"/>
    <cellStyle name="Moneda [0]_BALPROGRAMA2001R" xfId="1441" xr:uid="{00000000-0005-0000-0000-0000BD080000}"/>
    <cellStyle name="Moneda_BALPROGRAMA2001R" xfId="1442" xr:uid="{00000000-0005-0000-0000-0000BE080000}"/>
    <cellStyle name="MS_Arabic" xfId="1443" xr:uid="{00000000-0005-0000-0000-0000BF080000}"/>
    <cellStyle name="Neutral 2" xfId="1444" xr:uid="{00000000-0005-0000-0000-0000C0080000}"/>
    <cellStyle name="Neutral 2 2" xfId="3014" xr:uid="{00000000-0005-0000-0000-0000C1080000}"/>
    <cellStyle name="Neutre" xfId="1445" xr:uid="{00000000-0005-0000-0000-0000C2080000}"/>
    <cellStyle name="Neutre 2" xfId="3015" xr:uid="{00000000-0005-0000-0000-0000C3080000}"/>
    <cellStyle name="Non défini" xfId="1446" xr:uid="{00000000-0005-0000-0000-0000C4080000}"/>
    <cellStyle name="Non défini 2" xfId="3016" xr:uid="{00000000-0005-0000-0000-0000C5080000}"/>
    <cellStyle name="Normal" xfId="0" builtinId="0"/>
    <cellStyle name="Normal - Style1" xfId="1447" xr:uid="{00000000-0005-0000-0000-0000C7080000}"/>
    <cellStyle name="Normal - Style1 2" xfId="3017" xr:uid="{00000000-0005-0000-0000-0000C8080000}"/>
    <cellStyle name="Normal - Style2" xfId="1448" xr:uid="{00000000-0005-0000-0000-0000C9080000}"/>
    <cellStyle name="Normal - Style2 2" xfId="3018" xr:uid="{00000000-0005-0000-0000-0000CA080000}"/>
    <cellStyle name="Normal 10" xfId="28" xr:uid="{00000000-0005-0000-0000-0000CB080000}"/>
    <cellStyle name="Normal 10 2" xfId="1449" xr:uid="{00000000-0005-0000-0000-0000CC080000}"/>
    <cellStyle name="Normal 10 2 2" xfId="3020" xr:uid="{00000000-0005-0000-0000-0000CD080000}"/>
    <cellStyle name="Normal 10 3" xfId="3019" xr:uid="{00000000-0005-0000-0000-0000CE080000}"/>
    <cellStyle name="Normal 100" xfId="29" xr:uid="{00000000-0005-0000-0000-0000CF080000}"/>
    <cellStyle name="Normal 100 2" xfId="1450" xr:uid="{00000000-0005-0000-0000-0000D0080000}"/>
    <cellStyle name="Normal 100 2 2" xfId="3022" xr:uid="{00000000-0005-0000-0000-0000D1080000}"/>
    <cellStyle name="Normal 100 3" xfId="3021" xr:uid="{00000000-0005-0000-0000-0000D2080000}"/>
    <cellStyle name="Normal 101" xfId="30" xr:uid="{00000000-0005-0000-0000-0000D3080000}"/>
    <cellStyle name="Normal 101 2" xfId="1451" xr:uid="{00000000-0005-0000-0000-0000D4080000}"/>
    <cellStyle name="Normal 101 2 2" xfId="3024" xr:uid="{00000000-0005-0000-0000-0000D5080000}"/>
    <cellStyle name="Normal 101 3" xfId="3023" xr:uid="{00000000-0005-0000-0000-0000D6080000}"/>
    <cellStyle name="Normal 102" xfId="31" xr:uid="{00000000-0005-0000-0000-0000D7080000}"/>
    <cellStyle name="Normal 102 2" xfId="1452" xr:uid="{00000000-0005-0000-0000-0000D8080000}"/>
    <cellStyle name="Normal 102 2 2" xfId="3026" xr:uid="{00000000-0005-0000-0000-0000D9080000}"/>
    <cellStyle name="Normal 102 3" xfId="3025" xr:uid="{00000000-0005-0000-0000-0000DA080000}"/>
    <cellStyle name="Normal 103" xfId="32" xr:uid="{00000000-0005-0000-0000-0000DB080000}"/>
    <cellStyle name="Normal 103 2" xfId="1453" xr:uid="{00000000-0005-0000-0000-0000DC080000}"/>
    <cellStyle name="Normal 103 2 2" xfId="3028" xr:uid="{00000000-0005-0000-0000-0000DD080000}"/>
    <cellStyle name="Normal 103 3" xfId="3027" xr:uid="{00000000-0005-0000-0000-0000DE080000}"/>
    <cellStyle name="Normal 104" xfId="33" xr:uid="{00000000-0005-0000-0000-0000DF080000}"/>
    <cellStyle name="Normal 104 2" xfId="1454" xr:uid="{00000000-0005-0000-0000-0000E0080000}"/>
    <cellStyle name="Normal 104 2 2" xfId="3030" xr:uid="{00000000-0005-0000-0000-0000E1080000}"/>
    <cellStyle name="Normal 104 3" xfId="3029" xr:uid="{00000000-0005-0000-0000-0000E2080000}"/>
    <cellStyle name="Normal 105" xfId="34" xr:uid="{00000000-0005-0000-0000-0000E3080000}"/>
    <cellStyle name="Normal 105 2" xfId="1455" xr:uid="{00000000-0005-0000-0000-0000E4080000}"/>
    <cellStyle name="Normal 105 2 2" xfId="3032" xr:uid="{00000000-0005-0000-0000-0000E5080000}"/>
    <cellStyle name="Normal 105 3" xfId="3031" xr:uid="{00000000-0005-0000-0000-0000E6080000}"/>
    <cellStyle name="Normal 106" xfId="35" xr:uid="{00000000-0005-0000-0000-0000E7080000}"/>
    <cellStyle name="Normal 106 2" xfId="1456" xr:uid="{00000000-0005-0000-0000-0000E8080000}"/>
    <cellStyle name="Normal 106 2 2" xfId="3034" xr:uid="{00000000-0005-0000-0000-0000E9080000}"/>
    <cellStyle name="Normal 106 3" xfId="3033" xr:uid="{00000000-0005-0000-0000-0000EA080000}"/>
    <cellStyle name="Normal 107" xfId="36" xr:uid="{00000000-0005-0000-0000-0000EB080000}"/>
    <cellStyle name="Normal 107 2" xfId="1457" xr:uid="{00000000-0005-0000-0000-0000EC080000}"/>
    <cellStyle name="Normal 107 2 2" xfId="3036" xr:uid="{00000000-0005-0000-0000-0000ED080000}"/>
    <cellStyle name="Normal 107 3" xfId="3035" xr:uid="{00000000-0005-0000-0000-0000EE080000}"/>
    <cellStyle name="Normal 108" xfId="37" xr:uid="{00000000-0005-0000-0000-0000EF080000}"/>
    <cellStyle name="Normal 108 2" xfId="1458" xr:uid="{00000000-0005-0000-0000-0000F0080000}"/>
    <cellStyle name="Normal 108 2 2" xfId="3038" xr:uid="{00000000-0005-0000-0000-0000F1080000}"/>
    <cellStyle name="Normal 108 3" xfId="3037" xr:uid="{00000000-0005-0000-0000-0000F2080000}"/>
    <cellStyle name="Normal 109" xfId="38" xr:uid="{00000000-0005-0000-0000-0000F3080000}"/>
    <cellStyle name="Normal 109 2" xfId="1459" xr:uid="{00000000-0005-0000-0000-0000F4080000}"/>
    <cellStyle name="Normal 109 2 2" xfId="3040" xr:uid="{00000000-0005-0000-0000-0000F5080000}"/>
    <cellStyle name="Normal 109 3" xfId="3039" xr:uid="{00000000-0005-0000-0000-0000F6080000}"/>
    <cellStyle name="Normal 11" xfId="39" xr:uid="{00000000-0005-0000-0000-0000F7080000}"/>
    <cellStyle name="Normal 11 2" xfId="1460" xr:uid="{00000000-0005-0000-0000-0000F8080000}"/>
    <cellStyle name="Normal 11 2 2" xfId="3042" xr:uid="{00000000-0005-0000-0000-0000F9080000}"/>
    <cellStyle name="Normal 11 3" xfId="1461" xr:uid="{00000000-0005-0000-0000-0000FA080000}"/>
    <cellStyle name="Normal 11 3 2" xfId="3043" xr:uid="{00000000-0005-0000-0000-0000FB080000}"/>
    <cellStyle name="Normal 11 4" xfId="3041" xr:uid="{00000000-0005-0000-0000-0000FC080000}"/>
    <cellStyle name="Normal 110" xfId="40" xr:uid="{00000000-0005-0000-0000-0000FD080000}"/>
    <cellStyle name="Normal 110 2" xfId="1462" xr:uid="{00000000-0005-0000-0000-0000FE080000}"/>
    <cellStyle name="Normal 110 2 2" xfId="3045" xr:uid="{00000000-0005-0000-0000-0000FF080000}"/>
    <cellStyle name="Normal 110 3" xfId="3044" xr:uid="{00000000-0005-0000-0000-000000090000}"/>
    <cellStyle name="Normal 111" xfId="41" xr:uid="{00000000-0005-0000-0000-000001090000}"/>
    <cellStyle name="Normal 111 2" xfId="1463" xr:uid="{00000000-0005-0000-0000-000002090000}"/>
    <cellStyle name="Normal 111 2 2" xfId="3047" xr:uid="{00000000-0005-0000-0000-000003090000}"/>
    <cellStyle name="Normal 111 3" xfId="3046" xr:uid="{00000000-0005-0000-0000-000004090000}"/>
    <cellStyle name="Normal 112" xfId="42" xr:uid="{00000000-0005-0000-0000-000005090000}"/>
    <cellStyle name="Normal 112 2" xfId="1464" xr:uid="{00000000-0005-0000-0000-000006090000}"/>
    <cellStyle name="Normal 112 2 2" xfId="3049" xr:uid="{00000000-0005-0000-0000-000007090000}"/>
    <cellStyle name="Normal 112 3" xfId="3048" xr:uid="{00000000-0005-0000-0000-000008090000}"/>
    <cellStyle name="Normal 113" xfId="43" xr:uid="{00000000-0005-0000-0000-000009090000}"/>
    <cellStyle name="Normal 113 2" xfId="1465" xr:uid="{00000000-0005-0000-0000-00000A090000}"/>
    <cellStyle name="Normal 113 2 2" xfId="3051" xr:uid="{00000000-0005-0000-0000-00000B090000}"/>
    <cellStyle name="Normal 113 3" xfId="3050" xr:uid="{00000000-0005-0000-0000-00000C090000}"/>
    <cellStyle name="Normal 114" xfId="44" xr:uid="{00000000-0005-0000-0000-00000D090000}"/>
    <cellStyle name="Normal 114 2" xfId="1466" xr:uid="{00000000-0005-0000-0000-00000E090000}"/>
    <cellStyle name="Normal 114 2 2" xfId="3053" xr:uid="{00000000-0005-0000-0000-00000F090000}"/>
    <cellStyle name="Normal 114 3" xfId="3052" xr:uid="{00000000-0005-0000-0000-000010090000}"/>
    <cellStyle name="Normal 115" xfId="45" xr:uid="{00000000-0005-0000-0000-000011090000}"/>
    <cellStyle name="Normal 115 2" xfId="1467" xr:uid="{00000000-0005-0000-0000-000012090000}"/>
    <cellStyle name="Normal 115 2 2" xfId="3055" xr:uid="{00000000-0005-0000-0000-000013090000}"/>
    <cellStyle name="Normal 115 3" xfId="3054" xr:uid="{00000000-0005-0000-0000-000014090000}"/>
    <cellStyle name="Normal 116" xfId="46" xr:uid="{00000000-0005-0000-0000-000015090000}"/>
    <cellStyle name="Normal 116 2" xfId="1468" xr:uid="{00000000-0005-0000-0000-000016090000}"/>
    <cellStyle name="Normal 116 2 2" xfId="3057" xr:uid="{00000000-0005-0000-0000-000017090000}"/>
    <cellStyle name="Normal 116 3" xfId="3056" xr:uid="{00000000-0005-0000-0000-000018090000}"/>
    <cellStyle name="Normal 117" xfId="47" xr:uid="{00000000-0005-0000-0000-000019090000}"/>
    <cellStyle name="Normal 117 2" xfId="1469" xr:uid="{00000000-0005-0000-0000-00001A090000}"/>
    <cellStyle name="Normal 117 2 2" xfId="3059" xr:uid="{00000000-0005-0000-0000-00001B090000}"/>
    <cellStyle name="Normal 117 3" xfId="3058" xr:uid="{00000000-0005-0000-0000-00001C090000}"/>
    <cellStyle name="Normal 118" xfId="48" xr:uid="{00000000-0005-0000-0000-00001D090000}"/>
    <cellStyle name="Normal 118 2" xfId="1470" xr:uid="{00000000-0005-0000-0000-00001E090000}"/>
    <cellStyle name="Normal 118 2 2" xfId="3061" xr:uid="{00000000-0005-0000-0000-00001F090000}"/>
    <cellStyle name="Normal 118 3" xfId="3060" xr:uid="{00000000-0005-0000-0000-000020090000}"/>
    <cellStyle name="Normal 119" xfId="49" xr:uid="{00000000-0005-0000-0000-000021090000}"/>
    <cellStyle name="Normal 119 2" xfId="1471" xr:uid="{00000000-0005-0000-0000-000022090000}"/>
    <cellStyle name="Normal 119 2 2" xfId="3063" xr:uid="{00000000-0005-0000-0000-000023090000}"/>
    <cellStyle name="Normal 119 3" xfId="3062" xr:uid="{00000000-0005-0000-0000-000024090000}"/>
    <cellStyle name="Normal 12" xfId="50" xr:uid="{00000000-0005-0000-0000-000025090000}"/>
    <cellStyle name="Normal 12 2" xfId="324" xr:uid="{00000000-0005-0000-0000-000026090000}"/>
    <cellStyle name="Normal 12 2 2" xfId="3065" xr:uid="{00000000-0005-0000-0000-000027090000}"/>
    <cellStyle name="Normal 12 3" xfId="1472" xr:uid="{00000000-0005-0000-0000-000028090000}"/>
    <cellStyle name="Normal 12 3 2" xfId="3066" xr:uid="{00000000-0005-0000-0000-000029090000}"/>
    <cellStyle name="Normal 12 4" xfId="3064" xr:uid="{00000000-0005-0000-0000-00002A090000}"/>
    <cellStyle name="Normal 120" xfId="51" xr:uid="{00000000-0005-0000-0000-00002B090000}"/>
    <cellStyle name="Normal 120 2" xfId="1473" xr:uid="{00000000-0005-0000-0000-00002C090000}"/>
    <cellStyle name="Normal 120 2 2" xfId="3068" xr:uid="{00000000-0005-0000-0000-00002D090000}"/>
    <cellStyle name="Normal 120 3" xfId="3067" xr:uid="{00000000-0005-0000-0000-00002E090000}"/>
    <cellStyle name="Normal 121" xfId="52" xr:uid="{00000000-0005-0000-0000-00002F090000}"/>
    <cellStyle name="Normal 121 2" xfId="1474" xr:uid="{00000000-0005-0000-0000-000030090000}"/>
    <cellStyle name="Normal 121 2 2" xfId="3070" xr:uid="{00000000-0005-0000-0000-000031090000}"/>
    <cellStyle name="Normal 121 3" xfId="3069" xr:uid="{00000000-0005-0000-0000-000032090000}"/>
    <cellStyle name="Normal 122" xfId="53" xr:uid="{00000000-0005-0000-0000-000033090000}"/>
    <cellStyle name="Normal 122 2" xfId="1475" xr:uid="{00000000-0005-0000-0000-000034090000}"/>
    <cellStyle name="Normal 122 2 2" xfId="3072" xr:uid="{00000000-0005-0000-0000-000035090000}"/>
    <cellStyle name="Normal 122 3" xfId="3071" xr:uid="{00000000-0005-0000-0000-000036090000}"/>
    <cellStyle name="Normal 123" xfId="54" xr:uid="{00000000-0005-0000-0000-000037090000}"/>
    <cellStyle name="Normal 123 2" xfId="1476" xr:uid="{00000000-0005-0000-0000-000038090000}"/>
    <cellStyle name="Normal 123 2 2" xfId="3074" xr:uid="{00000000-0005-0000-0000-000039090000}"/>
    <cellStyle name="Normal 123 3" xfId="3073" xr:uid="{00000000-0005-0000-0000-00003A090000}"/>
    <cellStyle name="Normal 124" xfId="55" xr:uid="{00000000-0005-0000-0000-00003B090000}"/>
    <cellStyle name="Normal 124 2" xfId="1477" xr:uid="{00000000-0005-0000-0000-00003C090000}"/>
    <cellStyle name="Normal 124 2 2" xfId="3076" xr:uid="{00000000-0005-0000-0000-00003D090000}"/>
    <cellStyle name="Normal 124 3" xfId="3075" xr:uid="{00000000-0005-0000-0000-00003E090000}"/>
    <cellStyle name="Normal 125" xfId="56" xr:uid="{00000000-0005-0000-0000-00003F090000}"/>
    <cellStyle name="Normal 125 2" xfId="1478" xr:uid="{00000000-0005-0000-0000-000040090000}"/>
    <cellStyle name="Normal 125 2 2" xfId="3078" xr:uid="{00000000-0005-0000-0000-000041090000}"/>
    <cellStyle name="Normal 125 3" xfId="3077" xr:uid="{00000000-0005-0000-0000-000042090000}"/>
    <cellStyle name="Normal 126" xfId="57" xr:uid="{00000000-0005-0000-0000-000043090000}"/>
    <cellStyle name="Normal 126 2" xfId="1479" xr:uid="{00000000-0005-0000-0000-000044090000}"/>
    <cellStyle name="Normal 126 2 2" xfId="3080" xr:uid="{00000000-0005-0000-0000-000045090000}"/>
    <cellStyle name="Normal 126 3" xfId="3079" xr:uid="{00000000-0005-0000-0000-000046090000}"/>
    <cellStyle name="Normal 127" xfId="58" xr:uid="{00000000-0005-0000-0000-000047090000}"/>
    <cellStyle name="Normal 127 2" xfId="1480" xr:uid="{00000000-0005-0000-0000-000048090000}"/>
    <cellStyle name="Normal 127 2 2" xfId="3082" xr:uid="{00000000-0005-0000-0000-000049090000}"/>
    <cellStyle name="Normal 127 3" xfId="3081" xr:uid="{00000000-0005-0000-0000-00004A090000}"/>
    <cellStyle name="Normal 128" xfId="59" xr:uid="{00000000-0005-0000-0000-00004B090000}"/>
    <cellStyle name="Normal 128 2" xfId="1481" xr:uid="{00000000-0005-0000-0000-00004C090000}"/>
    <cellStyle name="Normal 128 2 2" xfId="3084" xr:uid="{00000000-0005-0000-0000-00004D090000}"/>
    <cellStyle name="Normal 128 3" xfId="3083" xr:uid="{00000000-0005-0000-0000-00004E090000}"/>
    <cellStyle name="Normal 129" xfId="60" xr:uid="{00000000-0005-0000-0000-00004F090000}"/>
    <cellStyle name="Normal 129 2" xfId="1482" xr:uid="{00000000-0005-0000-0000-000050090000}"/>
    <cellStyle name="Normal 129 2 2" xfId="3086" xr:uid="{00000000-0005-0000-0000-000051090000}"/>
    <cellStyle name="Normal 129 3" xfId="3085" xr:uid="{00000000-0005-0000-0000-000052090000}"/>
    <cellStyle name="Normal 13" xfId="61" xr:uid="{00000000-0005-0000-0000-000053090000}"/>
    <cellStyle name="Normal 13 2" xfId="1483" xr:uid="{00000000-0005-0000-0000-000054090000}"/>
    <cellStyle name="Normal 13 2 2" xfId="3088" xr:uid="{00000000-0005-0000-0000-000055090000}"/>
    <cellStyle name="Normal 13 3" xfId="1484" xr:uid="{00000000-0005-0000-0000-000056090000}"/>
    <cellStyle name="Normal 13 3 2" xfId="3089" xr:uid="{00000000-0005-0000-0000-000057090000}"/>
    <cellStyle name="Normal 13 4" xfId="3087" xr:uid="{00000000-0005-0000-0000-000058090000}"/>
    <cellStyle name="Normal 130" xfId="62" xr:uid="{00000000-0005-0000-0000-000059090000}"/>
    <cellStyle name="Normal 130 2" xfId="1485" xr:uid="{00000000-0005-0000-0000-00005A090000}"/>
    <cellStyle name="Normal 130 2 2" xfId="3091" xr:uid="{00000000-0005-0000-0000-00005B090000}"/>
    <cellStyle name="Normal 130 3" xfId="3090" xr:uid="{00000000-0005-0000-0000-00005C090000}"/>
    <cellStyle name="Normal 131" xfId="63" xr:uid="{00000000-0005-0000-0000-00005D090000}"/>
    <cellStyle name="Normal 131 2" xfId="1486" xr:uid="{00000000-0005-0000-0000-00005E090000}"/>
    <cellStyle name="Normal 131 2 2" xfId="3093" xr:uid="{00000000-0005-0000-0000-00005F090000}"/>
    <cellStyle name="Normal 131 3" xfId="3092" xr:uid="{00000000-0005-0000-0000-000060090000}"/>
    <cellStyle name="Normal 132" xfId="64" xr:uid="{00000000-0005-0000-0000-000061090000}"/>
    <cellStyle name="Normal 132 2" xfId="1487" xr:uid="{00000000-0005-0000-0000-000062090000}"/>
    <cellStyle name="Normal 132 2 2" xfId="3095" xr:uid="{00000000-0005-0000-0000-000063090000}"/>
    <cellStyle name="Normal 132 3" xfId="3094" xr:uid="{00000000-0005-0000-0000-000064090000}"/>
    <cellStyle name="Normal 133" xfId="65" xr:uid="{00000000-0005-0000-0000-000065090000}"/>
    <cellStyle name="Normal 133 2" xfId="1488" xr:uid="{00000000-0005-0000-0000-000066090000}"/>
    <cellStyle name="Normal 133 2 2" xfId="3097" xr:uid="{00000000-0005-0000-0000-000067090000}"/>
    <cellStyle name="Normal 133 3" xfId="3096" xr:uid="{00000000-0005-0000-0000-000068090000}"/>
    <cellStyle name="Normal 134" xfId="66" xr:uid="{00000000-0005-0000-0000-000069090000}"/>
    <cellStyle name="Normal 134 2" xfId="1489" xr:uid="{00000000-0005-0000-0000-00006A090000}"/>
    <cellStyle name="Normal 134 2 2" xfId="3099" xr:uid="{00000000-0005-0000-0000-00006B090000}"/>
    <cellStyle name="Normal 134 3" xfId="3098" xr:uid="{00000000-0005-0000-0000-00006C090000}"/>
    <cellStyle name="Normal 135" xfId="67" xr:uid="{00000000-0005-0000-0000-00006D090000}"/>
    <cellStyle name="Normal 135 2" xfId="1490" xr:uid="{00000000-0005-0000-0000-00006E090000}"/>
    <cellStyle name="Normal 135 2 2" xfId="3101" xr:uid="{00000000-0005-0000-0000-00006F090000}"/>
    <cellStyle name="Normal 135 3" xfId="3100" xr:uid="{00000000-0005-0000-0000-000070090000}"/>
    <cellStyle name="Normal 136" xfId="68" xr:uid="{00000000-0005-0000-0000-000071090000}"/>
    <cellStyle name="Normal 136 2" xfId="1491" xr:uid="{00000000-0005-0000-0000-000072090000}"/>
    <cellStyle name="Normal 136 2 2" xfId="3103" xr:uid="{00000000-0005-0000-0000-000073090000}"/>
    <cellStyle name="Normal 136 3" xfId="3102" xr:uid="{00000000-0005-0000-0000-000074090000}"/>
    <cellStyle name="Normal 137" xfId="69" xr:uid="{00000000-0005-0000-0000-000075090000}"/>
    <cellStyle name="Normal 137 2" xfId="1492" xr:uid="{00000000-0005-0000-0000-000076090000}"/>
    <cellStyle name="Normal 137 2 2" xfId="3105" xr:uid="{00000000-0005-0000-0000-000077090000}"/>
    <cellStyle name="Normal 137 3" xfId="3104" xr:uid="{00000000-0005-0000-0000-000078090000}"/>
    <cellStyle name="Normal 138" xfId="70" xr:uid="{00000000-0005-0000-0000-000079090000}"/>
    <cellStyle name="Normal 138 2" xfId="1493" xr:uid="{00000000-0005-0000-0000-00007A090000}"/>
    <cellStyle name="Normal 138 2 2" xfId="3107" xr:uid="{00000000-0005-0000-0000-00007B090000}"/>
    <cellStyle name="Normal 138 3" xfId="3106" xr:uid="{00000000-0005-0000-0000-00007C090000}"/>
    <cellStyle name="Normal 139" xfId="71" xr:uid="{00000000-0005-0000-0000-00007D090000}"/>
    <cellStyle name="Normal 139 2" xfId="1494" xr:uid="{00000000-0005-0000-0000-00007E090000}"/>
    <cellStyle name="Normal 139 2 2" xfId="3109" xr:uid="{00000000-0005-0000-0000-00007F090000}"/>
    <cellStyle name="Normal 139 3" xfId="3110" xr:uid="{00000000-0005-0000-0000-000080090000}"/>
    <cellStyle name="Normal 139 4" xfId="3108" xr:uid="{00000000-0005-0000-0000-000081090000}"/>
    <cellStyle name="Normal 14" xfId="72" xr:uid="{00000000-0005-0000-0000-000082090000}"/>
    <cellStyle name="Normal 14 2" xfId="1495" xr:uid="{00000000-0005-0000-0000-000083090000}"/>
    <cellStyle name="Normal 14 2 2" xfId="3112" xr:uid="{00000000-0005-0000-0000-000084090000}"/>
    <cellStyle name="Normal 14 3" xfId="3111" xr:uid="{00000000-0005-0000-0000-000085090000}"/>
    <cellStyle name="Normal 140" xfId="73" xr:uid="{00000000-0005-0000-0000-000086090000}"/>
    <cellStyle name="Normal 140 2" xfId="1496" xr:uid="{00000000-0005-0000-0000-000087090000}"/>
    <cellStyle name="Normal 140 2 2" xfId="3114" xr:uid="{00000000-0005-0000-0000-000088090000}"/>
    <cellStyle name="Normal 140 3" xfId="3113" xr:uid="{00000000-0005-0000-0000-000089090000}"/>
    <cellStyle name="Normal 141" xfId="74" xr:uid="{00000000-0005-0000-0000-00008A090000}"/>
    <cellStyle name="Normal 141 2" xfId="1497" xr:uid="{00000000-0005-0000-0000-00008B090000}"/>
    <cellStyle name="Normal 141 2 2" xfId="3116" xr:uid="{00000000-0005-0000-0000-00008C090000}"/>
    <cellStyle name="Normal 141 3" xfId="3115" xr:uid="{00000000-0005-0000-0000-00008D090000}"/>
    <cellStyle name="Normal 142" xfId="75" xr:uid="{00000000-0005-0000-0000-00008E090000}"/>
    <cellStyle name="Normal 142 2" xfId="1498" xr:uid="{00000000-0005-0000-0000-00008F090000}"/>
    <cellStyle name="Normal 142 2 2" xfId="3118" xr:uid="{00000000-0005-0000-0000-000090090000}"/>
    <cellStyle name="Normal 142 3" xfId="3117" xr:uid="{00000000-0005-0000-0000-000091090000}"/>
    <cellStyle name="Normal 143" xfId="76" xr:uid="{00000000-0005-0000-0000-000092090000}"/>
    <cellStyle name="Normal 143 2" xfId="1499" xr:uid="{00000000-0005-0000-0000-000093090000}"/>
    <cellStyle name="Normal 143 2 2" xfId="3120" xr:uid="{00000000-0005-0000-0000-000094090000}"/>
    <cellStyle name="Normal 143 3" xfId="3119" xr:uid="{00000000-0005-0000-0000-000095090000}"/>
    <cellStyle name="Normal 144" xfId="77" xr:uid="{00000000-0005-0000-0000-000096090000}"/>
    <cellStyle name="Normal 144 2" xfId="1500" xr:uid="{00000000-0005-0000-0000-000097090000}"/>
    <cellStyle name="Normal 144 2 2" xfId="3122" xr:uid="{00000000-0005-0000-0000-000098090000}"/>
    <cellStyle name="Normal 144 3" xfId="3121" xr:uid="{00000000-0005-0000-0000-000099090000}"/>
    <cellStyle name="Normal 145" xfId="78" xr:uid="{00000000-0005-0000-0000-00009A090000}"/>
    <cellStyle name="Normal 145 2" xfId="1501" xr:uid="{00000000-0005-0000-0000-00009B090000}"/>
    <cellStyle name="Normal 145 2 2" xfId="3124" xr:uid="{00000000-0005-0000-0000-00009C090000}"/>
    <cellStyle name="Normal 145 3" xfId="3123" xr:uid="{00000000-0005-0000-0000-00009D090000}"/>
    <cellStyle name="Normal 146" xfId="79" xr:uid="{00000000-0005-0000-0000-00009E090000}"/>
    <cellStyle name="Normal 146 2" xfId="1502" xr:uid="{00000000-0005-0000-0000-00009F090000}"/>
    <cellStyle name="Normal 146 2 2" xfId="3126" xr:uid="{00000000-0005-0000-0000-0000A0090000}"/>
    <cellStyle name="Normal 146 3" xfId="3125" xr:uid="{00000000-0005-0000-0000-0000A1090000}"/>
    <cellStyle name="Normal 147" xfId="80" xr:uid="{00000000-0005-0000-0000-0000A2090000}"/>
    <cellStyle name="Normal 147 2" xfId="1503" xr:uid="{00000000-0005-0000-0000-0000A3090000}"/>
    <cellStyle name="Normal 147 2 2" xfId="3128" xr:uid="{00000000-0005-0000-0000-0000A4090000}"/>
    <cellStyle name="Normal 147 3" xfId="3127" xr:uid="{00000000-0005-0000-0000-0000A5090000}"/>
    <cellStyle name="Normal 148" xfId="81" xr:uid="{00000000-0005-0000-0000-0000A6090000}"/>
    <cellStyle name="Normal 148 2" xfId="1504" xr:uid="{00000000-0005-0000-0000-0000A7090000}"/>
    <cellStyle name="Normal 148 2 2" xfId="3130" xr:uid="{00000000-0005-0000-0000-0000A8090000}"/>
    <cellStyle name="Normal 148 3" xfId="3129" xr:uid="{00000000-0005-0000-0000-0000A9090000}"/>
    <cellStyle name="Normal 149" xfId="82" xr:uid="{00000000-0005-0000-0000-0000AA090000}"/>
    <cellStyle name="Normal 149 2" xfId="1505" xr:uid="{00000000-0005-0000-0000-0000AB090000}"/>
    <cellStyle name="Normal 149 2 2" xfId="3132" xr:uid="{00000000-0005-0000-0000-0000AC090000}"/>
    <cellStyle name="Normal 149 3" xfId="3131" xr:uid="{00000000-0005-0000-0000-0000AD090000}"/>
    <cellStyle name="Normal 15" xfId="83" xr:uid="{00000000-0005-0000-0000-0000AE090000}"/>
    <cellStyle name="Normal 15 2" xfId="1506" xr:uid="{00000000-0005-0000-0000-0000AF090000}"/>
    <cellStyle name="Normal 15 2 2" xfId="3134" xr:uid="{00000000-0005-0000-0000-0000B0090000}"/>
    <cellStyle name="Normal 15 3" xfId="3133" xr:uid="{00000000-0005-0000-0000-0000B1090000}"/>
    <cellStyle name="Normal 150" xfId="84" xr:uid="{00000000-0005-0000-0000-0000B2090000}"/>
    <cellStyle name="Normal 150 2" xfId="1507" xr:uid="{00000000-0005-0000-0000-0000B3090000}"/>
    <cellStyle name="Normal 150 2 2" xfId="3136" xr:uid="{00000000-0005-0000-0000-0000B4090000}"/>
    <cellStyle name="Normal 150 3" xfId="3135" xr:uid="{00000000-0005-0000-0000-0000B5090000}"/>
    <cellStyle name="Normal 151" xfId="85" xr:uid="{00000000-0005-0000-0000-0000B6090000}"/>
    <cellStyle name="Normal 151 2" xfId="1508" xr:uid="{00000000-0005-0000-0000-0000B7090000}"/>
    <cellStyle name="Normal 151 2 2" xfId="3138" xr:uid="{00000000-0005-0000-0000-0000B8090000}"/>
    <cellStyle name="Normal 151 3" xfId="3137" xr:uid="{00000000-0005-0000-0000-0000B9090000}"/>
    <cellStyle name="Normal 152" xfId="86" xr:uid="{00000000-0005-0000-0000-0000BA090000}"/>
    <cellStyle name="Normal 152 2" xfId="1509" xr:uid="{00000000-0005-0000-0000-0000BB090000}"/>
    <cellStyle name="Normal 152 2 2" xfId="3140" xr:uid="{00000000-0005-0000-0000-0000BC090000}"/>
    <cellStyle name="Normal 152 3" xfId="3139" xr:uid="{00000000-0005-0000-0000-0000BD090000}"/>
    <cellStyle name="Normal 153" xfId="87" xr:uid="{00000000-0005-0000-0000-0000BE090000}"/>
    <cellStyle name="Normal 153 2" xfId="1510" xr:uid="{00000000-0005-0000-0000-0000BF090000}"/>
    <cellStyle name="Normal 153 2 2" xfId="3142" xr:uid="{00000000-0005-0000-0000-0000C0090000}"/>
    <cellStyle name="Normal 153 3" xfId="3141" xr:uid="{00000000-0005-0000-0000-0000C1090000}"/>
    <cellStyle name="Normal 154" xfId="88" xr:uid="{00000000-0005-0000-0000-0000C2090000}"/>
    <cellStyle name="Normal 154 2" xfId="1511" xr:uid="{00000000-0005-0000-0000-0000C3090000}"/>
    <cellStyle name="Normal 154 2 2" xfId="3144" xr:uid="{00000000-0005-0000-0000-0000C4090000}"/>
    <cellStyle name="Normal 154 3" xfId="3143" xr:uid="{00000000-0005-0000-0000-0000C5090000}"/>
    <cellStyle name="Normal 155" xfId="89" xr:uid="{00000000-0005-0000-0000-0000C6090000}"/>
    <cellStyle name="Normal 155 2" xfId="1512" xr:uid="{00000000-0005-0000-0000-0000C7090000}"/>
    <cellStyle name="Normal 155 2 2" xfId="3146" xr:uid="{00000000-0005-0000-0000-0000C8090000}"/>
    <cellStyle name="Normal 155 3" xfId="3145" xr:uid="{00000000-0005-0000-0000-0000C9090000}"/>
    <cellStyle name="Normal 156" xfId="90" xr:uid="{00000000-0005-0000-0000-0000CA090000}"/>
    <cellStyle name="Normal 156 2" xfId="1513" xr:uid="{00000000-0005-0000-0000-0000CB090000}"/>
    <cellStyle name="Normal 156 2 2" xfId="3148" xr:uid="{00000000-0005-0000-0000-0000CC090000}"/>
    <cellStyle name="Normal 156 3" xfId="3147" xr:uid="{00000000-0005-0000-0000-0000CD090000}"/>
    <cellStyle name="Normal 157" xfId="91" xr:uid="{00000000-0005-0000-0000-0000CE090000}"/>
    <cellStyle name="Normal 157 2" xfId="3149" xr:uid="{00000000-0005-0000-0000-0000CF090000}"/>
    <cellStyle name="Normal 158" xfId="92" xr:uid="{00000000-0005-0000-0000-0000D0090000}"/>
    <cellStyle name="Normal 158 2" xfId="3150" xr:uid="{00000000-0005-0000-0000-0000D1090000}"/>
    <cellStyle name="Normal 159" xfId="93" xr:uid="{00000000-0005-0000-0000-0000D2090000}"/>
    <cellStyle name="Normal 159 2" xfId="3151" xr:uid="{00000000-0005-0000-0000-0000D3090000}"/>
    <cellStyle name="Normal 16" xfId="94" xr:uid="{00000000-0005-0000-0000-0000D4090000}"/>
    <cellStyle name="Normal 16 2" xfId="1514" xr:uid="{00000000-0005-0000-0000-0000D5090000}"/>
    <cellStyle name="Normal 16 2 2" xfId="3153" xr:uid="{00000000-0005-0000-0000-0000D6090000}"/>
    <cellStyle name="Normal 16 3" xfId="3152" xr:uid="{00000000-0005-0000-0000-0000D7090000}"/>
    <cellStyle name="Normal 160" xfId="95" xr:uid="{00000000-0005-0000-0000-0000D8090000}"/>
    <cellStyle name="Normal 160 2" xfId="3154" xr:uid="{00000000-0005-0000-0000-0000D9090000}"/>
    <cellStyle name="Normal 161" xfId="96" xr:uid="{00000000-0005-0000-0000-0000DA090000}"/>
    <cellStyle name="Normal 161 2" xfId="3155" xr:uid="{00000000-0005-0000-0000-0000DB090000}"/>
    <cellStyle name="Normal 162" xfId="97" xr:uid="{00000000-0005-0000-0000-0000DC090000}"/>
    <cellStyle name="Normal 162 2" xfId="3156" xr:uid="{00000000-0005-0000-0000-0000DD090000}"/>
    <cellStyle name="Normal 163" xfId="98" xr:uid="{00000000-0005-0000-0000-0000DE090000}"/>
    <cellStyle name="Normal 163 2" xfId="3157" xr:uid="{00000000-0005-0000-0000-0000DF090000}"/>
    <cellStyle name="Normal 164" xfId="99" xr:uid="{00000000-0005-0000-0000-0000E0090000}"/>
    <cellStyle name="Normal 164 2" xfId="3158" xr:uid="{00000000-0005-0000-0000-0000E1090000}"/>
    <cellStyle name="Normal 165" xfId="100" xr:uid="{00000000-0005-0000-0000-0000E2090000}"/>
    <cellStyle name="Normal 165 2" xfId="3159" xr:uid="{00000000-0005-0000-0000-0000E3090000}"/>
    <cellStyle name="Normal 166" xfId="101" xr:uid="{00000000-0005-0000-0000-0000E4090000}"/>
    <cellStyle name="Normal 166 2" xfId="3160" xr:uid="{00000000-0005-0000-0000-0000E5090000}"/>
    <cellStyle name="Normal 167" xfId="102" xr:uid="{00000000-0005-0000-0000-0000E6090000}"/>
    <cellStyle name="Normal 167 2" xfId="3161" xr:uid="{00000000-0005-0000-0000-0000E7090000}"/>
    <cellStyle name="Normal 168" xfId="103" xr:uid="{00000000-0005-0000-0000-0000E8090000}"/>
    <cellStyle name="Normal 168 2" xfId="3162" xr:uid="{00000000-0005-0000-0000-0000E9090000}"/>
    <cellStyle name="Normal 169" xfId="104" xr:uid="{00000000-0005-0000-0000-0000EA090000}"/>
    <cellStyle name="Normal 169 2" xfId="3163" xr:uid="{00000000-0005-0000-0000-0000EB090000}"/>
    <cellStyle name="Normal 17" xfId="105" xr:uid="{00000000-0005-0000-0000-0000EC090000}"/>
    <cellStyle name="Normal 17 2" xfId="1515" xr:uid="{00000000-0005-0000-0000-0000ED090000}"/>
    <cellStyle name="Normal 17 2 2" xfId="3165" xr:uid="{00000000-0005-0000-0000-0000EE090000}"/>
    <cellStyle name="Normal 17 3" xfId="3164" xr:uid="{00000000-0005-0000-0000-0000EF090000}"/>
    <cellStyle name="Normal 170" xfId="106" xr:uid="{00000000-0005-0000-0000-0000F0090000}"/>
    <cellStyle name="Normal 170 2" xfId="3166" xr:uid="{00000000-0005-0000-0000-0000F1090000}"/>
    <cellStyle name="Normal 171" xfId="107" xr:uid="{00000000-0005-0000-0000-0000F2090000}"/>
    <cellStyle name="Normal 171 2" xfId="3167" xr:uid="{00000000-0005-0000-0000-0000F3090000}"/>
    <cellStyle name="Normal 172" xfId="108" xr:uid="{00000000-0005-0000-0000-0000F4090000}"/>
    <cellStyle name="Normal 172 2" xfId="3168" xr:uid="{00000000-0005-0000-0000-0000F5090000}"/>
    <cellStyle name="Normal 173" xfId="109" xr:uid="{00000000-0005-0000-0000-0000F6090000}"/>
    <cellStyle name="Normal 173 2" xfId="3169" xr:uid="{00000000-0005-0000-0000-0000F7090000}"/>
    <cellStyle name="Normal 174" xfId="110" xr:uid="{00000000-0005-0000-0000-0000F8090000}"/>
    <cellStyle name="Normal 174 2" xfId="3170" xr:uid="{00000000-0005-0000-0000-0000F9090000}"/>
    <cellStyle name="Normal 175" xfId="111" xr:uid="{00000000-0005-0000-0000-0000FA090000}"/>
    <cellStyle name="Normal 175 2" xfId="3171" xr:uid="{00000000-0005-0000-0000-0000FB090000}"/>
    <cellStyle name="Normal 176" xfId="112" xr:uid="{00000000-0005-0000-0000-0000FC090000}"/>
    <cellStyle name="Normal 176 2" xfId="3172" xr:uid="{00000000-0005-0000-0000-0000FD090000}"/>
    <cellStyle name="Normal 177" xfId="113" xr:uid="{00000000-0005-0000-0000-0000FE090000}"/>
    <cellStyle name="Normal 177 2" xfId="3173" xr:uid="{00000000-0005-0000-0000-0000FF090000}"/>
    <cellStyle name="Normal 178" xfId="114" xr:uid="{00000000-0005-0000-0000-0000000A0000}"/>
    <cellStyle name="Normal 178 2" xfId="3174" xr:uid="{00000000-0005-0000-0000-0000010A0000}"/>
    <cellStyle name="Normal 179" xfId="115" xr:uid="{00000000-0005-0000-0000-0000020A0000}"/>
    <cellStyle name="Normal 179 2" xfId="3175" xr:uid="{00000000-0005-0000-0000-0000030A0000}"/>
    <cellStyle name="Normal 18" xfId="116" xr:uid="{00000000-0005-0000-0000-0000040A0000}"/>
    <cellStyle name="Normal 18 2" xfId="1516" xr:uid="{00000000-0005-0000-0000-0000050A0000}"/>
    <cellStyle name="Normal 18 2 2" xfId="3177" xr:uid="{00000000-0005-0000-0000-0000060A0000}"/>
    <cellStyle name="Normal 18 3" xfId="3176" xr:uid="{00000000-0005-0000-0000-0000070A0000}"/>
    <cellStyle name="Normal 180" xfId="117" xr:uid="{00000000-0005-0000-0000-0000080A0000}"/>
    <cellStyle name="Normal 180 2" xfId="3178" xr:uid="{00000000-0005-0000-0000-0000090A0000}"/>
    <cellStyle name="Normal 181" xfId="118" xr:uid="{00000000-0005-0000-0000-00000A0A0000}"/>
    <cellStyle name="Normal 181 2" xfId="3179" xr:uid="{00000000-0005-0000-0000-00000B0A0000}"/>
    <cellStyle name="Normal 182" xfId="119" xr:uid="{00000000-0005-0000-0000-00000C0A0000}"/>
    <cellStyle name="Normal 182 2" xfId="3180" xr:uid="{00000000-0005-0000-0000-00000D0A0000}"/>
    <cellStyle name="Normal 183" xfId="120" xr:uid="{00000000-0005-0000-0000-00000E0A0000}"/>
    <cellStyle name="Normal 183 2" xfId="3181" xr:uid="{00000000-0005-0000-0000-00000F0A0000}"/>
    <cellStyle name="Normal 184" xfId="121" xr:uid="{00000000-0005-0000-0000-0000100A0000}"/>
    <cellStyle name="Normal 184 2" xfId="3182" xr:uid="{00000000-0005-0000-0000-0000110A0000}"/>
    <cellStyle name="Normal 185" xfId="122" xr:uid="{00000000-0005-0000-0000-0000120A0000}"/>
    <cellStyle name="Normal 185 2" xfId="3183" xr:uid="{00000000-0005-0000-0000-0000130A0000}"/>
    <cellStyle name="Normal 186" xfId="123" xr:uid="{00000000-0005-0000-0000-0000140A0000}"/>
    <cellStyle name="Normal 186 2" xfId="3184" xr:uid="{00000000-0005-0000-0000-0000150A0000}"/>
    <cellStyle name="Normal 187" xfId="124" xr:uid="{00000000-0005-0000-0000-0000160A0000}"/>
    <cellStyle name="Normal 187 2" xfId="3185" xr:uid="{00000000-0005-0000-0000-0000170A0000}"/>
    <cellStyle name="Normal 188" xfId="125" xr:uid="{00000000-0005-0000-0000-0000180A0000}"/>
    <cellStyle name="Normal 188 2" xfId="3186" xr:uid="{00000000-0005-0000-0000-0000190A0000}"/>
    <cellStyle name="Normal 189" xfId="126" xr:uid="{00000000-0005-0000-0000-00001A0A0000}"/>
    <cellStyle name="Normal 189 2" xfId="3187" xr:uid="{00000000-0005-0000-0000-00001B0A0000}"/>
    <cellStyle name="Normal 19" xfId="127" xr:uid="{00000000-0005-0000-0000-00001C0A0000}"/>
    <cellStyle name="Normal 19 2" xfId="1517" xr:uid="{00000000-0005-0000-0000-00001D0A0000}"/>
    <cellStyle name="Normal 19 2 2" xfId="3189" xr:uid="{00000000-0005-0000-0000-00001E0A0000}"/>
    <cellStyle name="Normal 19 3" xfId="3188" xr:uid="{00000000-0005-0000-0000-00001F0A0000}"/>
    <cellStyle name="Normal 190" xfId="128" xr:uid="{00000000-0005-0000-0000-0000200A0000}"/>
    <cellStyle name="Normal 190 2" xfId="3190" xr:uid="{00000000-0005-0000-0000-0000210A0000}"/>
    <cellStyle name="Normal 191" xfId="129" xr:uid="{00000000-0005-0000-0000-0000220A0000}"/>
    <cellStyle name="Normal 191 2" xfId="3191" xr:uid="{00000000-0005-0000-0000-0000230A0000}"/>
    <cellStyle name="Normal 192" xfId="130" xr:uid="{00000000-0005-0000-0000-0000240A0000}"/>
    <cellStyle name="Normal 192 2" xfId="3192" xr:uid="{00000000-0005-0000-0000-0000250A0000}"/>
    <cellStyle name="Normal 193" xfId="131" xr:uid="{00000000-0005-0000-0000-0000260A0000}"/>
    <cellStyle name="Normal 193 2" xfId="3193" xr:uid="{00000000-0005-0000-0000-0000270A0000}"/>
    <cellStyle name="Normal 194" xfId="132" xr:uid="{00000000-0005-0000-0000-0000280A0000}"/>
    <cellStyle name="Normal 194 2" xfId="3194" xr:uid="{00000000-0005-0000-0000-0000290A0000}"/>
    <cellStyle name="Normal 195" xfId="133" xr:uid="{00000000-0005-0000-0000-00002A0A0000}"/>
    <cellStyle name="Normal 195 2" xfId="3195" xr:uid="{00000000-0005-0000-0000-00002B0A0000}"/>
    <cellStyle name="Normal 196" xfId="134" xr:uid="{00000000-0005-0000-0000-00002C0A0000}"/>
    <cellStyle name="Normal 196 2" xfId="3196" xr:uid="{00000000-0005-0000-0000-00002D0A0000}"/>
    <cellStyle name="Normal 197" xfId="135" xr:uid="{00000000-0005-0000-0000-00002E0A0000}"/>
    <cellStyle name="Normal 197 2" xfId="3197" xr:uid="{00000000-0005-0000-0000-00002F0A0000}"/>
    <cellStyle name="Normal 198" xfId="136" xr:uid="{00000000-0005-0000-0000-0000300A0000}"/>
    <cellStyle name="Normal 198 2" xfId="3198" xr:uid="{00000000-0005-0000-0000-0000310A0000}"/>
    <cellStyle name="Normal 199" xfId="137" xr:uid="{00000000-0005-0000-0000-0000320A0000}"/>
    <cellStyle name="Normal 199 2" xfId="3199" xr:uid="{00000000-0005-0000-0000-0000330A0000}"/>
    <cellStyle name="Normal 2" xfId="138" xr:uid="{00000000-0005-0000-0000-0000340A0000}"/>
    <cellStyle name="Normal 2 10" xfId="1518" xr:uid="{00000000-0005-0000-0000-0000350A0000}"/>
    <cellStyle name="Normal 2 10 2" xfId="1519" xr:uid="{00000000-0005-0000-0000-0000360A0000}"/>
    <cellStyle name="Normal 2 10 2 2" xfId="3202" xr:uid="{00000000-0005-0000-0000-0000370A0000}"/>
    <cellStyle name="Normal 2 10 3" xfId="3201" xr:uid="{00000000-0005-0000-0000-0000380A0000}"/>
    <cellStyle name="Normal 2 11" xfId="1520" xr:uid="{00000000-0005-0000-0000-0000390A0000}"/>
    <cellStyle name="Normal 2 11 2" xfId="3203" xr:uid="{00000000-0005-0000-0000-00003A0A0000}"/>
    <cellStyle name="Normal 2 12" xfId="1521" xr:uid="{00000000-0005-0000-0000-00003B0A0000}"/>
    <cellStyle name="Normal 2 12 2" xfId="3204" xr:uid="{00000000-0005-0000-0000-00003C0A0000}"/>
    <cellStyle name="Normal 2 13" xfId="1934" xr:uid="{00000000-0005-0000-0000-00003D0A0000}"/>
    <cellStyle name="Normal 2 2" xfId="139" xr:uid="{00000000-0005-0000-0000-00003E0A0000}"/>
    <cellStyle name="Normal 2 2 2" xfId="140" xr:uid="{00000000-0005-0000-0000-00003F0A0000}"/>
    <cellStyle name="Normal 2 2 2 2" xfId="1522" xr:uid="{00000000-0005-0000-0000-0000400A0000}"/>
    <cellStyle name="Normal 2 2 2 2 2" xfId="3206" xr:uid="{00000000-0005-0000-0000-0000410A0000}"/>
    <cellStyle name="Normal 2 2 2 3" xfId="1523" xr:uid="{00000000-0005-0000-0000-0000420A0000}"/>
    <cellStyle name="Normal 2 2 2 3 2" xfId="3207" xr:uid="{00000000-0005-0000-0000-0000430A0000}"/>
    <cellStyle name="Normal 2 2 2 4" xfId="1926" xr:uid="{00000000-0005-0000-0000-0000440A0000}"/>
    <cellStyle name="Normal 2 2 2 5" xfId="3205" xr:uid="{00000000-0005-0000-0000-0000450A0000}"/>
    <cellStyle name="Normal 2 2 3" xfId="316" xr:uid="{00000000-0005-0000-0000-0000460A0000}"/>
    <cellStyle name="Normal 2 2 3 2" xfId="1927" xr:uid="{00000000-0005-0000-0000-0000470A0000}"/>
    <cellStyle name="Normal 2 2 3 3" xfId="3208" xr:uid="{00000000-0005-0000-0000-0000480A0000}"/>
    <cellStyle name="Normal 2 2 4" xfId="1524" xr:uid="{00000000-0005-0000-0000-0000490A0000}"/>
    <cellStyle name="Normal 2 2 4 2" xfId="3209" xr:uid="{00000000-0005-0000-0000-00004A0A0000}"/>
    <cellStyle name="Normal 2 2 5" xfId="1925" xr:uid="{00000000-0005-0000-0000-00004B0A0000}"/>
    <cellStyle name="Normal 2 2 5 2" xfId="3653" xr:uid="{00000000-0005-0000-0000-00004C0A0000}"/>
    <cellStyle name="Normal 2 2 6" xfId="3200" xr:uid="{00000000-0005-0000-0000-00004D0A0000}"/>
    <cellStyle name="Normal 2 3" xfId="141" xr:uid="{00000000-0005-0000-0000-00004E0A0000}"/>
    <cellStyle name="Normal 2 3 10" xfId="1525" xr:uid="{00000000-0005-0000-0000-00004F0A0000}"/>
    <cellStyle name="Normal 2 3 10 2" xfId="3210" xr:uid="{00000000-0005-0000-0000-0000500A0000}"/>
    <cellStyle name="Normal 2 3 11" xfId="1526" xr:uid="{00000000-0005-0000-0000-0000510A0000}"/>
    <cellStyle name="Normal 2 3 11 2" xfId="3211" xr:uid="{00000000-0005-0000-0000-0000520A0000}"/>
    <cellStyle name="Normal 2 3 12" xfId="1527" xr:uid="{00000000-0005-0000-0000-0000530A0000}"/>
    <cellStyle name="Normal 2 3 12 2" xfId="3212" xr:uid="{00000000-0005-0000-0000-0000540A0000}"/>
    <cellStyle name="Normal 2 3 13" xfId="1528" xr:uid="{00000000-0005-0000-0000-0000550A0000}"/>
    <cellStyle name="Normal 2 3 13 2" xfId="3213" xr:uid="{00000000-0005-0000-0000-0000560A0000}"/>
    <cellStyle name="Normal 2 3 14" xfId="1529" xr:uid="{00000000-0005-0000-0000-0000570A0000}"/>
    <cellStyle name="Normal 2 3 14 2" xfId="3214" xr:uid="{00000000-0005-0000-0000-0000580A0000}"/>
    <cellStyle name="Normal 2 3 15" xfId="1530" xr:uid="{00000000-0005-0000-0000-0000590A0000}"/>
    <cellStyle name="Normal 2 3 15 2" xfId="3215" xr:uid="{00000000-0005-0000-0000-00005A0A0000}"/>
    <cellStyle name="Normal 2 3 16" xfId="1531" xr:uid="{00000000-0005-0000-0000-00005B0A0000}"/>
    <cellStyle name="Normal 2 3 16 2" xfId="3216" xr:uid="{00000000-0005-0000-0000-00005C0A0000}"/>
    <cellStyle name="Normal 2 3 17" xfId="1532" xr:uid="{00000000-0005-0000-0000-00005D0A0000}"/>
    <cellStyle name="Normal 2 3 17 2" xfId="3217" xr:uid="{00000000-0005-0000-0000-00005E0A0000}"/>
    <cellStyle name="Normal 2 3 18" xfId="1533" xr:uid="{00000000-0005-0000-0000-00005F0A0000}"/>
    <cellStyle name="Normal 2 3 18 2" xfId="3218" xr:uid="{00000000-0005-0000-0000-0000600A0000}"/>
    <cellStyle name="Normal 2 3 19" xfId="1936" xr:uid="{00000000-0005-0000-0000-0000610A0000}"/>
    <cellStyle name="Normal 2 3 2" xfId="1534" xr:uid="{00000000-0005-0000-0000-0000620A0000}"/>
    <cellStyle name="Normal 2 3 2 10" xfId="1535" xr:uid="{00000000-0005-0000-0000-0000630A0000}"/>
    <cellStyle name="Normal 2 3 2 10 2" xfId="3220" xr:uid="{00000000-0005-0000-0000-0000640A0000}"/>
    <cellStyle name="Normal 2 3 2 11" xfId="1536" xr:uid="{00000000-0005-0000-0000-0000650A0000}"/>
    <cellStyle name="Normal 2 3 2 11 2" xfId="3221" xr:uid="{00000000-0005-0000-0000-0000660A0000}"/>
    <cellStyle name="Normal 2 3 2 12" xfId="1537" xr:uid="{00000000-0005-0000-0000-0000670A0000}"/>
    <cellStyle name="Normal 2 3 2 12 2" xfId="3222" xr:uid="{00000000-0005-0000-0000-0000680A0000}"/>
    <cellStyle name="Normal 2 3 2 13" xfId="1538" xr:uid="{00000000-0005-0000-0000-0000690A0000}"/>
    <cellStyle name="Normal 2 3 2 13 2" xfId="3223" xr:uid="{00000000-0005-0000-0000-00006A0A0000}"/>
    <cellStyle name="Normal 2 3 2 14" xfId="1539" xr:uid="{00000000-0005-0000-0000-00006B0A0000}"/>
    <cellStyle name="Normal 2 3 2 14 2" xfId="3224" xr:uid="{00000000-0005-0000-0000-00006C0A0000}"/>
    <cellStyle name="Normal 2 3 2 15" xfId="1540" xr:uid="{00000000-0005-0000-0000-00006D0A0000}"/>
    <cellStyle name="Normal 2 3 2 15 2" xfId="3225" xr:uid="{00000000-0005-0000-0000-00006E0A0000}"/>
    <cellStyle name="Normal 2 3 2 16" xfId="1541" xr:uid="{00000000-0005-0000-0000-00006F0A0000}"/>
    <cellStyle name="Normal 2 3 2 16 2" xfId="3226" xr:uid="{00000000-0005-0000-0000-0000700A0000}"/>
    <cellStyle name="Normal 2 3 2 17" xfId="1542" xr:uid="{00000000-0005-0000-0000-0000710A0000}"/>
    <cellStyle name="Normal 2 3 2 17 2" xfId="3227" xr:uid="{00000000-0005-0000-0000-0000720A0000}"/>
    <cellStyle name="Normal 2 3 2 18" xfId="1543" xr:uid="{00000000-0005-0000-0000-0000730A0000}"/>
    <cellStyle name="Normal 2 3 2 18 2" xfId="3228" xr:uid="{00000000-0005-0000-0000-0000740A0000}"/>
    <cellStyle name="Normal 2 3 2 19" xfId="1544" xr:uid="{00000000-0005-0000-0000-0000750A0000}"/>
    <cellStyle name="Normal 2 3 2 19 2" xfId="3229" xr:uid="{00000000-0005-0000-0000-0000760A0000}"/>
    <cellStyle name="Normal 2 3 2 2" xfId="1545" xr:uid="{00000000-0005-0000-0000-0000770A0000}"/>
    <cellStyle name="Normal 2 3 2 2 10" xfId="1546" xr:uid="{00000000-0005-0000-0000-0000780A0000}"/>
    <cellStyle name="Normal 2 3 2 2 10 2" xfId="3231" xr:uid="{00000000-0005-0000-0000-0000790A0000}"/>
    <cellStyle name="Normal 2 3 2 2 11" xfId="1547" xr:uid="{00000000-0005-0000-0000-00007A0A0000}"/>
    <cellStyle name="Normal 2 3 2 2 11 2" xfId="3232" xr:uid="{00000000-0005-0000-0000-00007B0A0000}"/>
    <cellStyle name="Normal 2 3 2 2 12" xfId="1548" xr:uid="{00000000-0005-0000-0000-00007C0A0000}"/>
    <cellStyle name="Normal 2 3 2 2 12 2" xfId="3233" xr:uid="{00000000-0005-0000-0000-00007D0A0000}"/>
    <cellStyle name="Normal 2 3 2 2 13" xfId="1549" xr:uid="{00000000-0005-0000-0000-00007E0A0000}"/>
    <cellStyle name="Normal 2 3 2 2 13 2" xfId="3234" xr:uid="{00000000-0005-0000-0000-00007F0A0000}"/>
    <cellStyle name="Normal 2 3 2 2 14" xfId="1550" xr:uid="{00000000-0005-0000-0000-0000800A0000}"/>
    <cellStyle name="Normal 2 3 2 2 14 2" xfId="3235" xr:uid="{00000000-0005-0000-0000-0000810A0000}"/>
    <cellStyle name="Normal 2 3 2 2 15" xfId="1551" xr:uid="{00000000-0005-0000-0000-0000820A0000}"/>
    <cellStyle name="Normal 2 3 2 2 15 2" xfId="3236" xr:uid="{00000000-0005-0000-0000-0000830A0000}"/>
    <cellStyle name="Normal 2 3 2 2 16" xfId="1552" xr:uid="{00000000-0005-0000-0000-0000840A0000}"/>
    <cellStyle name="Normal 2 3 2 2 16 2" xfId="3237" xr:uid="{00000000-0005-0000-0000-0000850A0000}"/>
    <cellStyle name="Normal 2 3 2 2 17" xfId="1553" xr:uid="{00000000-0005-0000-0000-0000860A0000}"/>
    <cellStyle name="Normal 2 3 2 2 17 2" xfId="3238" xr:uid="{00000000-0005-0000-0000-0000870A0000}"/>
    <cellStyle name="Normal 2 3 2 2 18" xfId="3230" xr:uid="{00000000-0005-0000-0000-0000880A0000}"/>
    <cellStyle name="Normal 2 3 2 2 2" xfId="1554" xr:uid="{00000000-0005-0000-0000-0000890A0000}"/>
    <cellStyle name="Normal 2 3 2 2 2 2" xfId="1555" xr:uid="{00000000-0005-0000-0000-00008A0A0000}"/>
    <cellStyle name="Normal 2 3 2 2 2 2 2" xfId="3240" xr:uid="{00000000-0005-0000-0000-00008B0A0000}"/>
    <cellStyle name="Normal 2 3 2 2 2 3" xfId="1556" xr:uid="{00000000-0005-0000-0000-00008C0A0000}"/>
    <cellStyle name="Normal 2 3 2 2 2 3 2" xfId="3241" xr:uid="{00000000-0005-0000-0000-00008D0A0000}"/>
    <cellStyle name="Normal 2 3 2 2 2 4" xfId="1557" xr:uid="{00000000-0005-0000-0000-00008E0A0000}"/>
    <cellStyle name="Normal 2 3 2 2 2 4 2" xfId="3242" xr:uid="{00000000-0005-0000-0000-00008F0A0000}"/>
    <cellStyle name="Normal 2 3 2 2 2 5" xfId="1558" xr:uid="{00000000-0005-0000-0000-0000900A0000}"/>
    <cellStyle name="Normal 2 3 2 2 2 5 2" xfId="3243" xr:uid="{00000000-0005-0000-0000-0000910A0000}"/>
    <cellStyle name="Normal 2 3 2 2 2 6" xfId="1559" xr:uid="{00000000-0005-0000-0000-0000920A0000}"/>
    <cellStyle name="Normal 2 3 2 2 2 6 2" xfId="3244" xr:uid="{00000000-0005-0000-0000-0000930A0000}"/>
    <cellStyle name="Normal 2 3 2 2 2 7" xfId="1560" xr:uid="{00000000-0005-0000-0000-0000940A0000}"/>
    <cellStyle name="Normal 2 3 2 2 2 7 2" xfId="3245" xr:uid="{00000000-0005-0000-0000-0000950A0000}"/>
    <cellStyle name="Normal 2 3 2 2 2 8" xfId="1561" xr:uid="{00000000-0005-0000-0000-0000960A0000}"/>
    <cellStyle name="Normal 2 3 2 2 2 8 2" xfId="3246" xr:uid="{00000000-0005-0000-0000-0000970A0000}"/>
    <cellStyle name="Normal 2 3 2 2 2 9" xfId="3239" xr:uid="{00000000-0005-0000-0000-0000980A0000}"/>
    <cellStyle name="Normal 2 3 2 2 3" xfId="1562" xr:uid="{00000000-0005-0000-0000-0000990A0000}"/>
    <cellStyle name="Normal 2 3 2 2 3 2" xfId="3247" xr:uid="{00000000-0005-0000-0000-00009A0A0000}"/>
    <cellStyle name="Normal 2 3 2 2 4" xfId="1563" xr:uid="{00000000-0005-0000-0000-00009B0A0000}"/>
    <cellStyle name="Normal 2 3 2 2 4 2" xfId="3248" xr:uid="{00000000-0005-0000-0000-00009C0A0000}"/>
    <cellStyle name="Normal 2 3 2 2 5" xfId="1564" xr:uid="{00000000-0005-0000-0000-00009D0A0000}"/>
    <cellStyle name="Normal 2 3 2 2 5 2" xfId="3249" xr:uid="{00000000-0005-0000-0000-00009E0A0000}"/>
    <cellStyle name="Normal 2 3 2 2 6" xfId="1565" xr:uid="{00000000-0005-0000-0000-00009F0A0000}"/>
    <cellStyle name="Normal 2 3 2 2 6 2" xfId="3250" xr:uid="{00000000-0005-0000-0000-0000A00A0000}"/>
    <cellStyle name="Normal 2 3 2 2 7" xfId="1566" xr:uid="{00000000-0005-0000-0000-0000A10A0000}"/>
    <cellStyle name="Normal 2 3 2 2 7 2" xfId="3251" xr:uid="{00000000-0005-0000-0000-0000A20A0000}"/>
    <cellStyle name="Normal 2 3 2 2 8" xfId="1567" xr:uid="{00000000-0005-0000-0000-0000A30A0000}"/>
    <cellStyle name="Normal 2 3 2 2 8 2" xfId="3252" xr:uid="{00000000-0005-0000-0000-0000A40A0000}"/>
    <cellStyle name="Normal 2 3 2 2 9" xfId="1568" xr:uid="{00000000-0005-0000-0000-0000A50A0000}"/>
    <cellStyle name="Normal 2 3 2 2 9 2" xfId="3253" xr:uid="{00000000-0005-0000-0000-0000A60A0000}"/>
    <cellStyle name="Normal 2 3 2 20" xfId="1569" xr:uid="{00000000-0005-0000-0000-0000A70A0000}"/>
    <cellStyle name="Normal 2 3 2 20 2" xfId="3254" xr:uid="{00000000-0005-0000-0000-0000A80A0000}"/>
    <cellStyle name="Normal 2 3 2 21" xfId="1570" xr:uid="{00000000-0005-0000-0000-0000A90A0000}"/>
    <cellStyle name="Normal 2 3 2 21 2" xfId="3255" xr:uid="{00000000-0005-0000-0000-0000AA0A0000}"/>
    <cellStyle name="Normal 2 3 2 22" xfId="3219" xr:uid="{00000000-0005-0000-0000-0000AB0A0000}"/>
    <cellStyle name="Normal 2 3 2 3" xfId="1571" xr:uid="{00000000-0005-0000-0000-0000AC0A0000}"/>
    <cellStyle name="Normal 2 3 2 3 2" xfId="3256" xr:uid="{00000000-0005-0000-0000-0000AD0A0000}"/>
    <cellStyle name="Normal 2 3 2 4" xfId="1572" xr:uid="{00000000-0005-0000-0000-0000AE0A0000}"/>
    <cellStyle name="Normal 2 3 2 4 2" xfId="3257" xr:uid="{00000000-0005-0000-0000-0000AF0A0000}"/>
    <cellStyle name="Normal 2 3 2 5" xfId="1573" xr:uid="{00000000-0005-0000-0000-0000B00A0000}"/>
    <cellStyle name="Normal 2 3 2 5 2" xfId="3258" xr:uid="{00000000-0005-0000-0000-0000B10A0000}"/>
    <cellStyle name="Normal 2 3 2 6" xfId="1574" xr:uid="{00000000-0005-0000-0000-0000B20A0000}"/>
    <cellStyle name="Normal 2 3 2 6 2" xfId="3259" xr:uid="{00000000-0005-0000-0000-0000B30A0000}"/>
    <cellStyle name="Normal 2 3 2 7" xfId="1575" xr:uid="{00000000-0005-0000-0000-0000B40A0000}"/>
    <cellStyle name="Normal 2 3 2 7 2" xfId="3260" xr:uid="{00000000-0005-0000-0000-0000B50A0000}"/>
    <cellStyle name="Normal 2 3 2 8" xfId="1576" xr:uid="{00000000-0005-0000-0000-0000B60A0000}"/>
    <cellStyle name="Normal 2 3 2 8 2" xfId="3261" xr:uid="{00000000-0005-0000-0000-0000B70A0000}"/>
    <cellStyle name="Normal 2 3 2 9" xfId="1577" xr:uid="{00000000-0005-0000-0000-0000B80A0000}"/>
    <cellStyle name="Normal 2 3 2 9 2" xfId="3262" xr:uid="{00000000-0005-0000-0000-0000B90A0000}"/>
    <cellStyle name="Normal 2 3 3" xfId="1578" xr:uid="{00000000-0005-0000-0000-0000BA0A0000}"/>
    <cellStyle name="Normal 2 3 3 2" xfId="3263" xr:uid="{00000000-0005-0000-0000-0000BB0A0000}"/>
    <cellStyle name="Normal 2 3 4" xfId="1579" xr:uid="{00000000-0005-0000-0000-0000BC0A0000}"/>
    <cellStyle name="Normal 2 3 4 2" xfId="3264" xr:uid="{00000000-0005-0000-0000-0000BD0A0000}"/>
    <cellStyle name="Normal 2 3 5" xfId="1580" xr:uid="{00000000-0005-0000-0000-0000BE0A0000}"/>
    <cellStyle name="Normal 2 3 5 10" xfId="1581" xr:uid="{00000000-0005-0000-0000-0000BF0A0000}"/>
    <cellStyle name="Normal 2 3 5 10 2" xfId="3266" xr:uid="{00000000-0005-0000-0000-0000C00A0000}"/>
    <cellStyle name="Normal 2 3 5 11" xfId="1582" xr:uid="{00000000-0005-0000-0000-0000C10A0000}"/>
    <cellStyle name="Normal 2 3 5 11 2" xfId="3267" xr:uid="{00000000-0005-0000-0000-0000C20A0000}"/>
    <cellStyle name="Normal 2 3 5 12" xfId="3265" xr:uid="{00000000-0005-0000-0000-0000C30A0000}"/>
    <cellStyle name="Normal 2 3 5 2" xfId="1583" xr:uid="{00000000-0005-0000-0000-0000C40A0000}"/>
    <cellStyle name="Normal 2 3 5 2 2" xfId="3268" xr:uid="{00000000-0005-0000-0000-0000C50A0000}"/>
    <cellStyle name="Normal 2 3 5 3" xfId="1584" xr:uid="{00000000-0005-0000-0000-0000C60A0000}"/>
    <cellStyle name="Normal 2 3 5 3 2" xfId="3269" xr:uid="{00000000-0005-0000-0000-0000C70A0000}"/>
    <cellStyle name="Normal 2 3 5 4" xfId="1585" xr:uid="{00000000-0005-0000-0000-0000C80A0000}"/>
    <cellStyle name="Normal 2 3 5 4 2" xfId="3270" xr:uid="{00000000-0005-0000-0000-0000C90A0000}"/>
    <cellStyle name="Normal 2 3 5 5" xfId="1586" xr:uid="{00000000-0005-0000-0000-0000CA0A0000}"/>
    <cellStyle name="Normal 2 3 5 5 2" xfId="3271" xr:uid="{00000000-0005-0000-0000-0000CB0A0000}"/>
    <cellStyle name="Normal 2 3 5 6" xfId="1587" xr:uid="{00000000-0005-0000-0000-0000CC0A0000}"/>
    <cellStyle name="Normal 2 3 5 6 2" xfId="3272" xr:uid="{00000000-0005-0000-0000-0000CD0A0000}"/>
    <cellStyle name="Normal 2 3 5 7" xfId="1588" xr:uid="{00000000-0005-0000-0000-0000CE0A0000}"/>
    <cellStyle name="Normal 2 3 5 7 2" xfId="3273" xr:uid="{00000000-0005-0000-0000-0000CF0A0000}"/>
    <cellStyle name="Normal 2 3 5 8" xfId="1589" xr:uid="{00000000-0005-0000-0000-0000D00A0000}"/>
    <cellStyle name="Normal 2 3 5 8 2" xfId="3274" xr:uid="{00000000-0005-0000-0000-0000D10A0000}"/>
    <cellStyle name="Normal 2 3 5 9" xfId="1590" xr:uid="{00000000-0005-0000-0000-0000D20A0000}"/>
    <cellStyle name="Normal 2 3 5 9 2" xfId="3275" xr:uid="{00000000-0005-0000-0000-0000D30A0000}"/>
    <cellStyle name="Normal 2 3 6" xfId="1591" xr:uid="{00000000-0005-0000-0000-0000D40A0000}"/>
    <cellStyle name="Normal 2 3 6 2" xfId="3276" xr:uid="{00000000-0005-0000-0000-0000D50A0000}"/>
    <cellStyle name="Normal 2 3 7" xfId="1592" xr:uid="{00000000-0005-0000-0000-0000D60A0000}"/>
    <cellStyle name="Normal 2 3 7 2" xfId="3277" xr:uid="{00000000-0005-0000-0000-0000D70A0000}"/>
    <cellStyle name="Normal 2 3 8" xfId="1593" xr:uid="{00000000-0005-0000-0000-0000D80A0000}"/>
    <cellStyle name="Normal 2 3 8 2" xfId="3278" xr:uid="{00000000-0005-0000-0000-0000D90A0000}"/>
    <cellStyle name="Normal 2 3 9" xfId="1594" xr:uid="{00000000-0005-0000-0000-0000DA0A0000}"/>
    <cellStyle name="Normal 2 3 9 2" xfId="3279" xr:uid="{00000000-0005-0000-0000-0000DB0A0000}"/>
    <cellStyle name="Normal 2 4" xfId="142" xr:uid="{00000000-0005-0000-0000-0000DC0A0000}"/>
    <cellStyle name="Normal 2 4 10" xfId="1595" xr:uid="{00000000-0005-0000-0000-0000DD0A0000}"/>
    <cellStyle name="Normal 2 4 10 2" xfId="3281" xr:uid="{00000000-0005-0000-0000-0000DE0A0000}"/>
    <cellStyle name="Normal 2 4 11" xfId="1596" xr:uid="{00000000-0005-0000-0000-0000DF0A0000}"/>
    <cellStyle name="Normal 2 4 11 2" xfId="3282" xr:uid="{00000000-0005-0000-0000-0000E00A0000}"/>
    <cellStyle name="Normal 2 4 12" xfId="1597" xr:uid="{00000000-0005-0000-0000-0000E10A0000}"/>
    <cellStyle name="Normal 2 4 12 2" xfId="3283" xr:uid="{00000000-0005-0000-0000-0000E20A0000}"/>
    <cellStyle name="Normal 2 4 13" xfId="1598" xr:uid="{00000000-0005-0000-0000-0000E30A0000}"/>
    <cellStyle name="Normal 2 4 13 2" xfId="3284" xr:uid="{00000000-0005-0000-0000-0000E40A0000}"/>
    <cellStyle name="Normal 2 4 14" xfId="1599" xr:uid="{00000000-0005-0000-0000-0000E50A0000}"/>
    <cellStyle name="Normal 2 4 14 2" xfId="3285" xr:uid="{00000000-0005-0000-0000-0000E60A0000}"/>
    <cellStyle name="Normal 2 4 15" xfId="1600" xr:uid="{00000000-0005-0000-0000-0000E70A0000}"/>
    <cellStyle name="Normal 2 4 15 2" xfId="3286" xr:uid="{00000000-0005-0000-0000-0000E80A0000}"/>
    <cellStyle name="Normal 2 4 16" xfId="1601" xr:uid="{00000000-0005-0000-0000-0000E90A0000}"/>
    <cellStyle name="Normal 2 4 16 2" xfId="3287" xr:uid="{00000000-0005-0000-0000-0000EA0A0000}"/>
    <cellStyle name="Normal 2 4 17" xfId="3280" xr:uid="{00000000-0005-0000-0000-0000EB0A0000}"/>
    <cellStyle name="Normal 2 4 2" xfId="1602" xr:uid="{00000000-0005-0000-0000-0000EC0A0000}"/>
    <cellStyle name="Normal 2 4 2 10" xfId="1603" xr:uid="{00000000-0005-0000-0000-0000ED0A0000}"/>
    <cellStyle name="Normal 2 4 2 10 2" xfId="3289" xr:uid="{00000000-0005-0000-0000-0000EE0A0000}"/>
    <cellStyle name="Normal 2 4 2 11" xfId="1604" xr:uid="{00000000-0005-0000-0000-0000EF0A0000}"/>
    <cellStyle name="Normal 2 4 2 11 2" xfId="3290" xr:uid="{00000000-0005-0000-0000-0000F00A0000}"/>
    <cellStyle name="Normal 2 4 2 12" xfId="3288" xr:uid="{00000000-0005-0000-0000-0000F10A0000}"/>
    <cellStyle name="Normal 2 4 2 2" xfId="1605" xr:uid="{00000000-0005-0000-0000-0000F20A0000}"/>
    <cellStyle name="Normal 2 4 2 2 2" xfId="3291" xr:uid="{00000000-0005-0000-0000-0000F30A0000}"/>
    <cellStyle name="Normal 2 4 2 3" xfId="1606" xr:uid="{00000000-0005-0000-0000-0000F40A0000}"/>
    <cellStyle name="Normal 2 4 2 3 2" xfId="3292" xr:uid="{00000000-0005-0000-0000-0000F50A0000}"/>
    <cellStyle name="Normal 2 4 2 4" xfId="1607" xr:uid="{00000000-0005-0000-0000-0000F60A0000}"/>
    <cellStyle name="Normal 2 4 2 4 2" xfId="3293" xr:uid="{00000000-0005-0000-0000-0000F70A0000}"/>
    <cellStyle name="Normal 2 4 2 5" xfId="1608" xr:uid="{00000000-0005-0000-0000-0000F80A0000}"/>
    <cellStyle name="Normal 2 4 2 5 2" xfId="3294" xr:uid="{00000000-0005-0000-0000-0000F90A0000}"/>
    <cellStyle name="Normal 2 4 2 6" xfId="1609" xr:uid="{00000000-0005-0000-0000-0000FA0A0000}"/>
    <cellStyle name="Normal 2 4 2 6 2" xfId="3295" xr:uid="{00000000-0005-0000-0000-0000FB0A0000}"/>
    <cellStyle name="Normal 2 4 2 7" xfId="1610" xr:uid="{00000000-0005-0000-0000-0000FC0A0000}"/>
    <cellStyle name="Normal 2 4 2 7 2" xfId="3296" xr:uid="{00000000-0005-0000-0000-0000FD0A0000}"/>
    <cellStyle name="Normal 2 4 2 8" xfId="1611" xr:uid="{00000000-0005-0000-0000-0000FE0A0000}"/>
    <cellStyle name="Normal 2 4 2 8 2" xfId="3297" xr:uid="{00000000-0005-0000-0000-0000FF0A0000}"/>
    <cellStyle name="Normal 2 4 2 9" xfId="1612" xr:uid="{00000000-0005-0000-0000-0000000B0000}"/>
    <cellStyle name="Normal 2 4 2 9 2" xfId="3298" xr:uid="{00000000-0005-0000-0000-0000010B0000}"/>
    <cellStyle name="Normal 2 4 3" xfId="1613" xr:uid="{00000000-0005-0000-0000-0000020B0000}"/>
    <cellStyle name="Normal 2 4 3 2" xfId="3299" xr:uid="{00000000-0005-0000-0000-0000030B0000}"/>
    <cellStyle name="Normal 2 4 4" xfId="1614" xr:uid="{00000000-0005-0000-0000-0000040B0000}"/>
    <cellStyle name="Normal 2 4 4 2" xfId="3300" xr:uid="{00000000-0005-0000-0000-0000050B0000}"/>
    <cellStyle name="Normal 2 4 5" xfId="1615" xr:uid="{00000000-0005-0000-0000-0000060B0000}"/>
    <cellStyle name="Normal 2 4 5 2" xfId="3301" xr:uid="{00000000-0005-0000-0000-0000070B0000}"/>
    <cellStyle name="Normal 2 4 6" xfId="1616" xr:uid="{00000000-0005-0000-0000-0000080B0000}"/>
    <cellStyle name="Normal 2 4 6 2" xfId="3302" xr:uid="{00000000-0005-0000-0000-0000090B0000}"/>
    <cellStyle name="Normal 2 4 7" xfId="1617" xr:uid="{00000000-0005-0000-0000-00000A0B0000}"/>
    <cellStyle name="Normal 2 4 7 2" xfId="3303" xr:uid="{00000000-0005-0000-0000-00000B0B0000}"/>
    <cellStyle name="Normal 2 4 8" xfId="1618" xr:uid="{00000000-0005-0000-0000-00000C0B0000}"/>
    <cellStyle name="Normal 2 4 8 2" xfId="3304" xr:uid="{00000000-0005-0000-0000-00000D0B0000}"/>
    <cellStyle name="Normal 2 4 9" xfId="1619" xr:uid="{00000000-0005-0000-0000-00000E0B0000}"/>
    <cellStyle name="Normal 2 4 9 2" xfId="3305" xr:uid="{00000000-0005-0000-0000-00000F0B0000}"/>
    <cellStyle name="Normal 2 5" xfId="143" xr:uid="{00000000-0005-0000-0000-0000100B0000}"/>
    <cellStyle name="Normal 2 5 2" xfId="1620" xr:uid="{00000000-0005-0000-0000-0000110B0000}"/>
    <cellStyle name="Normal 2 5 2 2" xfId="3307" xr:uid="{00000000-0005-0000-0000-0000120B0000}"/>
    <cellStyle name="Normal 2 5 3" xfId="3306" xr:uid="{00000000-0005-0000-0000-0000130B0000}"/>
    <cellStyle name="Normal 2 6" xfId="144" xr:uid="{00000000-0005-0000-0000-0000140B0000}"/>
    <cellStyle name="Normal 2 6 2" xfId="145" xr:uid="{00000000-0005-0000-0000-0000150B0000}"/>
    <cellStyle name="Normal 2 6 2 2" xfId="3309" xr:uid="{00000000-0005-0000-0000-0000160B0000}"/>
    <cellStyle name="Normal 2 6 3" xfId="317" xr:uid="{00000000-0005-0000-0000-0000170B0000}"/>
    <cellStyle name="Normal 2 6 3 2" xfId="3310" xr:uid="{00000000-0005-0000-0000-0000180B0000}"/>
    <cellStyle name="Normal 2 6 4" xfId="1621" xr:uid="{00000000-0005-0000-0000-0000190B0000}"/>
    <cellStyle name="Normal 2 6 4 2" xfId="3311" xr:uid="{00000000-0005-0000-0000-00001A0B0000}"/>
    <cellStyle name="Normal 2 6 5" xfId="3308" xr:uid="{00000000-0005-0000-0000-00001B0B0000}"/>
    <cellStyle name="Normal 2 7" xfId="146" xr:uid="{00000000-0005-0000-0000-00001C0B0000}"/>
    <cellStyle name="Normal 2 7 2" xfId="1622" xr:uid="{00000000-0005-0000-0000-00001D0B0000}"/>
    <cellStyle name="Normal 2 7 2 2" xfId="3313" xr:uid="{00000000-0005-0000-0000-00001E0B0000}"/>
    <cellStyle name="Normal 2 7 3" xfId="3312" xr:uid="{00000000-0005-0000-0000-00001F0B0000}"/>
    <cellStyle name="Normal 2 8" xfId="326" xr:uid="{00000000-0005-0000-0000-0000200B0000}"/>
    <cellStyle name="Normal 2 8 2" xfId="1623" xr:uid="{00000000-0005-0000-0000-0000210B0000}"/>
    <cellStyle name="Normal 2 8 2 2" xfId="3315" xr:uid="{00000000-0005-0000-0000-0000220B0000}"/>
    <cellStyle name="Normal 2 8 3" xfId="1624" xr:uid="{00000000-0005-0000-0000-0000230B0000}"/>
    <cellStyle name="Normal 2 8 3 2" xfId="3316" xr:uid="{00000000-0005-0000-0000-0000240B0000}"/>
    <cellStyle name="Normal 2 8 4" xfId="3314" xr:uid="{00000000-0005-0000-0000-0000250B0000}"/>
    <cellStyle name="Normal 2 9" xfId="1625" xr:uid="{00000000-0005-0000-0000-0000260B0000}"/>
    <cellStyle name="Normal 2 9 2" xfId="1626" xr:uid="{00000000-0005-0000-0000-0000270B0000}"/>
    <cellStyle name="Normal 2 9 2 2" xfId="3318" xr:uid="{00000000-0005-0000-0000-0000280B0000}"/>
    <cellStyle name="Normal 2 9 3" xfId="3317" xr:uid="{00000000-0005-0000-0000-0000290B0000}"/>
    <cellStyle name="Normal 2_100416 ZSumary tablesvNONGROUPNEW1V (YEAR 2011)jerbi" xfId="1627" xr:uid="{00000000-0005-0000-0000-00002A0B0000}"/>
    <cellStyle name="Normal 20" xfId="147" xr:uid="{00000000-0005-0000-0000-00002B0B0000}"/>
    <cellStyle name="Normal 20 2" xfId="1628" xr:uid="{00000000-0005-0000-0000-00002C0B0000}"/>
    <cellStyle name="Normal 20 2 2" xfId="3320" xr:uid="{00000000-0005-0000-0000-00002D0B0000}"/>
    <cellStyle name="Normal 20 3" xfId="3319" xr:uid="{00000000-0005-0000-0000-00002E0B0000}"/>
    <cellStyle name="Normal 200" xfId="148" xr:uid="{00000000-0005-0000-0000-00002F0B0000}"/>
    <cellStyle name="Normal 200 2" xfId="3321" xr:uid="{00000000-0005-0000-0000-0000300B0000}"/>
    <cellStyle name="Normal 201" xfId="149" xr:uid="{00000000-0005-0000-0000-0000310B0000}"/>
    <cellStyle name="Normal 201 2" xfId="3322" xr:uid="{00000000-0005-0000-0000-0000320B0000}"/>
    <cellStyle name="Normal 202" xfId="150" xr:uid="{00000000-0005-0000-0000-0000330B0000}"/>
    <cellStyle name="Normal 202 2" xfId="3323" xr:uid="{00000000-0005-0000-0000-0000340B0000}"/>
    <cellStyle name="Normal 203" xfId="151" xr:uid="{00000000-0005-0000-0000-0000350B0000}"/>
    <cellStyle name="Normal 203 2" xfId="3324" xr:uid="{00000000-0005-0000-0000-0000360B0000}"/>
    <cellStyle name="Normal 204" xfId="152" xr:uid="{00000000-0005-0000-0000-0000370B0000}"/>
    <cellStyle name="Normal 204 2" xfId="3325" xr:uid="{00000000-0005-0000-0000-0000380B0000}"/>
    <cellStyle name="Normal 205" xfId="153" xr:uid="{00000000-0005-0000-0000-0000390B0000}"/>
    <cellStyle name="Normal 205 2" xfId="3326" xr:uid="{00000000-0005-0000-0000-00003A0B0000}"/>
    <cellStyle name="Normal 206" xfId="154" xr:uid="{00000000-0005-0000-0000-00003B0B0000}"/>
    <cellStyle name="Normal 206 2" xfId="3327" xr:uid="{00000000-0005-0000-0000-00003C0B0000}"/>
    <cellStyle name="Normal 207" xfId="155" xr:uid="{00000000-0005-0000-0000-00003D0B0000}"/>
    <cellStyle name="Normal 207 2" xfId="3328" xr:uid="{00000000-0005-0000-0000-00003E0B0000}"/>
    <cellStyle name="Normal 208" xfId="156" xr:uid="{00000000-0005-0000-0000-00003F0B0000}"/>
    <cellStyle name="Normal 208 2" xfId="3329" xr:uid="{00000000-0005-0000-0000-0000400B0000}"/>
    <cellStyle name="Normal 209" xfId="157" xr:uid="{00000000-0005-0000-0000-0000410B0000}"/>
    <cellStyle name="Normal 209 2" xfId="3330" xr:uid="{00000000-0005-0000-0000-0000420B0000}"/>
    <cellStyle name="Normal 21" xfId="158" xr:uid="{00000000-0005-0000-0000-0000430B0000}"/>
    <cellStyle name="Normal 21 2" xfId="1629" xr:uid="{00000000-0005-0000-0000-0000440B0000}"/>
    <cellStyle name="Normal 21 2 2" xfId="3332" xr:uid="{00000000-0005-0000-0000-0000450B0000}"/>
    <cellStyle name="Normal 21 3" xfId="3331" xr:uid="{00000000-0005-0000-0000-0000460B0000}"/>
    <cellStyle name="Normal 210" xfId="159" xr:uid="{00000000-0005-0000-0000-0000470B0000}"/>
    <cellStyle name="Normal 210 2" xfId="3333" xr:uid="{00000000-0005-0000-0000-0000480B0000}"/>
    <cellStyle name="Normal 211" xfId="160" xr:uid="{00000000-0005-0000-0000-0000490B0000}"/>
    <cellStyle name="Normal 211 2" xfId="3334" xr:uid="{00000000-0005-0000-0000-00004A0B0000}"/>
    <cellStyle name="Normal 212" xfId="161" xr:uid="{00000000-0005-0000-0000-00004B0B0000}"/>
    <cellStyle name="Normal 212 2" xfId="3335" xr:uid="{00000000-0005-0000-0000-00004C0B0000}"/>
    <cellStyle name="Normal 213" xfId="162" xr:uid="{00000000-0005-0000-0000-00004D0B0000}"/>
    <cellStyle name="Normal 213 2" xfId="3336" xr:uid="{00000000-0005-0000-0000-00004E0B0000}"/>
    <cellStyle name="Normal 214" xfId="163" xr:uid="{00000000-0005-0000-0000-00004F0B0000}"/>
    <cellStyle name="Normal 214 2" xfId="3337" xr:uid="{00000000-0005-0000-0000-0000500B0000}"/>
    <cellStyle name="Normal 215" xfId="164" xr:uid="{00000000-0005-0000-0000-0000510B0000}"/>
    <cellStyle name="Normal 215 2" xfId="3338" xr:uid="{00000000-0005-0000-0000-0000520B0000}"/>
    <cellStyle name="Normal 216" xfId="165" xr:uid="{00000000-0005-0000-0000-0000530B0000}"/>
    <cellStyle name="Normal 216 2" xfId="3339" xr:uid="{00000000-0005-0000-0000-0000540B0000}"/>
    <cellStyle name="Normal 217" xfId="166" xr:uid="{00000000-0005-0000-0000-0000550B0000}"/>
    <cellStyle name="Normal 217 2" xfId="3340" xr:uid="{00000000-0005-0000-0000-0000560B0000}"/>
    <cellStyle name="Normal 218" xfId="167" xr:uid="{00000000-0005-0000-0000-0000570B0000}"/>
    <cellStyle name="Normal 218 2" xfId="3341" xr:uid="{00000000-0005-0000-0000-0000580B0000}"/>
    <cellStyle name="Normal 219" xfId="168" xr:uid="{00000000-0005-0000-0000-0000590B0000}"/>
    <cellStyle name="Normal 219 2" xfId="3342" xr:uid="{00000000-0005-0000-0000-00005A0B0000}"/>
    <cellStyle name="Normal 22" xfId="169" xr:uid="{00000000-0005-0000-0000-00005B0B0000}"/>
    <cellStyle name="Normal 22 2" xfId="1630" xr:uid="{00000000-0005-0000-0000-00005C0B0000}"/>
    <cellStyle name="Normal 22 2 2" xfId="3344" xr:uid="{00000000-0005-0000-0000-00005D0B0000}"/>
    <cellStyle name="Normal 22 3" xfId="3343" xr:uid="{00000000-0005-0000-0000-00005E0B0000}"/>
    <cellStyle name="Normal 220" xfId="170" xr:uid="{00000000-0005-0000-0000-00005F0B0000}"/>
    <cellStyle name="Normal 220 2" xfId="3345" xr:uid="{00000000-0005-0000-0000-0000600B0000}"/>
    <cellStyle name="Normal 221" xfId="171" xr:uid="{00000000-0005-0000-0000-0000610B0000}"/>
    <cellStyle name="Normal 221 2" xfId="3346" xr:uid="{00000000-0005-0000-0000-0000620B0000}"/>
    <cellStyle name="Normal 222" xfId="172" xr:uid="{00000000-0005-0000-0000-0000630B0000}"/>
    <cellStyle name="Normal 222 2" xfId="3347" xr:uid="{00000000-0005-0000-0000-0000640B0000}"/>
    <cellStyle name="Normal 223" xfId="173" xr:uid="{00000000-0005-0000-0000-0000650B0000}"/>
    <cellStyle name="Normal 223 2" xfId="3348" xr:uid="{00000000-0005-0000-0000-0000660B0000}"/>
    <cellStyle name="Normal 224" xfId="174" xr:uid="{00000000-0005-0000-0000-0000670B0000}"/>
    <cellStyle name="Normal 224 2" xfId="3349" xr:uid="{00000000-0005-0000-0000-0000680B0000}"/>
    <cellStyle name="Normal 225" xfId="175" xr:uid="{00000000-0005-0000-0000-0000690B0000}"/>
    <cellStyle name="Normal 225 2" xfId="3350" xr:uid="{00000000-0005-0000-0000-00006A0B0000}"/>
    <cellStyle name="Normal 226" xfId="176" xr:uid="{00000000-0005-0000-0000-00006B0B0000}"/>
    <cellStyle name="Normal 226 2" xfId="3351" xr:uid="{00000000-0005-0000-0000-00006C0B0000}"/>
    <cellStyle name="Normal 227" xfId="177" xr:uid="{00000000-0005-0000-0000-00006D0B0000}"/>
    <cellStyle name="Normal 227 2" xfId="3352" xr:uid="{00000000-0005-0000-0000-00006E0B0000}"/>
    <cellStyle name="Normal 228" xfId="178" xr:uid="{00000000-0005-0000-0000-00006F0B0000}"/>
    <cellStyle name="Normal 228 2" xfId="3353" xr:uid="{00000000-0005-0000-0000-0000700B0000}"/>
    <cellStyle name="Normal 229" xfId="179" xr:uid="{00000000-0005-0000-0000-0000710B0000}"/>
    <cellStyle name="Normal 229 2" xfId="3354" xr:uid="{00000000-0005-0000-0000-0000720B0000}"/>
    <cellStyle name="Normal 23" xfId="180" xr:uid="{00000000-0005-0000-0000-0000730B0000}"/>
    <cellStyle name="Normal 23 2" xfId="1631" xr:uid="{00000000-0005-0000-0000-0000740B0000}"/>
    <cellStyle name="Normal 23 2 2" xfId="3356" xr:uid="{00000000-0005-0000-0000-0000750B0000}"/>
    <cellStyle name="Normal 23 3" xfId="3355" xr:uid="{00000000-0005-0000-0000-0000760B0000}"/>
    <cellStyle name="Normal 230" xfId="181" xr:uid="{00000000-0005-0000-0000-0000770B0000}"/>
    <cellStyle name="Normal 230 2" xfId="3357" xr:uid="{00000000-0005-0000-0000-0000780B0000}"/>
    <cellStyle name="Normal 231" xfId="182" xr:uid="{00000000-0005-0000-0000-0000790B0000}"/>
    <cellStyle name="Normal 231 2" xfId="3358" xr:uid="{00000000-0005-0000-0000-00007A0B0000}"/>
    <cellStyle name="Normal 232" xfId="183" xr:uid="{00000000-0005-0000-0000-00007B0B0000}"/>
    <cellStyle name="Normal 232 2" xfId="3359" xr:uid="{00000000-0005-0000-0000-00007C0B0000}"/>
    <cellStyle name="Normal 233" xfId="184" xr:uid="{00000000-0005-0000-0000-00007D0B0000}"/>
    <cellStyle name="Normal 233 2" xfId="3360" xr:uid="{00000000-0005-0000-0000-00007E0B0000}"/>
    <cellStyle name="Normal 234" xfId="185" xr:uid="{00000000-0005-0000-0000-00007F0B0000}"/>
    <cellStyle name="Normal 234 2" xfId="3361" xr:uid="{00000000-0005-0000-0000-0000800B0000}"/>
    <cellStyle name="Normal 235" xfId="186" xr:uid="{00000000-0005-0000-0000-0000810B0000}"/>
    <cellStyle name="Normal 235 2" xfId="3362" xr:uid="{00000000-0005-0000-0000-0000820B0000}"/>
    <cellStyle name="Normal 236" xfId="187" xr:uid="{00000000-0005-0000-0000-0000830B0000}"/>
    <cellStyle name="Normal 236 2" xfId="3363" xr:uid="{00000000-0005-0000-0000-0000840B0000}"/>
    <cellStyle name="Normal 237" xfId="188" xr:uid="{00000000-0005-0000-0000-0000850B0000}"/>
    <cellStyle name="Normal 237 2" xfId="3364" xr:uid="{00000000-0005-0000-0000-0000860B0000}"/>
    <cellStyle name="Normal 238" xfId="189" xr:uid="{00000000-0005-0000-0000-0000870B0000}"/>
    <cellStyle name="Normal 238 2" xfId="3365" xr:uid="{00000000-0005-0000-0000-0000880B0000}"/>
    <cellStyle name="Normal 239" xfId="190" xr:uid="{00000000-0005-0000-0000-0000890B0000}"/>
    <cellStyle name="Normal 239 2" xfId="3366" xr:uid="{00000000-0005-0000-0000-00008A0B0000}"/>
    <cellStyle name="Normal 24" xfId="191" xr:uid="{00000000-0005-0000-0000-00008B0B0000}"/>
    <cellStyle name="Normal 24 2" xfId="1632" xr:uid="{00000000-0005-0000-0000-00008C0B0000}"/>
    <cellStyle name="Normal 24 2 2" xfId="3368" xr:uid="{00000000-0005-0000-0000-00008D0B0000}"/>
    <cellStyle name="Normal 24 3" xfId="3367" xr:uid="{00000000-0005-0000-0000-00008E0B0000}"/>
    <cellStyle name="Normal 240" xfId="192" xr:uid="{00000000-0005-0000-0000-00008F0B0000}"/>
    <cellStyle name="Normal 240 2" xfId="3369" xr:uid="{00000000-0005-0000-0000-0000900B0000}"/>
    <cellStyle name="Normal 241" xfId="193" xr:uid="{00000000-0005-0000-0000-0000910B0000}"/>
    <cellStyle name="Normal 241 2" xfId="3370" xr:uid="{00000000-0005-0000-0000-0000920B0000}"/>
    <cellStyle name="Normal 242" xfId="194" xr:uid="{00000000-0005-0000-0000-0000930B0000}"/>
    <cellStyle name="Normal 242 2" xfId="3371" xr:uid="{00000000-0005-0000-0000-0000940B0000}"/>
    <cellStyle name="Normal 243" xfId="195" xr:uid="{00000000-0005-0000-0000-0000950B0000}"/>
    <cellStyle name="Normal 243 2" xfId="3372" xr:uid="{00000000-0005-0000-0000-0000960B0000}"/>
    <cellStyle name="Normal 244" xfId="196" xr:uid="{00000000-0005-0000-0000-0000970B0000}"/>
    <cellStyle name="Normal 244 2" xfId="3373" xr:uid="{00000000-0005-0000-0000-0000980B0000}"/>
    <cellStyle name="Normal 245" xfId="197" xr:uid="{00000000-0005-0000-0000-0000990B0000}"/>
    <cellStyle name="Normal 245 2" xfId="3374" xr:uid="{00000000-0005-0000-0000-00009A0B0000}"/>
    <cellStyle name="Normal 246" xfId="198" xr:uid="{00000000-0005-0000-0000-00009B0B0000}"/>
    <cellStyle name="Normal 246 2" xfId="3375" xr:uid="{00000000-0005-0000-0000-00009C0B0000}"/>
    <cellStyle name="Normal 247" xfId="199" xr:uid="{00000000-0005-0000-0000-00009D0B0000}"/>
    <cellStyle name="Normal 247 2" xfId="3376" xr:uid="{00000000-0005-0000-0000-00009E0B0000}"/>
    <cellStyle name="Normal 248" xfId="200" xr:uid="{00000000-0005-0000-0000-00009F0B0000}"/>
    <cellStyle name="Normal 248 2" xfId="3377" xr:uid="{00000000-0005-0000-0000-0000A00B0000}"/>
    <cellStyle name="Normal 249" xfId="201" xr:uid="{00000000-0005-0000-0000-0000A10B0000}"/>
    <cellStyle name="Normal 249 2" xfId="3378" xr:uid="{00000000-0005-0000-0000-0000A20B0000}"/>
    <cellStyle name="Normal 25" xfId="202" xr:uid="{00000000-0005-0000-0000-0000A30B0000}"/>
    <cellStyle name="Normal 25 2" xfId="1633" xr:uid="{00000000-0005-0000-0000-0000A40B0000}"/>
    <cellStyle name="Normal 25 2 2" xfId="3380" xr:uid="{00000000-0005-0000-0000-0000A50B0000}"/>
    <cellStyle name="Normal 25 3" xfId="3379" xr:uid="{00000000-0005-0000-0000-0000A60B0000}"/>
    <cellStyle name="Normal 250" xfId="1634" xr:uid="{00000000-0005-0000-0000-0000A70B0000}"/>
    <cellStyle name="Normal 250 2" xfId="3381" xr:uid="{00000000-0005-0000-0000-0000A80B0000}"/>
    <cellStyle name="Normal 251" xfId="1635" xr:uid="{00000000-0005-0000-0000-0000A90B0000}"/>
    <cellStyle name="Normal 251 2" xfId="3382" xr:uid="{00000000-0005-0000-0000-0000AA0B0000}"/>
    <cellStyle name="Normal 252" xfId="1636" xr:uid="{00000000-0005-0000-0000-0000AB0B0000}"/>
    <cellStyle name="Normal 252 2" xfId="3383" xr:uid="{00000000-0005-0000-0000-0000AC0B0000}"/>
    <cellStyle name="Normal 253" xfId="1637" xr:uid="{00000000-0005-0000-0000-0000AD0B0000}"/>
    <cellStyle name="Normal 253 2" xfId="3384" xr:uid="{00000000-0005-0000-0000-0000AE0B0000}"/>
    <cellStyle name="Normal 254" xfId="3385" xr:uid="{00000000-0005-0000-0000-0000AF0B0000}"/>
    <cellStyle name="Normal 254 2" xfId="3650" xr:uid="{00000000-0005-0000-0000-0000B00B0000}"/>
    <cellStyle name="Normal 255" xfId="1638" xr:uid="{00000000-0005-0000-0000-0000B10B0000}"/>
    <cellStyle name="Normal 255 2" xfId="3386" xr:uid="{00000000-0005-0000-0000-0000B20B0000}"/>
    <cellStyle name="Normal 256" xfId="1933" xr:uid="{00000000-0005-0000-0000-0000B30B0000}"/>
    <cellStyle name="Normal 256 2" xfId="3654" xr:uid="{00000000-0005-0000-0000-0000B40B0000}"/>
    <cellStyle name="Normal 257" xfId="3671" xr:uid="{00000000-0005-0000-0000-0000B50B0000}"/>
    <cellStyle name="Normal 258" xfId="3668" xr:uid="{00000000-0005-0000-0000-0000B60B0000}"/>
    <cellStyle name="Normal 26" xfId="203" xr:uid="{00000000-0005-0000-0000-0000B70B0000}"/>
    <cellStyle name="Normal 26 2" xfId="1639" xr:uid="{00000000-0005-0000-0000-0000B80B0000}"/>
    <cellStyle name="Normal 26 2 2" xfId="3388" xr:uid="{00000000-0005-0000-0000-0000B90B0000}"/>
    <cellStyle name="Normal 26 3" xfId="3387" xr:uid="{00000000-0005-0000-0000-0000BA0B0000}"/>
    <cellStyle name="Normal 266" xfId="1932" xr:uid="{00000000-0005-0000-0000-0000BB0B0000}"/>
    <cellStyle name="Normal 268" xfId="1931" xr:uid="{00000000-0005-0000-0000-0000BC0B0000}"/>
    <cellStyle name="Normal 27" xfId="204" xr:uid="{00000000-0005-0000-0000-0000BD0B0000}"/>
    <cellStyle name="Normal 27 2" xfId="1640" xr:uid="{00000000-0005-0000-0000-0000BE0B0000}"/>
    <cellStyle name="Normal 27 2 2" xfId="3390" xr:uid="{00000000-0005-0000-0000-0000BF0B0000}"/>
    <cellStyle name="Normal 27 3" xfId="3389" xr:uid="{00000000-0005-0000-0000-0000C00B0000}"/>
    <cellStyle name="Normal 28" xfId="205" xr:uid="{00000000-0005-0000-0000-0000C10B0000}"/>
    <cellStyle name="Normal 28 2" xfId="1641" xr:uid="{00000000-0005-0000-0000-0000C20B0000}"/>
    <cellStyle name="Normal 28 2 2" xfId="3392" xr:uid="{00000000-0005-0000-0000-0000C30B0000}"/>
    <cellStyle name="Normal 28 3" xfId="3391" xr:uid="{00000000-0005-0000-0000-0000C40B0000}"/>
    <cellStyle name="Normal 29" xfId="206" xr:uid="{00000000-0005-0000-0000-0000C50B0000}"/>
    <cellStyle name="Normal 29 2" xfId="1642" xr:uid="{00000000-0005-0000-0000-0000C60B0000}"/>
    <cellStyle name="Normal 29 2 2" xfId="3394" xr:uid="{00000000-0005-0000-0000-0000C70B0000}"/>
    <cellStyle name="Normal 29 3" xfId="3393" xr:uid="{00000000-0005-0000-0000-0000C80B0000}"/>
    <cellStyle name="Normal 3" xfId="207" xr:uid="{00000000-0005-0000-0000-0000C90B0000}"/>
    <cellStyle name="Normal 3 10" xfId="1643" xr:uid="{00000000-0005-0000-0000-0000CA0B0000}"/>
    <cellStyle name="Normal 3 10 2" xfId="3396" xr:uid="{00000000-0005-0000-0000-0000CB0B0000}"/>
    <cellStyle name="Normal 3 11" xfId="1644" xr:uid="{00000000-0005-0000-0000-0000CC0B0000}"/>
    <cellStyle name="Normal 3 11 2" xfId="1645" xr:uid="{00000000-0005-0000-0000-0000CD0B0000}"/>
    <cellStyle name="Normal 3 11 2 2" xfId="3398" xr:uid="{00000000-0005-0000-0000-0000CE0B0000}"/>
    <cellStyle name="Normal 3 11 3" xfId="1646" xr:uid="{00000000-0005-0000-0000-0000CF0B0000}"/>
    <cellStyle name="Normal 3 11 3 2" xfId="3399" xr:uid="{00000000-0005-0000-0000-0000D00B0000}"/>
    <cellStyle name="Normal 3 11 4" xfId="1647" xr:uid="{00000000-0005-0000-0000-0000D10B0000}"/>
    <cellStyle name="Normal 3 11 4 2" xfId="3400" xr:uid="{00000000-0005-0000-0000-0000D20B0000}"/>
    <cellStyle name="Normal 3 11 5" xfId="1648" xr:uid="{00000000-0005-0000-0000-0000D30B0000}"/>
    <cellStyle name="Normal 3 11 5 2" xfId="3401" xr:uid="{00000000-0005-0000-0000-0000D40B0000}"/>
    <cellStyle name="Normal 3 11 6" xfId="3397" xr:uid="{00000000-0005-0000-0000-0000D50B0000}"/>
    <cellStyle name="Normal 3 12" xfId="1649" xr:uid="{00000000-0005-0000-0000-0000D60B0000}"/>
    <cellStyle name="Normal 3 12 2" xfId="3402" xr:uid="{00000000-0005-0000-0000-0000D70B0000}"/>
    <cellStyle name="Normal 3 13" xfId="1650" xr:uid="{00000000-0005-0000-0000-0000D80B0000}"/>
    <cellStyle name="Normal 3 13 2" xfId="3403" xr:uid="{00000000-0005-0000-0000-0000D90B0000}"/>
    <cellStyle name="Normal 3 14" xfId="1651" xr:uid="{00000000-0005-0000-0000-0000DA0B0000}"/>
    <cellStyle name="Normal 3 14 2" xfId="3404" xr:uid="{00000000-0005-0000-0000-0000DB0B0000}"/>
    <cellStyle name="Normal 3 15" xfId="1652" xr:uid="{00000000-0005-0000-0000-0000DC0B0000}"/>
    <cellStyle name="Normal 3 15 2" xfId="3405" xr:uid="{00000000-0005-0000-0000-0000DD0B0000}"/>
    <cellStyle name="Normal 3 16" xfId="1653" xr:uid="{00000000-0005-0000-0000-0000DE0B0000}"/>
    <cellStyle name="Normal 3 16 2" xfId="3406" xr:uid="{00000000-0005-0000-0000-0000DF0B0000}"/>
    <cellStyle name="Normal 3 17" xfId="1654" xr:uid="{00000000-0005-0000-0000-0000E00B0000}"/>
    <cellStyle name="Normal 3 17 2" xfId="3407" xr:uid="{00000000-0005-0000-0000-0000E10B0000}"/>
    <cellStyle name="Normal 3 18" xfId="1655" xr:uid="{00000000-0005-0000-0000-0000E20B0000}"/>
    <cellStyle name="Normal 3 18 2" xfId="3408" xr:uid="{00000000-0005-0000-0000-0000E30B0000}"/>
    <cellStyle name="Normal 3 19" xfId="1656" xr:uid="{00000000-0005-0000-0000-0000E40B0000}"/>
    <cellStyle name="Normal 3 19 2" xfId="3409" xr:uid="{00000000-0005-0000-0000-0000E50B0000}"/>
    <cellStyle name="Normal 3 2" xfId="208" xr:uid="{00000000-0005-0000-0000-0000E60B0000}"/>
    <cellStyle name="Normal 3 2 2" xfId="209" xr:uid="{00000000-0005-0000-0000-0000E70B0000}"/>
    <cellStyle name="Normal 3 2 2 2" xfId="1657" xr:uid="{00000000-0005-0000-0000-0000E80B0000}"/>
    <cellStyle name="Normal 3 2 2 2 2" xfId="3412" xr:uid="{00000000-0005-0000-0000-0000E90B0000}"/>
    <cellStyle name="Normal 3 2 2 3" xfId="3411" xr:uid="{00000000-0005-0000-0000-0000EA0B0000}"/>
    <cellStyle name="Normal 3 2 3" xfId="318" xr:uid="{00000000-0005-0000-0000-0000EB0B0000}"/>
    <cellStyle name="Normal 3 2 3 2" xfId="3413" xr:uid="{00000000-0005-0000-0000-0000EC0B0000}"/>
    <cellStyle name="Normal 3 2 4" xfId="1658" xr:uid="{00000000-0005-0000-0000-0000ED0B0000}"/>
    <cellStyle name="Normal 3 2 4 2" xfId="3414" xr:uid="{00000000-0005-0000-0000-0000EE0B0000}"/>
    <cellStyle name="Normal 3 2 5" xfId="3410" xr:uid="{00000000-0005-0000-0000-0000EF0B0000}"/>
    <cellStyle name="Normal 3 20" xfId="1659" xr:uid="{00000000-0005-0000-0000-0000F00B0000}"/>
    <cellStyle name="Normal 3 20 2" xfId="3415" xr:uid="{00000000-0005-0000-0000-0000F10B0000}"/>
    <cellStyle name="Normal 3 21" xfId="3395" xr:uid="{00000000-0005-0000-0000-0000F20B0000}"/>
    <cellStyle name="Normal 3 3" xfId="210" xr:uid="{00000000-0005-0000-0000-0000F30B0000}"/>
    <cellStyle name="Normal 3 3 2" xfId="3416" xr:uid="{00000000-0005-0000-0000-0000F40B0000}"/>
    <cellStyle name="Normal 3 4" xfId="1660" xr:uid="{00000000-0005-0000-0000-0000F50B0000}"/>
    <cellStyle name="Normal 3 4 2" xfId="3417" xr:uid="{00000000-0005-0000-0000-0000F60B0000}"/>
    <cellStyle name="Normal 3 5" xfId="1661" xr:uid="{00000000-0005-0000-0000-0000F70B0000}"/>
    <cellStyle name="Normal 3 5 2" xfId="3418" xr:uid="{00000000-0005-0000-0000-0000F80B0000}"/>
    <cellStyle name="Normal 3 6" xfId="1662" xr:uid="{00000000-0005-0000-0000-0000F90B0000}"/>
    <cellStyle name="Normal 3 6 2" xfId="3419" xr:uid="{00000000-0005-0000-0000-0000FA0B0000}"/>
    <cellStyle name="Normal 3 7" xfId="1663" xr:uid="{00000000-0005-0000-0000-0000FB0B0000}"/>
    <cellStyle name="Normal 3 7 10" xfId="1664" xr:uid="{00000000-0005-0000-0000-0000FC0B0000}"/>
    <cellStyle name="Normal 3 7 10 2" xfId="3421" xr:uid="{00000000-0005-0000-0000-0000FD0B0000}"/>
    <cellStyle name="Normal 3 7 11" xfId="1665" xr:uid="{00000000-0005-0000-0000-0000FE0B0000}"/>
    <cellStyle name="Normal 3 7 11 2" xfId="3422" xr:uid="{00000000-0005-0000-0000-0000FF0B0000}"/>
    <cellStyle name="Normal 3 7 12" xfId="3420" xr:uid="{00000000-0005-0000-0000-0000000C0000}"/>
    <cellStyle name="Normal 3 7 2" xfId="1666" xr:uid="{00000000-0005-0000-0000-0000010C0000}"/>
    <cellStyle name="Normal 3 7 2 2" xfId="3423" xr:uid="{00000000-0005-0000-0000-0000020C0000}"/>
    <cellStyle name="Normal 3 7 3" xfId="1667" xr:uid="{00000000-0005-0000-0000-0000030C0000}"/>
    <cellStyle name="Normal 3 7 3 2" xfId="3424" xr:uid="{00000000-0005-0000-0000-0000040C0000}"/>
    <cellStyle name="Normal 3 7 4" xfId="1668" xr:uid="{00000000-0005-0000-0000-0000050C0000}"/>
    <cellStyle name="Normal 3 7 4 2" xfId="3425" xr:uid="{00000000-0005-0000-0000-0000060C0000}"/>
    <cellStyle name="Normal 3 7 5" xfId="1669" xr:uid="{00000000-0005-0000-0000-0000070C0000}"/>
    <cellStyle name="Normal 3 7 5 2" xfId="3426" xr:uid="{00000000-0005-0000-0000-0000080C0000}"/>
    <cellStyle name="Normal 3 7 6" xfId="1670" xr:uid="{00000000-0005-0000-0000-0000090C0000}"/>
    <cellStyle name="Normal 3 7 6 2" xfId="3427" xr:uid="{00000000-0005-0000-0000-00000A0C0000}"/>
    <cellStyle name="Normal 3 7 7" xfId="1671" xr:uid="{00000000-0005-0000-0000-00000B0C0000}"/>
    <cellStyle name="Normal 3 7 7 2" xfId="3428" xr:uid="{00000000-0005-0000-0000-00000C0C0000}"/>
    <cellStyle name="Normal 3 7 8" xfId="1672" xr:uid="{00000000-0005-0000-0000-00000D0C0000}"/>
    <cellStyle name="Normal 3 7 8 2" xfId="3429" xr:uid="{00000000-0005-0000-0000-00000E0C0000}"/>
    <cellStyle name="Normal 3 7 9" xfId="1673" xr:uid="{00000000-0005-0000-0000-00000F0C0000}"/>
    <cellStyle name="Normal 3 7 9 2" xfId="3430" xr:uid="{00000000-0005-0000-0000-0000100C0000}"/>
    <cellStyle name="Normal 3 8" xfId="1674" xr:uid="{00000000-0005-0000-0000-0000110C0000}"/>
    <cellStyle name="Normal 3 8 2" xfId="3431" xr:uid="{00000000-0005-0000-0000-0000120C0000}"/>
    <cellStyle name="Normal 3 9" xfId="1675" xr:uid="{00000000-0005-0000-0000-0000130C0000}"/>
    <cellStyle name="Normal 3 9 2" xfId="3432" xr:uid="{00000000-0005-0000-0000-0000140C0000}"/>
    <cellStyle name="Normal 3_IPI" xfId="1676" xr:uid="{00000000-0005-0000-0000-0000150C0000}"/>
    <cellStyle name="Normal 30" xfId="211" xr:uid="{00000000-0005-0000-0000-0000160C0000}"/>
    <cellStyle name="Normal 30 2" xfId="1677" xr:uid="{00000000-0005-0000-0000-0000170C0000}"/>
    <cellStyle name="Normal 30 2 2" xfId="3434" xr:uid="{00000000-0005-0000-0000-0000180C0000}"/>
    <cellStyle name="Normal 30 3" xfId="3433" xr:uid="{00000000-0005-0000-0000-0000190C0000}"/>
    <cellStyle name="Normal 31" xfId="212" xr:uid="{00000000-0005-0000-0000-00001A0C0000}"/>
    <cellStyle name="Normal 31 2" xfId="1678" xr:uid="{00000000-0005-0000-0000-00001B0C0000}"/>
    <cellStyle name="Normal 31 2 2" xfId="3436" xr:uid="{00000000-0005-0000-0000-00001C0C0000}"/>
    <cellStyle name="Normal 31 3" xfId="3435" xr:uid="{00000000-0005-0000-0000-00001D0C0000}"/>
    <cellStyle name="Normal 32" xfId="213" xr:uid="{00000000-0005-0000-0000-00001E0C0000}"/>
    <cellStyle name="Normal 32 2" xfId="1679" xr:uid="{00000000-0005-0000-0000-00001F0C0000}"/>
    <cellStyle name="Normal 32 2 2" xfId="3438" xr:uid="{00000000-0005-0000-0000-0000200C0000}"/>
    <cellStyle name="Normal 32 3" xfId="3437" xr:uid="{00000000-0005-0000-0000-0000210C0000}"/>
    <cellStyle name="Normal 33" xfId="214" xr:uid="{00000000-0005-0000-0000-0000220C0000}"/>
    <cellStyle name="Normal 33 2" xfId="1680" xr:uid="{00000000-0005-0000-0000-0000230C0000}"/>
    <cellStyle name="Normal 33 2 2" xfId="3440" xr:uid="{00000000-0005-0000-0000-0000240C0000}"/>
    <cellStyle name="Normal 33 3" xfId="3439" xr:uid="{00000000-0005-0000-0000-0000250C0000}"/>
    <cellStyle name="Normal 34" xfId="215" xr:uid="{00000000-0005-0000-0000-0000260C0000}"/>
    <cellStyle name="Normal 34 2" xfId="1681" xr:uid="{00000000-0005-0000-0000-0000270C0000}"/>
    <cellStyle name="Normal 34 2 2" xfId="3442" xr:uid="{00000000-0005-0000-0000-0000280C0000}"/>
    <cellStyle name="Normal 34 3" xfId="3441" xr:uid="{00000000-0005-0000-0000-0000290C0000}"/>
    <cellStyle name="Normal 35" xfId="216" xr:uid="{00000000-0005-0000-0000-00002A0C0000}"/>
    <cellStyle name="Normal 35 2" xfId="1682" xr:uid="{00000000-0005-0000-0000-00002B0C0000}"/>
    <cellStyle name="Normal 35 2 2" xfId="3444" xr:uid="{00000000-0005-0000-0000-00002C0C0000}"/>
    <cellStyle name="Normal 35 3" xfId="3443" xr:uid="{00000000-0005-0000-0000-00002D0C0000}"/>
    <cellStyle name="Normal 36" xfId="217" xr:uid="{00000000-0005-0000-0000-00002E0C0000}"/>
    <cellStyle name="Normal 36 2" xfId="1683" xr:uid="{00000000-0005-0000-0000-00002F0C0000}"/>
    <cellStyle name="Normal 36 2 2" xfId="3446" xr:uid="{00000000-0005-0000-0000-0000300C0000}"/>
    <cellStyle name="Normal 36 3" xfId="3445" xr:uid="{00000000-0005-0000-0000-0000310C0000}"/>
    <cellStyle name="Normal 37" xfId="218" xr:uid="{00000000-0005-0000-0000-0000320C0000}"/>
    <cellStyle name="Normal 37 2" xfId="1684" xr:uid="{00000000-0005-0000-0000-0000330C0000}"/>
    <cellStyle name="Normal 37 2 2" xfId="3448" xr:uid="{00000000-0005-0000-0000-0000340C0000}"/>
    <cellStyle name="Normal 37 3" xfId="3447" xr:uid="{00000000-0005-0000-0000-0000350C0000}"/>
    <cellStyle name="Normal 38" xfId="219" xr:uid="{00000000-0005-0000-0000-0000360C0000}"/>
    <cellStyle name="Normal 38 2" xfId="1685" xr:uid="{00000000-0005-0000-0000-0000370C0000}"/>
    <cellStyle name="Normal 38 2 2" xfId="3450" xr:uid="{00000000-0005-0000-0000-0000380C0000}"/>
    <cellStyle name="Normal 38 3" xfId="3449" xr:uid="{00000000-0005-0000-0000-0000390C0000}"/>
    <cellStyle name="Normal 39" xfId="220" xr:uid="{00000000-0005-0000-0000-00003A0C0000}"/>
    <cellStyle name="Normal 39 2" xfId="1686" xr:uid="{00000000-0005-0000-0000-00003B0C0000}"/>
    <cellStyle name="Normal 39 2 2" xfId="3452" xr:uid="{00000000-0005-0000-0000-00003C0C0000}"/>
    <cellStyle name="Normal 39 3" xfId="3451" xr:uid="{00000000-0005-0000-0000-00003D0C0000}"/>
    <cellStyle name="Normal 4" xfId="221" xr:uid="{00000000-0005-0000-0000-00003E0C0000}"/>
    <cellStyle name="Normal 4 10" xfId="3453" xr:uid="{00000000-0005-0000-0000-00003F0C0000}"/>
    <cellStyle name="Normal 4 2" xfId="222" xr:uid="{00000000-0005-0000-0000-0000400C0000}"/>
    <cellStyle name="Normal 4 2 2" xfId="223" xr:uid="{00000000-0005-0000-0000-0000410C0000}"/>
    <cellStyle name="Normal 4 2 2 2" xfId="3455" xr:uid="{00000000-0005-0000-0000-0000420C0000}"/>
    <cellStyle name="Normal 4 2 3" xfId="319" xr:uid="{00000000-0005-0000-0000-0000430C0000}"/>
    <cellStyle name="Normal 4 2 3 2" xfId="3456" xr:uid="{00000000-0005-0000-0000-0000440C0000}"/>
    <cellStyle name="Normal 4 2 4" xfId="1687" xr:uid="{00000000-0005-0000-0000-0000450C0000}"/>
    <cellStyle name="Normal 4 2 4 2" xfId="3457" xr:uid="{00000000-0005-0000-0000-0000460C0000}"/>
    <cellStyle name="Normal 4 2 5" xfId="3454" xr:uid="{00000000-0005-0000-0000-0000470C0000}"/>
    <cellStyle name="Normal 4 3" xfId="224" xr:uid="{00000000-0005-0000-0000-0000480C0000}"/>
    <cellStyle name="Normal 4 3 2" xfId="3458" xr:uid="{00000000-0005-0000-0000-0000490C0000}"/>
    <cellStyle name="Normal 4 4" xfId="1688" xr:uid="{00000000-0005-0000-0000-00004A0C0000}"/>
    <cellStyle name="Normal 4 4 2" xfId="3459" xr:uid="{00000000-0005-0000-0000-00004B0C0000}"/>
    <cellStyle name="Normal 4 5" xfId="1689" xr:uid="{00000000-0005-0000-0000-00004C0C0000}"/>
    <cellStyle name="Normal 4 5 2" xfId="3460" xr:uid="{00000000-0005-0000-0000-00004D0C0000}"/>
    <cellStyle name="Normal 4 6" xfId="1690" xr:uid="{00000000-0005-0000-0000-00004E0C0000}"/>
    <cellStyle name="Normal 4 6 2" xfId="3461" xr:uid="{00000000-0005-0000-0000-00004F0C0000}"/>
    <cellStyle name="Normal 4 7" xfId="1691" xr:uid="{00000000-0005-0000-0000-0000500C0000}"/>
    <cellStyle name="Normal 4 7 2" xfId="3462" xr:uid="{00000000-0005-0000-0000-0000510C0000}"/>
    <cellStyle name="Normal 4 8" xfId="1692" xr:uid="{00000000-0005-0000-0000-0000520C0000}"/>
    <cellStyle name="Normal 4 8 2" xfId="3463" xr:uid="{00000000-0005-0000-0000-0000530C0000}"/>
    <cellStyle name="Normal 4 9" xfId="1693" xr:uid="{00000000-0005-0000-0000-0000540C0000}"/>
    <cellStyle name="Normal 4 9 2" xfId="3464" xr:uid="{00000000-0005-0000-0000-0000550C0000}"/>
    <cellStyle name="Normal 4_IPI" xfId="1694" xr:uid="{00000000-0005-0000-0000-0000560C0000}"/>
    <cellStyle name="Normal 40" xfId="225" xr:uid="{00000000-0005-0000-0000-0000570C0000}"/>
    <cellStyle name="Normal 40 2" xfId="1695" xr:uid="{00000000-0005-0000-0000-0000580C0000}"/>
    <cellStyle name="Normal 40 2 2" xfId="3466" xr:uid="{00000000-0005-0000-0000-0000590C0000}"/>
    <cellStyle name="Normal 40 3" xfId="3465" xr:uid="{00000000-0005-0000-0000-00005A0C0000}"/>
    <cellStyle name="Normal 41" xfId="226" xr:uid="{00000000-0005-0000-0000-00005B0C0000}"/>
    <cellStyle name="Normal 41 2" xfId="1696" xr:uid="{00000000-0005-0000-0000-00005C0C0000}"/>
    <cellStyle name="Normal 41 2 2" xfId="3468" xr:uid="{00000000-0005-0000-0000-00005D0C0000}"/>
    <cellStyle name="Normal 41 3" xfId="3467" xr:uid="{00000000-0005-0000-0000-00005E0C0000}"/>
    <cellStyle name="Normal 42" xfId="227" xr:uid="{00000000-0005-0000-0000-00005F0C0000}"/>
    <cellStyle name="Normal 42 2" xfId="1697" xr:uid="{00000000-0005-0000-0000-0000600C0000}"/>
    <cellStyle name="Normal 42 2 2" xfId="3470" xr:uid="{00000000-0005-0000-0000-0000610C0000}"/>
    <cellStyle name="Normal 42 3" xfId="3469" xr:uid="{00000000-0005-0000-0000-0000620C0000}"/>
    <cellStyle name="Normal 43" xfId="228" xr:uid="{00000000-0005-0000-0000-0000630C0000}"/>
    <cellStyle name="Normal 43 2" xfId="1698" xr:uid="{00000000-0005-0000-0000-0000640C0000}"/>
    <cellStyle name="Normal 43 2 2" xfId="3472" xr:uid="{00000000-0005-0000-0000-0000650C0000}"/>
    <cellStyle name="Normal 43 3" xfId="3471" xr:uid="{00000000-0005-0000-0000-0000660C0000}"/>
    <cellStyle name="Normal 44" xfId="229" xr:uid="{00000000-0005-0000-0000-0000670C0000}"/>
    <cellStyle name="Normal 44 2" xfId="1699" xr:uid="{00000000-0005-0000-0000-0000680C0000}"/>
    <cellStyle name="Normal 44 2 2" xfId="3474" xr:uid="{00000000-0005-0000-0000-0000690C0000}"/>
    <cellStyle name="Normal 44 3" xfId="3473" xr:uid="{00000000-0005-0000-0000-00006A0C0000}"/>
    <cellStyle name="Normal 45" xfId="230" xr:uid="{00000000-0005-0000-0000-00006B0C0000}"/>
    <cellStyle name="Normal 45 2" xfId="1700" xr:uid="{00000000-0005-0000-0000-00006C0C0000}"/>
    <cellStyle name="Normal 45 2 2" xfId="3476" xr:uid="{00000000-0005-0000-0000-00006D0C0000}"/>
    <cellStyle name="Normal 45 3" xfId="3475" xr:uid="{00000000-0005-0000-0000-00006E0C0000}"/>
    <cellStyle name="Normal 46" xfId="231" xr:uid="{00000000-0005-0000-0000-00006F0C0000}"/>
    <cellStyle name="Normal 46 2" xfId="1701" xr:uid="{00000000-0005-0000-0000-0000700C0000}"/>
    <cellStyle name="Normal 46 2 2" xfId="3478" xr:uid="{00000000-0005-0000-0000-0000710C0000}"/>
    <cellStyle name="Normal 46 3" xfId="3477" xr:uid="{00000000-0005-0000-0000-0000720C0000}"/>
    <cellStyle name="Normal 47" xfId="232" xr:uid="{00000000-0005-0000-0000-0000730C0000}"/>
    <cellStyle name="Normal 47 2" xfId="1702" xr:uid="{00000000-0005-0000-0000-0000740C0000}"/>
    <cellStyle name="Normal 47 2 2" xfId="3480" xr:uid="{00000000-0005-0000-0000-0000750C0000}"/>
    <cellStyle name="Normal 47 3" xfId="3479" xr:uid="{00000000-0005-0000-0000-0000760C0000}"/>
    <cellStyle name="Normal 48" xfId="233" xr:uid="{00000000-0005-0000-0000-0000770C0000}"/>
    <cellStyle name="Normal 48 2" xfId="1703" xr:uid="{00000000-0005-0000-0000-0000780C0000}"/>
    <cellStyle name="Normal 48 2 2" xfId="3482" xr:uid="{00000000-0005-0000-0000-0000790C0000}"/>
    <cellStyle name="Normal 48 3" xfId="3481" xr:uid="{00000000-0005-0000-0000-00007A0C0000}"/>
    <cellStyle name="Normal 49" xfId="234" xr:uid="{00000000-0005-0000-0000-00007B0C0000}"/>
    <cellStyle name="Normal 49 2" xfId="1704" xr:uid="{00000000-0005-0000-0000-00007C0C0000}"/>
    <cellStyle name="Normal 49 2 2" xfId="3484" xr:uid="{00000000-0005-0000-0000-00007D0C0000}"/>
    <cellStyle name="Normal 49 3" xfId="3483" xr:uid="{00000000-0005-0000-0000-00007E0C0000}"/>
    <cellStyle name="Normal 5" xfId="235" xr:uid="{00000000-0005-0000-0000-00007F0C0000}"/>
    <cellStyle name="Normal 5 2" xfId="236" xr:uid="{00000000-0005-0000-0000-0000800C0000}"/>
    <cellStyle name="Normal 5 2 2" xfId="3486" xr:uid="{00000000-0005-0000-0000-0000810C0000}"/>
    <cellStyle name="Normal 5 3" xfId="237" xr:uid="{00000000-0005-0000-0000-0000820C0000}"/>
    <cellStyle name="Normal 5 3 2" xfId="3487" xr:uid="{00000000-0005-0000-0000-0000830C0000}"/>
    <cellStyle name="Normal 5 4" xfId="320" xr:uid="{00000000-0005-0000-0000-0000840C0000}"/>
    <cellStyle name="Normal 5 4 2" xfId="3488" xr:uid="{00000000-0005-0000-0000-0000850C0000}"/>
    <cellStyle name="Normal 5 5" xfId="1928" xr:uid="{00000000-0005-0000-0000-0000860C0000}"/>
    <cellStyle name="Normal 5 6" xfId="3485" xr:uid="{00000000-0005-0000-0000-0000870C0000}"/>
    <cellStyle name="Normal 5 7" xfId="3655" xr:uid="{00000000-0005-0000-0000-0000880C0000}"/>
    <cellStyle name="Normal 50" xfId="238" xr:uid="{00000000-0005-0000-0000-0000890C0000}"/>
    <cellStyle name="Normal 50 2" xfId="1705" xr:uid="{00000000-0005-0000-0000-00008A0C0000}"/>
    <cellStyle name="Normal 50 2 2" xfId="3490" xr:uid="{00000000-0005-0000-0000-00008B0C0000}"/>
    <cellStyle name="Normal 50 3" xfId="3489" xr:uid="{00000000-0005-0000-0000-00008C0C0000}"/>
    <cellStyle name="Normal 51" xfId="239" xr:uid="{00000000-0005-0000-0000-00008D0C0000}"/>
    <cellStyle name="Normal 51 2" xfId="1706" xr:uid="{00000000-0005-0000-0000-00008E0C0000}"/>
    <cellStyle name="Normal 51 2 2" xfId="3492" xr:uid="{00000000-0005-0000-0000-00008F0C0000}"/>
    <cellStyle name="Normal 51 3" xfId="3491" xr:uid="{00000000-0005-0000-0000-0000900C0000}"/>
    <cellStyle name="Normal 52" xfId="240" xr:uid="{00000000-0005-0000-0000-0000910C0000}"/>
    <cellStyle name="Normal 52 2" xfId="1707" xr:uid="{00000000-0005-0000-0000-0000920C0000}"/>
    <cellStyle name="Normal 52 2 2" xfId="3494" xr:uid="{00000000-0005-0000-0000-0000930C0000}"/>
    <cellStyle name="Normal 52 3" xfId="3493" xr:uid="{00000000-0005-0000-0000-0000940C0000}"/>
    <cellStyle name="Normal 53" xfId="241" xr:uid="{00000000-0005-0000-0000-0000950C0000}"/>
    <cellStyle name="Normal 53 2" xfId="1708" xr:uid="{00000000-0005-0000-0000-0000960C0000}"/>
    <cellStyle name="Normal 53 2 2" xfId="3496" xr:uid="{00000000-0005-0000-0000-0000970C0000}"/>
    <cellStyle name="Normal 53 3" xfId="3495" xr:uid="{00000000-0005-0000-0000-0000980C0000}"/>
    <cellStyle name="Normal 54" xfId="242" xr:uid="{00000000-0005-0000-0000-0000990C0000}"/>
    <cellStyle name="Normal 54 2" xfId="1709" xr:uid="{00000000-0005-0000-0000-00009A0C0000}"/>
    <cellStyle name="Normal 54 2 2" xfId="3498" xr:uid="{00000000-0005-0000-0000-00009B0C0000}"/>
    <cellStyle name="Normal 54 3" xfId="3497" xr:uid="{00000000-0005-0000-0000-00009C0C0000}"/>
    <cellStyle name="Normal 55" xfId="243" xr:uid="{00000000-0005-0000-0000-00009D0C0000}"/>
    <cellStyle name="Normal 55 2" xfId="1710" xr:uid="{00000000-0005-0000-0000-00009E0C0000}"/>
    <cellStyle name="Normal 55 2 2" xfId="3500" xr:uid="{00000000-0005-0000-0000-00009F0C0000}"/>
    <cellStyle name="Normal 55 3" xfId="3499" xr:uid="{00000000-0005-0000-0000-0000A00C0000}"/>
    <cellStyle name="Normal 56" xfId="244" xr:uid="{00000000-0005-0000-0000-0000A10C0000}"/>
    <cellStyle name="Normal 56 2" xfId="1711" xr:uid="{00000000-0005-0000-0000-0000A20C0000}"/>
    <cellStyle name="Normal 56 2 2" xfId="3502" xr:uid="{00000000-0005-0000-0000-0000A30C0000}"/>
    <cellStyle name="Normal 56 3" xfId="3501" xr:uid="{00000000-0005-0000-0000-0000A40C0000}"/>
    <cellStyle name="Normal 57" xfId="245" xr:uid="{00000000-0005-0000-0000-0000A50C0000}"/>
    <cellStyle name="Normal 57 2" xfId="1712" xr:uid="{00000000-0005-0000-0000-0000A60C0000}"/>
    <cellStyle name="Normal 57 2 2" xfId="3504" xr:uid="{00000000-0005-0000-0000-0000A70C0000}"/>
    <cellStyle name="Normal 57 3" xfId="3503" xr:uid="{00000000-0005-0000-0000-0000A80C0000}"/>
    <cellStyle name="Normal 58" xfId="246" xr:uid="{00000000-0005-0000-0000-0000A90C0000}"/>
    <cellStyle name="Normal 58 2" xfId="1713" xr:uid="{00000000-0005-0000-0000-0000AA0C0000}"/>
    <cellStyle name="Normal 58 2 2" xfId="3506" xr:uid="{00000000-0005-0000-0000-0000AB0C0000}"/>
    <cellStyle name="Normal 58 3" xfId="3505" xr:uid="{00000000-0005-0000-0000-0000AC0C0000}"/>
    <cellStyle name="Normal 59" xfId="247" xr:uid="{00000000-0005-0000-0000-0000AD0C0000}"/>
    <cellStyle name="Normal 59 2" xfId="1714" xr:uid="{00000000-0005-0000-0000-0000AE0C0000}"/>
    <cellStyle name="Normal 59 2 2" xfId="3508" xr:uid="{00000000-0005-0000-0000-0000AF0C0000}"/>
    <cellStyle name="Normal 59 3" xfId="3507" xr:uid="{00000000-0005-0000-0000-0000B00C0000}"/>
    <cellStyle name="Normal 6" xfId="248" xr:uid="{00000000-0005-0000-0000-0000B10C0000}"/>
    <cellStyle name="Normal 6 2" xfId="249" xr:uid="{00000000-0005-0000-0000-0000B20C0000}"/>
    <cellStyle name="Normal 6 2 2" xfId="3510" xr:uid="{00000000-0005-0000-0000-0000B30C0000}"/>
    <cellStyle name="Normal 6 3" xfId="250" xr:uid="{00000000-0005-0000-0000-0000B40C0000}"/>
    <cellStyle name="Normal 6 3 2" xfId="3511" xr:uid="{00000000-0005-0000-0000-0000B50C0000}"/>
    <cellStyle name="Normal 6 4" xfId="251" xr:uid="{00000000-0005-0000-0000-0000B60C0000}"/>
    <cellStyle name="Normal 6 4 2" xfId="3512" xr:uid="{00000000-0005-0000-0000-0000B70C0000}"/>
    <cellStyle name="Normal 6 5" xfId="1930" xr:uid="{00000000-0005-0000-0000-0000B80C0000}"/>
    <cellStyle name="Normal 6 6" xfId="3509" xr:uid="{00000000-0005-0000-0000-0000B90C0000}"/>
    <cellStyle name="Normal 6 7" xfId="3656" xr:uid="{00000000-0005-0000-0000-0000BA0C0000}"/>
    <cellStyle name="Normal 6 8" xfId="3657" xr:uid="{00000000-0005-0000-0000-0000BB0C0000}"/>
    <cellStyle name="Normal 6 9" xfId="3658" xr:uid="{00000000-0005-0000-0000-0000BC0C0000}"/>
    <cellStyle name="Normal 60" xfId="252" xr:uid="{00000000-0005-0000-0000-0000BD0C0000}"/>
    <cellStyle name="Normal 60 2" xfId="1715" xr:uid="{00000000-0005-0000-0000-0000BE0C0000}"/>
    <cellStyle name="Normal 60 2 2" xfId="3514" xr:uid="{00000000-0005-0000-0000-0000BF0C0000}"/>
    <cellStyle name="Normal 60 3" xfId="3513" xr:uid="{00000000-0005-0000-0000-0000C00C0000}"/>
    <cellStyle name="Normal 61" xfId="253" xr:uid="{00000000-0005-0000-0000-0000C10C0000}"/>
    <cellStyle name="Normal 61 2" xfId="1716" xr:uid="{00000000-0005-0000-0000-0000C20C0000}"/>
    <cellStyle name="Normal 61 2 2" xfId="3516" xr:uid="{00000000-0005-0000-0000-0000C30C0000}"/>
    <cellStyle name="Normal 61 3" xfId="3515" xr:uid="{00000000-0005-0000-0000-0000C40C0000}"/>
    <cellStyle name="Normal 62" xfId="254" xr:uid="{00000000-0005-0000-0000-0000C50C0000}"/>
    <cellStyle name="Normal 62 2" xfId="1717" xr:uid="{00000000-0005-0000-0000-0000C60C0000}"/>
    <cellStyle name="Normal 62 2 2" xfId="3518" xr:uid="{00000000-0005-0000-0000-0000C70C0000}"/>
    <cellStyle name="Normal 62 3" xfId="3517" xr:uid="{00000000-0005-0000-0000-0000C80C0000}"/>
    <cellStyle name="Normal 63" xfId="255" xr:uid="{00000000-0005-0000-0000-0000C90C0000}"/>
    <cellStyle name="Normal 63 2" xfId="1718" xr:uid="{00000000-0005-0000-0000-0000CA0C0000}"/>
    <cellStyle name="Normal 63 2 2" xfId="3520" xr:uid="{00000000-0005-0000-0000-0000CB0C0000}"/>
    <cellStyle name="Normal 63 3" xfId="3519" xr:uid="{00000000-0005-0000-0000-0000CC0C0000}"/>
    <cellStyle name="Normal 64" xfId="256" xr:uid="{00000000-0005-0000-0000-0000CD0C0000}"/>
    <cellStyle name="Normal 64 2" xfId="1719" xr:uid="{00000000-0005-0000-0000-0000CE0C0000}"/>
    <cellStyle name="Normal 64 2 2" xfId="3522" xr:uid="{00000000-0005-0000-0000-0000CF0C0000}"/>
    <cellStyle name="Normal 64 3" xfId="3521" xr:uid="{00000000-0005-0000-0000-0000D00C0000}"/>
    <cellStyle name="Normal 65" xfId="257" xr:uid="{00000000-0005-0000-0000-0000D10C0000}"/>
    <cellStyle name="Normal 65 2" xfId="1720" xr:uid="{00000000-0005-0000-0000-0000D20C0000}"/>
    <cellStyle name="Normal 65 2 2" xfId="3524" xr:uid="{00000000-0005-0000-0000-0000D30C0000}"/>
    <cellStyle name="Normal 65 3" xfId="3523" xr:uid="{00000000-0005-0000-0000-0000D40C0000}"/>
    <cellStyle name="Normal 66" xfId="258" xr:uid="{00000000-0005-0000-0000-0000D50C0000}"/>
    <cellStyle name="Normal 66 2" xfId="1721" xr:uid="{00000000-0005-0000-0000-0000D60C0000}"/>
    <cellStyle name="Normal 66 2 2" xfId="3526" xr:uid="{00000000-0005-0000-0000-0000D70C0000}"/>
    <cellStyle name="Normal 66 3" xfId="3525" xr:uid="{00000000-0005-0000-0000-0000D80C0000}"/>
    <cellStyle name="Normal 67" xfId="259" xr:uid="{00000000-0005-0000-0000-0000D90C0000}"/>
    <cellStyle name="Normal 67 2" xfId="1722" xr:uid="{00000000-0005-0000-0000-0000DA0C0000}"/>
    <cellStyle name="Normal 67 2 2" xfId="3528" xr:uid="{00000000-0005-0000-0000-0000DB0C0000}"/>
    <cellStyle name="Normal 67 3" xfId="3527" xr:uid="{00000000-0005-0000-0000-0000DC0C0000}"/>
    <cellStyle name="Normal 68" xfId="260" xr:uid="{00000000-0005-0000-0000-0000DD0C0000}"/>
    <cellStyle name="Normal 68 2" xfId="1723" xr:uid="{00000000-0005-0000-0000-0000DE0C0000}"/>
    <cellStyle name="Normal 68 2 2" xfId="3530" xr:uid="{00000000-0005-0000-0000-0000DF0C0000}"/>
    <cellStyle name="Normal 68 3" xfId="3529" xr:uid="{00000000-0005-0000-0000-0000E00C0000}"/>
    <cellStyle name="Normal 69" xfId="261" xr:uid="{00000000-0005-0000-0000-0000E10C0000}"/>
    <cellStyle name="Normal 69 2" xfId="1724" xr:uid="{00000000-0005-0000-0000-0000E20C0000}"/>
    <cellStyle name="Normal 69 2 2" xfId="3532" xr:uid="{00000000-0005-0000-0000-0000E30C0000}"/>
    <cellStyle name="Normal 69 3" xfId="3531" xr:uid="{00000000-0005-0000-0000-0000E40C0000}"/>
    <cellStyle name="Normal 7" xfId="2" xr:uid="{00000000-0005-0000-0000-0000E50C0000}"/>
    <cellStyle name="Normal 7 2" xfId="262" xr:uid="{00000000-0005-0000-0000-0000E60C0000}"/>
    <cellStyle name="Normal 7 2 2" xfId="3534" xr:uid="{00000000-0005-0000-0000-0000E70C0000}"/>
    <cellStyle name="Normal 7 3" xfId="263" xr:uid="{00000000-0005-0000-0000-0000E80C0000}"/>
    <cellStyle name="Normal 7 3 2" xfId="3535" xr:uid="{00000000-0005-0000-0000-0000E90C0000}"/>
    <cellStyle name="Normal 7 4" xfId="321" xr:uid="{00000000-0005-0000-0000-0000EA0C0000}"/>
    <cellStyle name="Normal 7 4 2" xfId="3536" xr:uid="{00000000-0005-0000-0000-0000EB0C0000}"/>
    <cellStyle name="Normal 7 5" xfId="1725" xr:uid="{00000000-0005-0000-0000-0000EC0C0000}"/>
    <cellStyle name="Normal 7 5 2" xfId="3537" xr:uid="{00000000-0005-0000-0000-0000ED0C0000}"/>
    <cellStyle name="Normal 7 6" xfId="3533" xr:uid="{00000000-0005-0000-0000-0000EE0C0000}"/>
    <cellStyle name="Normal 70" xfId="264" xr:uid="{00000000-0005-0000-0000-0000EF0C0000}"/>
    <cellStyle name="Normal 70 2" xfId="1726" xr:uid="{00000000-0005-0000-0000-0000F00C0000}"/>
    <cellStyle name="Normal 70 2 2" xfId="3539" xr:uid="{00000000-0005-0000-0000-0000F10C0000}"/>
    <cellStyle name="Normal 70 3" xfId="3538" xr:uid="{00000000-0005-0000-0000-0000F20C0000}"/>
    <cellStyle name="Normal 71" xfId="265" xr:uid="{00000000-0005-0000-0000-0000F30C0000}"/>
    <cellStyle name="Normal 71 2" xfId="1727" xr:uid="{00000000-0005-0000-0000-0000F40C0000}"/>
    <cellStyle name="Normal 71 2 2" xfId="3541" xr:uid="{00000000-0005-0000-0000-0000F50C0000}"/>
    <cellStyle name="Normal 71 3" xfId="3540" xr:uid="{00000000-0005-0000-0000-0000F60C0000}"/>
    <cellStyle name="Normal 72" xfId="266" xr:uid="{00000000-0005-0000-0000-0000F70C0000}"/>
    <cellStyle name="Normal 72 2" xfId="1728" xr:uid="{00000000-0005-0000-0000-0000F80C0000}"/>
    <cellStyle name="Normal 72 2 2" xfId="3543" xr:uid="{00000000-0005-0000-0000-0000F90C0000}"/>
    <cellStyle name="Normal 72 3" xfId="3542" xr:uid="{00000000-0005-0000-0000-0000FA0C0000}"/>
    <cellStyle name="Normal 73" xfId="267" xr:uid="{00000000-0005-0000-0000-0000FB0C0000}"/>
    <cellStyle name="Normal 73 2" xfId="1729" xr:uid="{00000000-0005-0000-0000-0000FC0C0000}"/>
    <cellStyle name="Normal 73 2 2" xfId="3545" xr:uid="{00000000-0005-0000-0000-0000FD0C0000}"/>
    <cellStyle name="Normal 73 3" xfId="3544" xr:uid="{00000000-0005-0000-0000-0000FE0C0000}"/>
    <cellStyle name="Normal 74" xfId="268" xr:uid="{00000000-0005-0000-0000-0000FF0C0000}"/>
    <cellStyle name="Normal 74 2" xfId="1730" xr:uid="{00000000-0005-0000-0000-0000000D0000}"/>
    <cellStyle name="Normal 74 2 2" xfId="3547" xr:uid="{00000000-0005-0000-0000-0000010D0000}"/>
    <cellStyle name="Normal 74 3" xfId="3546" xr:uid="{00000000-0005-0000-0000-0000020D0000}"/>
    <cellStyle name="Normal 75" xfId="269" xr:uid="{00000000-0005-0000-0000-0000030D0000}"/>
    <cellStyle name="Normal 75 2" xfId="1731" xr:uid="{00000000-0005-0000-0000-0000040D0000}"/>
    <cellStyle name="Normal 75 2 2" xfId="3549" xr:uid="{00000000-0005-0000-0000-0000050D0000}"/>
    <cellStyle name="Normal 75 3" xfId="3548" xr:uid="{00000000-0005-0000-0000-0000060D0000}"/>
    <cellStyle name="Normal 76" xfId="270" xr:uid="{00000000-0005-0000-0000-0000070D0000}"/>
    <cellStyle name="Normal 76 2" xfId="1732" xr:uid="{00000000-0005-0000-0000-0000080D0000}"/>
    <cellStyle name="Normal 76 2 2" xfId="3551" xr:uid="{00000000-0005-0000-0000-0000090D0000}"/>
    <cellStyle name="Normal 76 3" xfId="3550" xr:uid="{00000000-0005-0000-0000-00000A0D0000}"/>
    <cellStyle name="Normal 77" xfId="271" xr:uid="{00000000-0005-0000-0000-00000B0D0000}"/>
    <cellStyle name="Normal 77 2" xfId="1733" xr:uid="{00000000-0005-0000-0000-00000C0D0000}"/>
    <cellStyle name="Normal 77 2 2" xfId="3553" xr:uid="{00000000-0005-0000-0000-00000D0D0000}"/>
    <cellStyle name="Normal 77 3" xfId="3552" xr:uid="{00000000-0005-0000-0000-00000E0D0000}"/>
    <cellStyle name="Normal 78" xfId="272" xr:uid="{00000000-0005-0000-0000-00000F0D0000}"/>
    <cellStyle name="Normal 78 2" xfId="1734" xr:uid="{00000000-0005-0000-0000-0000100D0000}"/>
    <cellStyle name="Normal 78 2 2" xfId="3555" xr:uid="{00000000-0005-0000-0000-0000110D0000}"/>
    <cellStyle name="Normal 78 3" xfId="3554" xr:uid="{00000000-0005-0000-0000-0000120D0000}"/>
    <cellStyle name="Normal 79" xfId="273" xr:uid="{00000000-0005-0000-0000-0000130D0000}"/>
    <cellStyle name="Normal 79 2" xfId="1735" xr:uid="{00000000-0005-0000-0000-0000140D0000}"/>
    <cellStyle name="Normal 79 2 2" xfId="3557" xr:uid="{00000000-0005-0000-0000-0000150D0000}"/>
    <cellStyle name="Normal 79 3" xfId="3556" xr:uid="{00000000-0005-0000-0000-0000160D0000}"/>
    <cellStyle name="Normal 8" xfId="274" xr:uid="{00000000-0005-0000-0000-0000170D0000}"/>
    <cellStyle name="Normal 8 2" xfId="275" xr:uid="{00000000-0005-0000-0000-0000180D0000}"/>
    <cellStyle name="Normal 8 2 2" xfId="3559" xr:uid="{00000000-0005-0000-0000-0000190D0000}"/>
    <cellStyle name="Normal 8 3" xfId="1736" xr:uid="{00000000-0005-0000-0000-00001A0D0000}"/>
    <cellStyle name="Normal 8 3 2" xfId="3560" xr:uid="{00000000-0005-0000-0000-00001B0D0000}"/>
    <cellStyle name="Normal 8 4" xfId="3558" xr:uid="{00000000-0005-0000-0000-00001C0D0000}"/>
    <cellStyle name="Normal 8_8.6.1.15" xfId="327" xr:uid="{00000000-0005-0000-0000-00001D0D0000}"/>
    <cellStyle name="Normal 80" xfId="276" xr:uid="{00000000-0005-0000-0000-00001E0D0000}"/>
    <cellStyle name="Normal 80 2" xfId="1737" xr:uid="{00000000-0005-0000-0000-00001F0D0000}"/>
    <cellStyle name="Normal 80 2 2" xfId="3562" xr:uid="{00000000-0005-0000-0000-0000200D0000}"/>
    <cellStyle name="Normal 80 3" xfId="3561" xr:uid="{00000000-0005-0000-0000-0000210D0000}"/>
    <cellStyle name="Normal 81" xfId="277" xr:uid="{00000000-0005-0000-0000-0000220D0000}"/>
    <cellStyle name="Normal 81 2" xfId="1738" xr:uid="{00000000-0005-0000-0000-0000230D0000}"/>
    <cellStyle name="Normal 81 2 2" xfId="3564" xr:uid="{00000000-0005-0000-0000-0000240D0000}"/>
    <cellStyle name="Normal 81 3" xfId="3563" xr:uid="{00000000-0005-0000-0000-0000250D0000}"/>
    <cellStyle name="Normal 82" xfId="278" xr:uid="{00000000-0005-0000-0000-0000260D0000}"/>
    <cellStyle name="Normal 82 2" xfId="1739" xr:uid="{00000000-0005-0000-0000-0000270D0000}"/>
    <cellStyle name="Normal 82 2 2" xfId="3566" xr:uid="{00000000-0005-0000-0000-0000280D0000}"/>
    <cellStyle name="Normal 82 3" xfId="3565" xr:uid="{00000000-0005-0000-0000-0000290D0000}"/>
    <cellStyle name="Normal 83" xfId="279" xr:uid="{00000000-0005-0000-0000-00002A0D0000}"/>
    <cellStyle name="Normal 83 2" xfId="1740" xr:uid="{00000000-0005-0000-0000-00002B0D0000}"/>
    <cellStyle name="Normal 83 2 2" xfId="3568" xr:uid="{00000000-0005-0000-0000-00002C0D0000}"/>
    <cellStyle name="Normal 83 3" xfId="3567" xr:uid="{00000000-0005-0000-0000-00002D0D0000}"/>
    <cellStyle name="Normal 84" xfId="280" xr:uid="{00000000-0005-0000-0000-00002E0D0000}"/>
    <cellStyle name="Normal 84 2" xfId="1741" xr:uid="{00000000-0005-0000-0000-00002F0D0000}"/>
    <cellStyle name="Normal 84 2 2" xfId="3570" xr:uid="{00000000-0005-0000-0000-0000300D0000}"/>
    <cellStyle name="Normal 84 3" xfId="3569" xr:uid="{00000000-0005-0000-0000-0000310D0000}"/>
    <cellStyle name="Normal 85" xfId="281" xr:uid="{00000000-0005-0000-0000-0000320D0000}"/>
    <cellStyle name="Normal 85 2" xfId="1742" xr:uid="{00000000-0005-0000-0000-0000330D0000}"/>
    <cellStyle name="Normal 85 2 2" xfId="3572" xr:uid="{00000000-0005-0000-0000-0000340D0000}"/>
    <cellStyle name="Normal 85 3" xfId="3571" xr:uid="{00000000-0005-0000-0000-0000350D0000}"/>
    <cellStyle name="Normal 86" xfId="282" xr:uid="{00000000-0005-0000-0000-0000360D0000}"/>
    <cellStyle name="Normal 86 2" xfId="1743" xr:uid="{00000000-0005-0000-0000-0000370D0000}"/>
    <cellStyle name="Normal 86 2 2" xfId="3574" xr:uid="{00000000-0005-0000-0000-0000380D0000}"/>
    <cellStyle name="Normal 86 3" xfId="3573" xr:uid="{00000000-0005-0000-0000-0000390D0000}"/>
    <cellStyle name="Normal 87" xfId="283" xr:uid="{00000000-0005-0000-0000-00003A0D0000}"/>
    <cellStyle name="Normal 87 2" xfId="1744" xr:uid="{00000000-0005-0000-0000-00003B0D0000}"/>
    <cellStyle name="Normal 87 2 2" xfId="3576" xr:uid="{00000000-0005-0000-0000-00003C0D0000}"/>
    <cellStyle name="Normal 87 3" xfId="3575" xr:uid="{00000000-0005-0000-0000-00003D0D0000}"/>
    <cellStyle name="Normal 88" xfId="284" xr:uid="{00000000-0005-0000-0000-00003E0D0000}"/>
    <cellStyle name="Normal 88 2" xfId="1745" xr:uid="{00000000-0005-0000-0000-00003F0D0000}"/>
    <cellStyle name="Normal 88 2 2" xfId="3578" xr:uid="{00000000-0005-0000-0000-0000400D0000}"/>
    <cellStyle name="Normal 88 3" xfId="3577" xr:uid="{00000000-0005-0000-0000-0000410D0000}"/>
    <cellStyle name="Normal 89" xfId="285" xr:uid="{00000000-0005-0000-0000-0000420D0000}"/>
    <cellStyle name="Normal 89 2" xfId="1746" xr:uid="{00000000-0005-0000-0000-0000430D0000}"/>
    <cellStyle name="Normal 89 2 2" xfId="3580" xr:uid="{00000000-0005-0000-0000-0000440D0000}"/>
    <cellStyle name="Normal 89 3" xfId="3579" xr:uid="{00000000-0005-0000-0000-0000450D0000}"/>
    <cellStyle name="Normal 9" xfId="286" xr:uid="{00000000-0005-0000-0000-0000460D0000}"/>
    <cellStyle name="Normal 9 2" xfId="1747" xr:uid="{00000000-0005-0000-0000-0000470D0000}"/>
    <cellStyle name="Normal 9 2 2" xfId="3582" xr:uid="{00000000-0005-0000-0000-0000480D0000}"/>
    <cellStyle name="Normal 9 3" xfId="1748" xr:uid="{00000000-0005-0000-0000-0000490D0000}"/>
    <cellStyle name="Normal 9 3 2" xfId="3583" xr:uid="{00000000-0005-0000-0000-00004A0D0000}"/>
    <cellStyle name="Normal 9 4" xfId="1929" xr:uid="{00000000-0005-0000-0000-00004B0D0000}"/>
    <cellStyle name="Normal 9 5" xfId="3581" xr:uid="{00000000-0005-0000-0000-00004C0D0000}"/>
    <cellStyle name="Normal 90" xfId="287" xr:uid="{00000000-0005-0000-0000-00004D0D0000}"/>
    <cellStyle name="Normal 90 2" xfId="1749" xr:uid="{00000000-0005-0000-0000-00004E0D0000}"/>
    <cellStyle name="Normal 90 2 2" xfId="3585" xr:uid="{00000000-0005-0000-0000-00004F0D0000}"/>
    <cellStyle name="Normal 90 3" xfId="3584" xr:uid="{00000000-0005-0000-0000-0000500D0000}"/>
    <cellStyle name="Normal 91" xfId="288" xr:uid="{00000000-0005-0000-0000-0000510D0000}"/>
    <cellStyle name="Normal 91 2" xfId="1750" xr:uid="{00000000-0005-0000-0000-0000520D0000}"/>
    <cellStyle name="Normal 91 2 2" xfId="3587" xr:uid="{00000000-0005-0000-0000-0000530D0000}"/>
    <cellStyle name="Normal 91 3" xfId="3586" xr:uid="{00000000-0005-0000-0000-0000540D0000}"/>
    <cellStyle name="Normal 92" xfId="289" xr:uid="{00000000-0005-0000-0000-0000550D0000}"/>
    <cellStyle name="Normal 92 2" xfId="1751" xr:uid="{00000000-0005-0000-0000-0000560D0000}"/>
    <cellStyle name="Normal 92 2 2" xfId="3589" xr:uid="{00000000-0005-0000-0000-0000570D0000}"/>
    <cellStyle name="Normal 92 3" xfId="3588" xr:uid="{00000000-0005-0000-0000-0000580D0000}"/>
    <cellStyle name="Normal 93" xfId="290" xr:uid="{00000000-0005-0000-0000-0000590D0000}"/>
    <cellStyle name="Normal 93 2" xfId="1752" xr:uid="{00000000-0005-0000-0000-00005A0D0000}"/>
    <cellStyle name="Normal 93 2 2" xfId="3591" xr:uid="{00000000-0005-0000-0000-00005B0D0000}"/>
    <cellStyle name="Normal 93 3" xfId="3590" xr:uid="{00000000-0005-0000-0000-00005C0D0000}"/>
    <cellStyle name="Normal 94" xfId="291" xr:uid="{00000000-0005-0000-0000-00005D0D0000}"/>
    <cellStyle name="Normal 94 2" xfId="1753" xr:uid="{00000000-0005-0000-0000-00005E0D0000}"/>
    <cellStyle name="Normal 94 2 2" xfId="3593" xr:uid="{00000000-0005-0000-0000-00005F0D0000}"/>
    <cellStyle name="Normal 94 3" xfId="3592" xr:uid="{00000000-0005-0000-0000-0000600D0000}"/>
    <cellStyle name="Normal 95" xfId="292" xr:uid="{00000000-0005-0000-0000-0000610D0000}"/>
    <cellStyle name="Normal 95 2" xfId="1754" xr:uid="{00000000-0005-0000-0000-0000620D0000}"/>
    <cellStyle name="Normal 95 2 2" xfId="3595" xr:uid="{00000000-0005-0000-0000-0000630D0000}"/>
    <cellStyle name="Normal 95 3" xfId="3594" xr:uid="{00000000-0005-0000-0000-0000640D0000}"/>
    <cellStyle name="Normal 96" xfId="293" xr:uid="{00000000-0005-0000-0000-0000650D0000}"/>
    <cellStyle name="Normal 96 2" xfId="1755" xr:uid="{00000000-0005-0000-0000-0000660D0000}"/>
    <cellStyle name="Normal 96 2 2" xfId="3597" xr:uid="{00000000-0005-0000-0000-0000670D0000}"/>
    <cellStyle name="Normal 96 3" xfId="3596" xr:uid="{00000000-0005-0000-0000-0000680D0000}"/>
    <cellStyle name="Normal 97" xfId="294" xr:uid="{00000000-0005-0000-0000-0000690D0000}"/>
    <cellStyle name="Normal 97 2" xfId="1756" xr:uid="{00000000-0005-0000-0000-00006A0D0000}"/>
    <cellStyle name="Normal 97 2 2" xfId="3599" xr:uid="{00000000-0005-0000-0000-00006B0D0000}"/>
    <cellStyle name="Normal 97 3" xfId="3598" xr:uid="{00000000-0005-0000-0000-00006C0D0000}"/>
    <cellStyle name="Normal 98" xfId="295" xr:uid="{00000000-0005-0000-0000-00006D0D0000}"/>
    <cellStyle name="Normal 98 2" xfId="1757" xr:uid="{00000000-0005-0000-0000-00006E0D0000}"/>
    <cellStyle name="Normal 98 2 2" xfId="3601" xr:uid="{00000000-0005-0000-0000-00006F0D0000}"/>
    <cellStyle name="Normal 98 3" xfId="3600" xr:uid="{00000000-0005-0000-0000-0000700D0000}"/>
    <cellStyle name="Normal 99" xfId="296" xr:uid="{00000000-0005-0000-0000-0000710D0000}"/>
    <cellStyle name="Normal 99 2" xfId="1758" xr:uid="{00000000-0005-0000-0000-0000720D0000}"/>
    <cellStyle name="Normal 99 2 2" xfId="3603" xr:uid="{00000000-0005-0000-0000-0000730D0000}"/>
    <cellStyle name="Normal 99 3" xfId="3602" xr:uid="{00000000-0005-0000-0000-0000740D0000}"/>
    <cellStyle name="Normal Table" xfId="1759" xr:uid="{00000000-0005-0000-0000-0000750D0000}"/>
    <cellStyle name="Normal_6.4.8" xfId="3673" xr:uid="{00000000-0005-0000-0000-0000760D0000}"/>
    <cellStyle name="Normal_CO2" xfId="3674" xr:uid="{00000000-0005-0000-0000-0000770D0000}"/>
    <cellStyle name="Normal_Sheet1" xfId="3672" xr:uid="{00000000-0005-0000-0000-0000780D0000}"/>
    <cellStyle name="Note 2" xfId="1760" xr:uid="{00000000-0005-0000-0000-0000790D0000}"/>
    <cellStyle name="Note 2 2" xfId="3604" xr:uid="{00000000-0005-0000-0000-00007A0D0000}"/>
    <cellStyle name="Note 2 3" xfId="3659" xr:uid="{00000000-0005-0000-0000-00007B0D0000}"/>
    <cellStyle name="Note 2 4" xfId="3660" xr:uid="{00000000-0005-0000-0000-00007C0D0000}"/>
    <cellStyle name="Note 2 5" xfId="3661" xr:uid="{00000000-0005-0000-0000-00007D0D0000}"/>
    <cellStyle name="Note 3" xfId="3662" xr:uid="{00000000-0005-0000-0000-00007E0D0000}"/>
    <cellStyle name="Note 3 2" xfId="3663" xr:uid="{00000000-0005-0000-0000-00007F0D0000}"/>
    <cellStyle name="Note 3 3" xfId="3664" xr:uid="{00000000-0005-0000-0000-0000800D0000}"/>
    <cellStyle name="Note 3 4" xfId="3665" xr:uid="{00000000-0005-0000-0000-0000810D0000}"/>
    <cellStyle name="Note 3 5" xfId="3666" xr:uid="{00000000-0005-0000-0000-0000820D0000}"/>
    <cellStyle name="Note 4" xfId="3667" xr:uid="{00000000-0005-0000-0000-0000830D0000}"/>
    <cellStyle name="notes" xfId="1761" xr:uid="{00000000-0005-0000-0000-0000840D0000}"/>
    <cellStyle name="notes 2" xfId="3605" xr:uid="{00000000-0005-0000-0000-0000850D0000}"/>
    <cellStyle name="Output 2" xfId="1762" xr:uid="{00000000-0005-0000-0000-0000860D0000}"/>
    <cellStyle name="Output 2 2" xfId="3606" xr:uid="{00000000-0005-0000-0000-0000870D0000}"/>
    <cellStyle name="Percent [2]" xfId="1763" xr:uid="{00000000-0005-0000-0000-0000880D0000}"/>
    <cellStyle name="Percent 10" xfId="1764" xr:uid="{00000000-0005-0000-0000-0000890D0000}"/>
    <cellStyle name="Percent 11" xfId="1765" xr:uid="{00000000-0005-0000-0000-00008A0D0000}"/>
    <cellStyle name="Percent 12" xfId="1766" xr:uid="{00000000-0005-0000-0000-00008B0D0000}"/>
    <cellStyle name="Percent 13" xfId="1767" xr:uid="{00000000-0005-0000-0000-00008C0D0000}"/>
    <cellStyle name="Percent 14" xfId="1768" xr:uid="{00000000-0005-0000-0000-00008D0D0000}"/>
    <cellStyle name="Percent 15" xfId="1769" xr:uid="{00000000-0005-0000-0000-00008E0D0000}"/>
    <cellStyle name="Percent 16" xfId="1770" xr:uid="{00000000-0005-0000-0000-00008F0D0000}"/>
    <cellStyle name="Percent 17" xfId="1771" xr:uid="{00000000-0005-0000-0000-0000900D0000}"/>
    <cellStyle name="Percent 18" xfId="1772" xr:uid="{00000000-0005-0000-0000-0000910D0000}"/>
    <cellStyle name="Percent 19" xfId="1773" xr:uid="{00000000-0005-0000-0000-0000920D0000}"/>
    <cellStyle name="Percent 2" xfId="297" xr:uid="{00000000-0005-0000-0000-0000930D0000}"/>
    <cellStyle name="Percent 2 2" xfId="298" xr:uid="{00000000-0005-0000-0000-0000940D0000}"/>
    <cellStyle name="Percent 2 2 2" xfId="299" xr:uid="{00000000-0005-0000-0000-0000950D0000}"/>
    <cellStyle name="Percent 2 3" xfId="300" xr:uid="{00000000-0005-0000-0000-0000960D0000}"/>
    <cellStyle name="Percent 2 4" xfId="322" xr:uid="{00000000-0005-0000-0000-0000970D0000}"/>
    <cellStyle name="Percent 20" xfId="1774" xr:uid="{00000000-0005-0000-0000-0000980D0000}"/>
    <cellStyle name="Percent 21" xfId="1775" xr:uid="{00000000-0005-0000-0000-0000990D0000}"/>
    <cellStyle name="Percent 22" xfId="1776" xr:uid="{00000000-0005-0000-0000-00009A0D0000}"/>
    <cellStyle name="Percent 23" xfId="1777" xr:uid="{00000000-0005-0000-0000-00009B0D0000}"/>
    <cellStyle name="Percent 24" xfId="1778" xr:uid="{00000000-0005-0000-0000-00009C0D0000}"/>
    <cellStyle name="Percent 25" xfId="1779" xr:uid="{00000000-0005-0000-0000-00009D0D0000}"/>
    <cellStyle name="Percent 26" xfId="1780" xr:uid="{00000000-0005-0000-0000-00009E0D0000}"/>
    <cellStyle name="Percent 27" xfId="1781" xr:uid="{00000000-0005-0000-0000-00009F0D0000}"/>
    <cellStyle name="Percent 28" xfId="1782" xr:uid="{00000000-0005-0000-0000-0000A00D0000}"/>
    <cellStyle name="Percent 29" xfId="1783" xr:uid="{00000000-0005-0000-0000-0000A10D0000}"/>
    <cellStyle name="Percent 3" xfId="301" xr:uid="{00000000-0005-0000-0000-0000A20D0000}"/>
    <cellStyle name="Percent 3 2" xfId="1784" xr:uid="{00000000-0005-0000-0000-0000A30D0000}"/>
    <cellStyle name="Percent 30" xfId="1785" xr:uid="{00000000-0005-0000-0000-0000A40D0000}"/>
    <cellStyle name="Percent 31" xfId="1786" xr:uid="{00000000-0005-0000-0000-0000A50D0000}"/>
    <cellStyle name="Percent 32" xfId="1787" xr:uid="{00000000-0005-0000-0000-0000A60D0000}"/>
    <cellStyle name="Percent 33" xfId="1788" xr:uid="{00000000-0005-0000-0000-0000A70D0000}"/>
    <cellStyle name="Percent 34" xfId="1789" xr:uid="{00000000-0005-0000-0000-0000A80D0000}"/>
    <cellStyle name="Percent 35" xfId="1790" xr:uid="{00000000-0005-0000-0000-0000A90D0000}"/>
    <cellStyle name="Percent 36" xfId="1791" xr:uid="{00000000-0005-0000-0000-0000AA0D0000}"/>
    <cellStyle name="Percent 37" xfId="1792" xr:uid="{00000000-0005-0000-0000-0000AB0D0000}"/>
    <cellStyle name="Percent 38" xfId="1793" xr:uid="{00000000-0005-0000-0000-0000AC0D0000}"/>
    <cellStyle name="Percent 39" xfId="1794" xr:uid="{00000000-0005-0000-0000-0000AD0D0000}"/>
    <cellStyle name="Percent 4" xfId="1795" xr:uid="{00000000-0005-0000-0000-0000AE0D0000}"/>
    <cellStyle name="Percent 40" xfId="1796" xr:uid="{00000000-0005-0000-0000-0000AF0D0000}"/>
    <cellStyle name="Percent 41" xfId="1797" xr:uid="{00000000-0005-0000-0000-0000B00D0000}"/>
    <cellStyle name="Percent 42" xfId="1798" xr:uid="{00000000-0005-0000-0000-0000B10D0000}"/>
    <cellStyle name="Percent 43" xfId="1799" xr:uid="{00000000-0005-0000-0000-0000B20D0000}"/>
    <cellStyle name="Percent 44" xfId="1800" xr:uid="{00000000-0005-0000-0000-0000B30D0000}"/>
    <cellStyle name="Percent 45" xfId="1801" xr:uid="{00000000-0005-0000-0000-0000B40D0000}"/>
    <cellStyle name="Percent 46" xfId="1802" xr:uid="{00000000-0005-0000-0000-0000B50D0000}"/>
    <cellStyle name="Percent 47" xfId="1803" xr:uid="{00000000-0005-0000-0000-0000B60D0000}"/>
    <cellStyle name="Percent 48" xfId="1804" xr:uid="{00000000-0005-0000-0000-0000B70D0000}"/>
    <cellStyle name="Percent 49" xfId="1805" xr:uid="{00000000-0005-0000-0000-0000B80D0000}"/>
    <cellStyle name="Percent 5" xfId="1806" xr:uid="{00000000-0005-0000-0000-0000B90D0000}"/>
    <cellStyle name="Percent 50" xfId="1807" xr:uid="{00000000-0005-0000-0000-0000BA0D0000}"/>
    <cellStyle name="Percent 51" xfId="1808" xr:uid="{00000000-0005-0000-0000-0000BB0D0000}"/>
    <cellStyle name="Percent 52" xfId="1809" xr:uid="{00000000-0005-0000-0000-0000BC0D0000}"/>
    <cellStyle name="Percent 53" xfId="1810" xr:uid="{00000000-0005-0000-0000-0000BD0D0000}"/>
    <cellStyle name="Percent 54" xfId="1811" xr:uid="{00000000-0005-0000-0000-0000BE0D0000}"/>
    <cellStyle name="Percent 55" xfId="1812" xr:uid="{00000000-0005-0000-0000-0000BF0D0000}"/>
    <cellStyle name="Percent 56" xfId="1813" xr:uid="{00000000-0005-0000-0000-0000C00D0000}"/>
    <cellStyle name="Percent 57" xfId="1814" xr:uid="{00000000-0005-0000-0000-0000C10D0000}"/>
    <cellStyle name="Percent 58" xfId="1815" xr:uid="{00000000-0005-0000-0000-0000C20D0000}"/>
    <cellStyle name="Percent 59" xfId="1816" xr:uid="{00000000-0005-0000-0000-0000C30D0000}"/>
    <cellStyle name="Percent 6" xfId="1817" xr:uid="{00000000-0005-0000-0000-0000C40D0000}"/>
    <cellStyle name="Percent 60" xfId="1818" xr:uid="{00000000-0005-0000-0000-0000C50D0000}"/>
    <cellStyle name="Percent 61" xfId="1819" xr:uid="{00000000-0005-0000-0000-0000C60D0000}"/>
    <cellStyle name="Percent 62" xfId="1820" xr:uid="{00000000-0005-0000-0000-0000C70D0000}"/>
    <cellStyle name="Percent 63" xfId="1821" xr:uid="{00000000-0005-0000-0000-0000C80D0000}"/>
    <cellStyle name="Percent 64" xfId="1822" xr:uid="{00000000-0005-0000-0000-0000C90D0000}"/>
    <cellStyle name="Percent 65" xfId="1823" xr:uid="{00000000-0005-0000-0000-0000CA0D0000}"/>
    <cellStyle name="Percent 66" xfId="1824" xr:uid="{00000000-0005-0000-0000-0000CB0D0000}"/>
    <cellStyle name="Percent 67" xfId="1825" xr:uid="{00000000-0005-0000-0000-0000CC0D0000}"/>
    <cellStyle name="Percent 68" xfId="1826" xr:uid="{00000000-0005-0000-0000-0000CD0D0000}"/>
    <cellStyle name="Percent 69" xfId="1827" xr:uid="{00000000-0005-0000-0000-0000CE0D0000}"/>
    <cellStyle name="Percent 7" xfId="1828" xr:uid="{00000000-0005-0000-0000-0000CF0D0000}"/>
    <cellStyle name="Percent 70" xfId="1829" xr:uid="{00000000-0005-0000-0000-0000D00D0000}"/>
    <cellStyle name="Percent 71" xfId="1830" xr:uid="{00000000-0005-0000-0000-0000D10D0000}"/>
    <cellStyle name="Percent 72" xfId="1831" xr:uid="{00000000-0005-0000-0000-0000D20D0000}"/>
    <cellStyle name="Percent 73" xfId="1832" xr:uid="{00000000-0005-0000-0000-0000D30D0000}"/>
    <cellStyle name="Percent 74" xfId="1833" xr:uid="{00000000-0005-0000-0000-0000D40D0000}"/>
    <cellStyle name="Percent 75" xfId="1834" xr:uid="{00000000-0005-0000-0000-0000D50D0000}"/>
    <cellStyle name="Percent 76" xfId="1835" xr:uid="{00000000-0005-0000-0000-0000D60D0000}"/>
    <cellStyle name="Percent 77" xfId="1836" xr:uid="{00000000-0005-0000-0000-0000D70D0000}"/>
    <cellStyle name="Percent 78" xfId="1837" xr:uid="{00000000-0005-0000-0000-0000D80D0000}"/>
    <cellStyle name="Percent 79" xfId="1838" xr:uid="{00000000-0005-0000-0000-0000D90D0000}"/>
    <cellStyle name="Percent 8" xfId="1839" xr:uid="{00000000-0005-0000-0000-0000DA0D0000}"/>
    <cellStyle name="Percent 80" xfId="1840" xr:uid="{00000000-0005-0000-0000-0000DB0D0000}"/>
    <cellStyle name="Percent 81" xfId="1841" xr:uid="{00000000-0005-0000-0000-0000DC0D0000}"/>
    <cellStyle name="Percent 82" xfId="1842" xr:uid="{00000000-0005-0000-0000-0000DD0D0000}"/>
    <cellStyle name="Percent 83" xfId="1843" xr:uid="{00000000-0005-0000-0000-0000DE0D0000}"/>
    <cellStyle name="Percent 9" xfId="1844" xr:uid="{00000000-0005-0000-0000-0000DF0D0000}"/>
    <cellStyle name="percentage difference" xfId="1845" xr:uid="{00000000-0005-0000-0000-0000E00D0000}"/>
    <cellStyle name="percentage difference one decimal" xfId="1846" xr:uid="{00000000-0005-0000-0000-0000E10D0000}"/>
    <cellStyle name="percentage difference zero decimal" xfId="1847" xr:uid="{00000000-0005-0000-0000-0000E20D0000}"/>
    <cellStyle name="Pourcentage 2" xfId="1848" xr:uid="{00000000-0005-0000-0000-0000E30D0000}"/>
    <cellStyle name="Pourcentage 6" xfId="1849" xr:uid="{00000000-0005-0000-0000-0000E40D0000}"/>
    <cellStyle name="Pourcentage 6 2" xfId="1850" xr:uid="{00000000-0005-0000-0000-0000E50D0000}"/>
    <cellStyle name="Publication" xfId="1851" xr:uid="{00000000-0005-0000-0000-0000E60D0000}"/>
    <cellStyle name="Publication 2" xfId="3607" xr:uid="{00000000-0005-0000-0000-0000E70D0000}"/>
    <cellStyle name="s24" xfId="1852" xr:uid="{00000000-0005-0000-0000-0000E80D0000}"/>
    <cellStyle name="s30" xfId="1853" xr:uid="{00000000-0005-0000-0000-0000E90D0000}"/>
    <cellStyle name="s32" xfId="1854" xr:uid="{00000000-0005-0000-0000-0000EA0D0000}"/>
    <cellStyle name="s33" xfId="1855" xr:uid="{00000000-0005-0000-0000-0000EB0D0000}"/>
    <cellStyle name="s35" xfId="1856" xr:uid="{00000000-0005-0000-0000-0000EC0D0000}"/>
    <cellStyle name="s37" xfId="1857" xr:uid="{00000000-0005-0000-0000-0000ED0D0000}"/>
    <cellStyle name="s37 2" xfId="3608" xr:uid="{00000000-0005-0000-0000-0000EE0D0000}"/>
    <cellStyle name="s44" xfId="1858" xr:uid="{00000000-0005-0000-0000-0000EF0D0000}"/>
    <cellStyle name="s45" xfId="1859" xr:uid="{00000000-0005-0000-0000-0000F00D0000}"/>
    <cellStyle name="s48" xfId="1860" xr:uid="{00000000-0005-0000-0000-0000F10D0000}"/>
    <cellStyle name="s56" xfId="1861" xr:uid="{00000000-0005-0000-0000-0000F20D0000}"/>
    <cellStyle name="s57" xfId="1862" xr:uid="{00000000-0005-0000-0000-0000F30D0000}"/>
    <cellStyle name="s58" xfId="1863" xr:uid="{00000000-0005-0000-0000-0000F40D0000}"/>
    <cellStyle name="s58 2" xfId="3609" xr:uid="{00000000-0005-0000-0000-0000F50D0000}"/>
    <cellStyle name="s59" xfId="1864" xr:uid="{00000000-0005-0000-0000-0000F60D0000}"/>
    <cellStyle name="s59 2" xfId="3610" xr:uid="{00000000-0005-0000-0000-0000F70D0000}"/>
    <cellStyle name="s62" xfId="1865" xr:uid="{00000000-0005-0000-0000-0000F80D0000}"/>
    <cellStyle name="s63" xfId="1866" xr:uid="{00000000-0005-0000-0000-0000F90D0000}"/>
    <cellStyle name="s64" xfId="1867" xr:uid="{00000000-0005-0000-0000-0000FA0D0000}"/>
    <cellStyle name="s64 2" xfId="3611" xr:uid="{00000000-0005-0000-0000-0000FB0D0000}"/>
    <cellStyle name="s65" xfId="1868" xr:uid="{00000000-0005-0000-0000-0000FC0D0000}"/>
    <cellStyle name="s65 2" xfId="3612" xr:uid="{00000000-0005-0000-0000-0000FD0D0000}"/>
    <cellStyle name="s66" xfId="1869" xr:uid="{00000000-0005-0000-0000-0000FE0D0000}"/>
    <cellStyle name="s66 2" xfId="3613" xr:uid="{00000000-0005-0000-0000-0000FF0D0000}"/>
    <cellStyle name="s67" xfId="1870" xr:uid="{00000000-0005-0000-0000-0000000E0000}"/>
    <cellStyle name="s68" xfId="1871" xr:uid="{00000000-0005-0000-0000-0000010E0000}"/>
    <cellStyle name="s69" xfId="1872" xr:uid="{00000000-0005-0000-0000-0000020E0000}"/>
    <cellStyle name="s69 2" xfId="3614" xr:uid="{00000000-0005-0000-0000-0000030E0000}"/>
    <cellStyle name="s70" xfId="1873" xr:uid="{00000000-0005-0000-0000-0000040E0000}"/>
    <cellStyle name="s70 2" xfId="3615" xr:uid="{00000000-0005-0000-0000-0000050E0000}"/>
    <cellStyle name="s73" xfId="1874" xr:uid="{00000000-0005-0000-0000-0000060E0000}"/>
    <cellStyle name="s73 2" xfId="3616" xr:uid="{00000000-0005-0000-0000-0000070E0000}"/>
    <cellStyle name="s78" xfId="1875" xr:uid="{00000000-0005-0000-0000-0000080E0000}"/>
    <cellStyle name="s78 2" xfId="3617" xr:uid="{00000000-0005-0000-0000-0000090E0000}"/>
    <cellStyle name="s80" xfId="1876" xr:uid="{00000000-0005-0000-0000-00000A0E0000}"/>
    <cellStyle name="s82" xfId="1877" xr:uid="{00000000-0005-0000-0000-00000B0E0000}"/>
    <cellStyle name="s85" xfId="1878" xr:uid="{00000000-0005-0000-0000-00000C0E0000}"/>
    <cellStyle name="s85 2" xfId="3618" xr:uid="{00000000-0005-0000-0000-00000D0E0000}"/>
    <cellStyle name="s93" xfId="1879" xr:uid="{00000000-0005-0000-0000-00000E0E0000}"/>
    <cellStyle name="s93 2" xfId="3619" xr:uid="{00000000-0005-0000-0000-00000F0E0000}"/>
    <cellStyle name="s94" xfId="1880" xr:uid="{00000000-0005-0000-0000-0000100E0000}"/>
    <cellStyle name="s95" xfId="1881" xr:uid="{00000000-0005-0000-0000-0000110E0000}"/>
    <cellStyle name="s95 2" xfId="3620" xr:uid="{00000000-0005-0000-0000-0000120E0000}"/>
    <cellStyle name="Satisfaisant" xfId="1882" xr:uid="{00000000-0005-0000-0000-0000130E0000}"/>
    <cellStyle name="Satisfaisant 2" xfId="3621" xr:uid="{00000000-0005-0000-0000-0000140E0000}"/>
    <cellStyle name="semestre" xfId="1883" xr:uid="{00000000-0005-0000-0000-0000150E0000}"/>
    <cellStyle name="semestre 2" xfId="3622" xr:uid="{00000000-0005-0000-0000-0000160E0000}"/>
    <cellStyle name="Separador de milhares [0]_meteorol (2)" xfId="1884" xr:uid="{00000000-0005-0000-0000-0000170E0000}"/>
    <cellStyle name="Sortie" xfId="1885" xr:uid="{00000000-0005-0000-0000-0000180E0000}"/>
    <cellStyle name="Sortie 2" xfId="3623" xr:uid="{00000000-0005-0000-0000-0000190E0000}"/>
    <cellStyle name="Spelling 1033,0" xfId="1886" xr:uid="{00000000-0005-0000-0000-00001A0E0000}"/>
    <cellStyle name="Stub" xfId="1887" xr:uid="{00000000-0005-0000-0000-00001B0E0000}"/>
    <cellStyle name="Stub 2" xfId="3624" xr:uid="{00000000-0005-0000-0000-00001C0E0000}"/>
    <cellStyle name="Style 1" xfId="1888" xr:uid="{00000000-0005-0000-0000-00001D0E0000}"/>
    <cellStyle name="Style 1 2" xfId="3625" xr:uid="{00000000-0005-0000-0000-00001E0E0000}"/>
    <cellStyle name="tête chapitre" xfId="1889" xr:uid="{00000000-0005-0000-0000-00001F0E0000}"/>
    <cellStyle name="tête chapitre 2" xfId="3626" xr:uid="{00000000-0005-0000-0000-0000200E0000}"/>
    <cellStyle name="Text" xfId="1890" xr:uid="{00000000-0005-0000-0000-0000210E0000}"/>
    <cellStyle name="Text 2" xfId="3627" xr:uid="{00000000-0005-0000-0000-0000220E0000}"/>
    <cellStyle name="Texte explicatif" xfId="1891" xr:uid="{00000000-0005-0000-0000-0000230E0000}"/>
    <cellStyle name="Texte explicatif 2" xfId="3628" xr:uid="{00000000-0005-0000-0000-0000240E0000}"/>
    <cellStyle name="Title 2" xfId="1892" xr:uid="{00000000-0005-0000-0000-0000250E0000}"/>
    <cellStyle name="Title 2 2" xfId="3629" xr:uid="{00000000-0005-0000-0000-0000260E0000}"/>
    <cellStyle name="Titre" xfId="1893" xr:uid="{00000000-0005-0000-0000-0000270E0000}"/>
    <cellStyle name="Titre 2" xfId="3630" xr:uid="{00000000-0005-0000-0000-0000280E0000}"/>
    <cellStyle name="Titre de la feuille" xfId="1894" xr:uid="{00000000-0005-0000-0000-0000290E0000}"/>
    <cellStyle name="Titre de la feuille 2" xfId="3631" xr:uid="{00000000-0005-0000-0000-00002A0E0000}"/>
    <cellStyle name="Titre 1" xfId="1895" xr:uid="{00000000-0005-0000-0000-00002B0E0000}"/>
    <cellStyle name="Titre 1 2" xfId="1896" xr:uid="{00000000-0005-0000-0000-00002C0E0000}"/>
    <cellStyle name="Titre 1 2 2" xfId="3633" xr:uid="{00000000-0005-0000-0000-00002D0E0000}"/>
    <cellStyle name="Titre 1 3" xfId="3632" xr:uid="{00000000-0005-0000-0000-00002E0E0000}"/>
    <cellStyle name="Titre 2" xfId="1897" xr:uid="{00000000-0005-0000-0000-00002F0E0000}"/>
    <cellStyle name="Titre 2 2" xfId="1898" xr:uid="{00000000-0005-0000-0000-0000300E0000}"/>
    <cellStyle name="Titre 2 2 2" xfId="3635" xr:uid="{00000000-0005-0000-0000-0000310E0000}"/>
    <cellStyle name="Titre 2 3" xfId="3634" xr:uid="{00000000-0005-0000-0000-0000320E0000}"/>
    <cellStyle name="Titre 3" xfId="1899" xr:uid="{00000000-0005-0000-0000-0000330E0000}"/>
    <cellStyle name="Titre 3 2" xfId="3636" xr:uid="{00000000-0005-0000-0000-0000340E0000}"/>
    <cellStyle name="Titre 4" xfId="1900" xr:uid="{00000000-0005-0000-0000-0000350E0000}"/>
    <cellStyle name="Titre 4 2" xfId="3637" xr:uid="{00000000-0005-0000-0000-0000360E0000}"/>
    <cellStyle name="Top" xfId="1901" xr:uid="{00000000-0005-0000-0000-0000370E0000}"/>
    <cellStyle name="Top 2" xfId="3638" xr:uid="{00000000-0005-0000-0000-0000380E0000}"/>
    <cellStyle name="Total 2" xfId="1902" xr:uid="{00000000-0005-0000-0000-0000390E0000}"/>
    <cellStyle name="Total 2 2" xfId="3639" xr:uid="{00000000-0005-0000-0000-00003A0E0000}"/>
    <cellStyle name="Total 3" xfId="1903" xr:uid="{00000000-0005-0000-0000-00003B0E0000}"/>
    <cellStyle name="Total 3 2" xfId="3640" xr:uid="{00000000-0005-0000-0000-00003C0E0000}"/>
    <cellStyle name="Totals" xfId="1904" xr:uid="{00000000-0005-0000-0000-00003D0E0000}"/>
    <cellStyle name="Totals 2" xfId="3641" xr:uid="{00000000-0005-0000-0000-00003E0E0000}"/>
    <cellStyle name="Vérification" xfId="1905" xr:uid="{00000000-0005-0000-0000-00003F0E0000}"/>
    <cellStyle name="Vérification 2" xfId="3642" xr:uid="{00000000-0005-0000-0000-0000400E0000}"/>
    <cellStyle name="Vírgula 2" xfId="3649" xr:uid="{00000000-0005-0000-0000-0000410E0000}"/>
    <cellStyle name="Vírgula_meteorol (2)" xfId="1906" xr:uid="{00000000-0005-0000-0000-0000420E0000}"/>
    <cellStyle name="Warning Text 2" xfId="1907" xr:uid="{00000000-0005-0000-0000-0000430E0000}"/>
    <cellStyle name="Warning Text 2 2" xfId="3643" xr:uid="{00000000-0005-0000-0000-0000440E0000}"/>
    <cellStyle name="ДАТА" xfId="1908" xr:uid="{00000000-0005-0000-0000-0000450E0000}"/>
    <cellStyle name="ДАТА 2" xfId="3644" xr:uid="{00000000-0005-0000-0000-0000460E0000}"/>
    <cellStyle name="ДЕНЕЖНЫЙ_BOPENGC" xfId="1909" xr:uid="{00000000-0005-0000-0000-0000470E0000}"/>
    <cellStyle name="ЗАГОЛОВОК1" xfId="1910" xr:uid="{00000000-0005-0000-0000-0000480E0000}"/>
    <cellStyle name="ЗАГОЛОВОК1 2" xfId="3645" xr:uid="{00000000-0005-0000-0000-0000490E0000}"/>
    <cellStyle name="ЗАГОЛОВОК2" xfId="1911" xr:uid="{00000000-0005-0000-0000-00004A0E0000}"/>
    <cellStyle name="ЗАГОЛОВОК2 2" xfId="3646" xr:uid="{00000000-0005-0000-0000-00004B0E0000}"/>
    <cellStyle name="ИТОГОВЫЙ" xfId="1912" xr:uid="{00000000-0005-0000-0000-00004C0E0000}"/>
    <cellStyle name="ИТОГОВЫЙ 2" xfId="3647" xr:uid="{00000000-0005-0000-0000-00004D0E0000}"/>
    <cellStyle name="Обычный_BOPENGC" xfId="1913" xr:uid="{00000000-0005-0000-0000-00004E0E0000}"/>
    <cellStyle name="ПРОЦЕНТНЫЙ_BOPENGC" xfId="1914" xr:uid="{00000000-0005-0000-0000-00004F0E0000}"/>
    <cellStyle name="ТЕКСТ" xfId="1915" xr:uid="{00000000-0005-0000-0000-0000500E0000}"/>
    <cellStyle name="ТЕКСТ 2" xfId="3648" xr:uid="{00000000-0005-0000-0000-0000510E0000}"/>
    <cellStyle name="ФИКСИРОВАННЫЙ" xfId="1916" xr:uid="{00000000-0005-0000-0000-0000520E0000}"/>
    <cellStyle name="ФИНАНСОВЫЙ_BOPENGC" xfId="1917" xr:uid="{00000000-0005-0000-0000-0000530E0000}"/>
    <cellStyle name="ارتباط تشعبي متبع_قطاعات" xfId="1918" xr:uid="{00000000-0005-0000-0000-0000540E0000}"/>
    <cellStyle name="ارتباط تشعبي_a" xfId="1919" xr:uid="{00000000-0005-0000-0000-0000550E0000}"/>
    <cellStyle name="عادي_2002 2003 الرابع" xfId="1920" xr:uid="{00000000-0005-0000-0000-0000560E0000}"/>
    <cellStyle name="عملة [0]_2002 2003 الرابع" xfId="1921" xr:uid="{00000000-0005-0000-0000-0000570E0000}"/>
    <cellStyle name="عملة_2002 2003 الرابع" xfId="1922" xr:uid="{00000000-0005-0000-0000-0000580E0000}"/>
    <cellStyle name="فاصلة [0]_2002 2003 الرابع" xfId="1923" xr:uid="{00000000-0005-0000-0000-0000590E0000}"/>
    <cellStyle name="فاصلة_2002 2003 الرابع" xfId="1924" xr:uid="{00000000-0005-0000-0000-00005A0E0000}"/>
  </cellStyles>
  <dxfs count="0"/>
  <tableStyles count="0" defaultTableStyle="TableStyleMedium2" defaultPivotStyle="PivotStyleLight16"/>
  <colors>
    <mruColors>
      <color rgb="FF33CCFF"/>
      <color rgb="FF0000FF"/>
      <color rgb="FF66FF33"/>
      <color rgb="FF66FFCC"/>
      <color rgb="FF969696"/>
      <color rgb="FFC0C0C0"/>
      <color rgb="FF5F5F5F"/>
      <color rgb="FF000099"/>
      <color rgb="FF0033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theme" Target="theme/theme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styles" Target="styles.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sharedStrings" Target="sharedStrings.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microsoft.com/office/2017/10/relationships/person" Target="persons/person.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calcChain" Target="calcChain.xml"/><Relationship Id="rId190" Type="http://schemas.openxmlformats.org/officeDocument/2006/relationships/worksheet" Target="worksheets/sheet190.xml"/><Relationship Id="rId204" Type="http://schemas.openxmlformats.org/officeDocument/2006/relationships/worksheet" Target="worksheets/sheet204.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15</xdr:col>
      <xdr:colOff>85725</xdr:colOff>
      <xdr:row>9</xdr:row>
      <xdr:rowOff>9525</xdr:rowOff>
    </xdr:to>
    <xdr:pic>
      <xdr:nvPicPr>
        <xdr:cNvPr id="5" name="Pictur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90500"/>
          <a:ext cx="8620125" cy="1533525"/>
        </a:xfrm>
        <a:prstGeom prst="rect">
          <a:avLst/>
        </a:prstGeom>
        <a:noFill/>
      </xdr:spPr>
    </xdr:pic>
    <xdr:clientData/>
  </xdr:twoCellAnchor>
  <xdr:twoCellAnchor editAs="oneCell">
    <xdr:from>
      <xdr:col>4</xdr:col>
      <xdr:colOff>200025</xdr:colOff>
      <xdr:row>18</xdr:row>
      <xdr:rowOff>47625</xdr:rowOff>
    </xdr:from>
    <xdr:to>
      <xdr:col>11</xdr:col>
      <xdr:colOff>390525</xdr:colOff>
      <xdr:row>33</xdr:row>
      <xdr:rowOff>142875</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38425" y="3476625"/>
          <a:ext cx="4457700" cy="2952750"/>
        </a:xfrm>
        <a:prstGeom prst="rect">
          <a:avLst/>
        </a:prstGeom>
        <a:noFill/>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2:O14"/>
  <sheetViews>
    <sheetView topLeftCell="A19" workbookViewId="0">
      <selection activeCell="B45" sqref="B45"/>
    </sheetView>
  </sheetViews>
  <sheetFormatPr defaultRowHeight="14.4"/>
  <sheetData>
    <row r="12" spans="2:15" ht="14.4" customHeight="1">
      <c r="B12" s="246" t="s">
        <v>642</v>
      </c>
      <c r="C12" s="246"/>
      <c r="D12" s="246"/>
      <c r="E12" s="246"/>
      <c r="F12" s="246"/>
      <c r="G12" s="246"/>
      <c r="H12" s="246"/>
      <c r="I12" s="246"/>
      <c r="J12" s="246"/>
      <c r="K12" s="246"/>
      <c r="L12" s="246"/>
      <c r="M12" s="246"/>
      <c r="N12" s="246"/>
      <c r="O12" s="246"/>
    </row>
    <row r="13" spans="2:15" ht="14.4" customHeight="1">
      <c r="B13" s="246"/>
      <c r="C13" s="246"/>
      <c r="D13" s="246"/>
      <c r="E13" s="246"/>
      <c r="F13" s="246"/>
      <c r="G13" s="246"/>
      <c r="H13" s="246"/>
      <c r="I13" s="246"/>
      <c r="J13" s="246"/>
      <c r="K13" s="246"/>
      <c r="L13" s="246"/>
      <c r="M13" s="246"/>
      <c r="N13" s="246"/>
      <c r="O13" s="246"/>
    </row>
    <row r="14" spans="2:15" ht="14.4" customHeight="1">
      <c r="B14" s="246"/>
      <c r="C14" s="246"/>
      <c r="D14" s="246"/>
      <c r="E14" s="246"/>
      <c r="F14" s="246"/>
      <c r="G14" s="246"/>
      <c r="H14" s="246"/>
      <c r="I14" s="246"/>
      <c r="J14" s="246"/>
      <c r="K14" s="246"/>
      <c r="L14" s="246"/>
      <c r="M14" s="246"/>
      <c r="N14" s="246"/>
      <c r="O14" s="246"/>
    </row>
  </sheetData>
  <mergeCells count="1">
    <mergeCell ref="B12:O14"/>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33"/>
  <sheetViews>
    <sheetView zoomScale="96" zoomScaleNormal="96" workbookViewId="0">
      <pane xSplit="1" ySplit="1" topLeftCell="B2" activePane="bottomRight" state="frozen"/>
      <selection activeCell="H27" sqref="H27"/>
      <selection pane="topRight" activeCell="H27" sqref="H27"/>
      <selection pane="bottomLeft" activeCell="H27" sqref="H27"/>
      <selection pane="bottomRight" activeCell="P3" sqref="P3"/>
    </sheetView>
  </sheetViews>
  <sheetFormatPr defaultColWidth="9.21875" defaultRowHeight="15" customHeight="1"/>
  <cols>
    <col min="1" max="1" width="53.5546875" style="6" customWidth="1"/>
    <col min="2" max="19" width="9.77734375" style="6" customWidth="1"/>
    <col min="20" max="24" width="9.6640625" style="6" customWidth="1"/>
    <col min="25" max="27" width="12.21875" style="6" bestFit="1" customWidth="1"/>
    <col min="28" max="16384" width="9.21875" style="6"/>
  </cols>
  <sheetData>
    <row r="1" spans="1:16" s="7" customFormat="1" ht="18" customHeight="1">
      <c r="A1" s="133" t="s">
        <v>650</v>
      </c>
    </row>
    <row r="2" spans="1:16" ht="15" customHeight="1">
      <c r="A2" s="251" t="s">
        <v>181</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344</v>
      </c>
      <c r="B4" s="137">
        <v>2838.6719942312056</v>
      </c>
      <c r="C4" s="137">
        <v>3174.9596436617317</v>
      </c>
      <c r="D4" s="137">
        <v>3160.9437291675422</v>
      </c>
      <c r="E4" s="137">
        <v>3212.3288390867647</v>
      </c>
      <c r="F4" s="137">
        <v>3158.6731346871743</v>
      </c>
      <c r="G4" s="137">
        <v>2848.293769717453</v>
      </c>
      <c r="H4" s="137">
        <v>2910.7973552956182</v>
      </c>
      <c r="I4" s="137">
        <v>3163.7799049649952</v>
      </c>
      <c r="J4" s="137">
        <v>3240.6773755182653</v>
      </c>
      <c r="K4" s="137">
        <v>3174.1479479293266</v>
      </c>
      <c r="L4" s="137">
        <v>3208.1293268112427</v>
      </c>
      <c r="M4" s="137">
        <v>3309.651920849311</v>
      </c>
      <c r="N4" s="137" t="s">
        <v>7</v>
      </c>
    </row>
    <row r="5" spans="1:16" ht="15" customHeight="1">
      <c r="A5" s="135" t="s">
        <v>345</v>
      </c>
      <c r="B5" s="137">
        <v>2144.5921894151511</v>
      </c>
      <c r="C5" s="137">
        <v>2402.8652673887937</v>
      </c>
      <c r="D5" s="137">
        <v>2266.1495647640563</v>
      </c>
      <c r="E5" s="137">
        <v>2266.3626907838002</v>
      </c>
      <c r="F5" s="137">
        <v>2225.0102819191502</v>
      </c>
      <c r="G5" s="137">
        <v>1954.2171472742493</v>
      </c>
      <c r="H5" s="137">
        <v>1956.6214579217808</v>
      </c>
      <c r="I5" s="137">
        <v>2150.0080804551858</v>
      </c>
      <c r="J5" s="137">
        <v>2277.8355821077735</v>
      </c>
      <c r="K5" s="137">
        <v>2218.9848171291592</v>
      </c>
      <c r="L5" s="137">
        <v>2216.3999212782592</v>
      </c>
      <c r="M5" s="137">
        <v>2310.8667815395397</v>
      </c>
      <c r="N5" s="137" t="s">
        <v>7</v>
      </c>
    </row>
    <row r="6" spans="1:16" ht="15" customHeight="1">
      <c r="A6" s="136" t="s">
        <v>346</v>
      </c>
      <c r="B6" s="137"/>
      <c r="C6" s="137"/>
      <c r="D6" s="137"/>
      <c r="E6" s="137"/>
      <c r="F6" s="137"/>
      <c r="G6" s="137"/>
      <c r="H6" s="137"/>
      <c r="I6" s="137"/>
      <c r="J6" s="137"/>
      <c r="K6" s="137"/>
      <c r="L6" s="137"/>
      <c r="M6" s="137"/>
      <c r="N6" s="137"/>
    </row>
    <row r="7" spans="1:16" ht="15" customHeight="1">
      <c r="A7" s="136" t="s">
        <v>347</v>
      </c>
      <c r="B7" s="137"/>
      <c r="C7" s="137"/>
      <c r="D7" s="137"/>
      <c r="E7" s="137"/>
      <c r="F7" s="137"/>
      <c r="G7" s="137"/>
      <c r="H7" s="137"/>
      <c r="I7" s="137"/>
      <c r="J7" s="137"/>
      <c r="K7" s="137"/>
      <c r="L7" s="137"/>
      <c r="M7" s="137"/>
      <c r="N7" s="137"/>
    </row>
    <row r="8" spans="1:16" ht="15" customHeight="1">
      <c r="A8" s="135" t="s">
        <v>348</v>
      </c>
      <c r="B8" s="137">
        <v>694.07980481605455</v>
      </c>
      <c r="C8" s="137">
        <v>772.09437627293835</v>
      </c>
      <c r="D8" s="137">
        <v>894.79416440348587</v>
      </c>
      <c r="E8" s="137">
        <v>945.96614830296437</v>
      </c>
      <c r="F8" s="137">
        <v>933.66285276802421</v>
      </c>
      <c r="G8" s="137">
        <v>894.07662244320375</v>
      </c>
      <c r="H8" s="137">
        <v>954.17589737383673</v>
      </c>
      <c r="I8" s="137">
        <v>1013.7718245098187</v>
      </c>
      <c r="J8" s="137">
        <v>962.84179341048048</v>
      </c>
      <c r="K8" s="137">
        <v>955.16313080017073</v>
      </c>
      <c r="L8" s="137">
        <v>991.72940553298349</v>
      </c>
      <c r="M8" s="137">
        <v>998.78513930977124</v>
      </c>
      <c r="N8" s="137" t="s">
        <v>7</v>
      </c>
    </row>
    <row r="9" spans="1:16" ht="15" customHeight="1">
      <c r="A9" s="134" t="s">
        <v>349</v>
      </c>
      <c r="B9" s="137">
        <v>114.30824670884768</v>
      </c>
      <c r="C9" s="137">
        <v>132.32212372597007</v>
      </c>
      <c r="D9" s="137">
        <v>172.39260209368607</v>
      </c>
      <c r="E9" s="137">
        <v>357.22316135300088</v>
      </c>
      <c r="F9" s="137">
        <v>452.18265485875776</v>
      </c>
      <c r="G9" s="137">
        <v>350.15268148116712</v>
      </c>
      <c r="H9" s="137">
        <v>262.11731797440592</v>
      </c>
      <c r="I9" s="137">
        <v>443.61118406769361</v>
      </c>
      <c r="J9" s="137">
        <v>624.08885987143196</v>
      </c>
      <c r="K9" s="137">
        <v>573.27768120104622</v>
      </c>
      <c r="L9" s="137">
        <v>252.98061222637975</v>
      </c>
      <c r="M9" s="137">
        <v>627.30048903122008</v>
      </c>
      <c r="N9" s="137" t="s">
        <v>7</v>
      </c>
    </row>
    <row r="10" spans="1:16" ht="15" customHeight="1">
      <c r="A10" s="134" t="s">
        <v>350</v>
      </c>
      <c r="B10" s="137">
        <v>874.60143464705493</v>
      </c>
      <c r="C10" s="137">
        <v>953.50526437247674</v>
      </c>
      <c r="D10" s="137">
        <v>978.20079499948565</v>
      </c>
      <c r="E10" s="137">
        <v>1046.3873867236771</v>
      </c>
      <c r="F10" s="137">
        <v>1104.6863584941957</v>
      </c>
      <c r="G10" s="137">
        <v>941.30937551379304</v>
      </c>
      <c r="H10" s="137">
        <v>1180.7562514145261</v>
      </c>
      <c r="I10" s="137">
        <v>1184.0792000331201</v>
      </c>
      <c r="J10" s="137">
        <v>1266.5644861866472</v>
      </c>
      <c r="K10" s="137">
        <v>1395.1456787897814</v>
      </c>
      <c r="L10" s="137">
        <v>1241.4934185694997</v>
      </c>
      <c r="M10" s="137">
        <v>1355.4660738227783</v>
      </c>
      <c r="N10" s="137" t="s">
        <v>7</v>
      </c>
    </row>
    <row r="11" spans="1:16" ht="15" customHeight="1">
      <c r="A11" s="134" t="s">
        <v>351</v>
      </c>
      <c r="B11" s="137">
        <v>118.36029773217527</v>
      </c>
      <c r="C11" s="137">
        <v>113.65085595340881</v>
      </c>
      <c r="D11" s="137">
        <v>115.85267819810146</v>
      </c>
      <c r="E11" s="137">
        <v>105.74428148162043</v>
      </c>
      <c r="F11" s="137">
        <v>92.140993456779256</v>
      </c>
      <c r="G11" s="137">
        <v>101.88555567876395</v>
      </c>
      <c r="H11" s="137">
        <v>105.23106531505225</v>
      </c>
      <c r="I11" s="137">
        <v>113.84989775184555</v>
      </c>
      <c r="J11" s="137">
        <v>105.61822008279606</v>
      </c>
      <c r="K11" s="137">
        <v>107.4433390470075</v>
      </c>
      <c r="L11" s="137">
        <v>104.20508032037044</v>
      </c>
      <c r="M11" s="137">
        <v>108.36323096486329</v>
      </c>
      <c r="N11" s="137" t="s">
        <v>7</v>
      </c>
    </row>
    <row r="12" spans="1:16" ht="15" customHeight="1">
      <c r="A12" s="134" t="s">
        <v>308</v>
      </c>
      <c r="B12" s="137">
        <v>650.6664304355013</v>
      </c>
      <c r="C12" s="137">
        <v>751.74444767185673</v>
      </c>
      <c r="D12" s="137">
        <v>683.82307282345687</v>
      </c>
      <c r="E12" s="137">
        <v>662.21861222402811</v>
      </c>
      <c r="F12" s="137">
        <v>703.5870571181182</v>
      </c>
      <c r="G12" s="137">
        <v>703.41437924529077</v>
      </c>
      <c r="H12" s="137">
        <v>699.8320878477673</v>
      </c>
      <c r="I12" s="137">
        <v>850.34224102743849</v>
      </c>
      <c r="J12" s="137">
        <v>907.61949861505002</v>
      </c>
      <c r="K12" s="137">
        <v>1027.6594919292013</v>
      </c>
      <c r="L12" s="137">
        <v>886.37815662356434</v>
      </c>
      <c r="M12" s="137">
        <v>1009.7997481264858</v>
      </c>
      <c r="N12" s="137" t="s">
        <v>7</v>
      </c>
    </row>
    <row r="13" spans="1:16" ht="42" customHeight="1">
      <c r="A13" s="134" t="s">
        <v>352</v>
      </c>
      <c r="B13" s="137">
        <v>1509.538527892229</v>
      </c>
      <c r="C13" s="137">
        <v>1686.4001635341988</v>
      </c>
      <c r="D13" s="137">
        <v>1855.3594574615411</v>
      </c>
      <c r="E13" s="137">
        <v>1892.6548551897695</v>
      </c>
      <c r="F13" s="137">
        <v>1886.3765480391701</v>
      </c>
      <c r="G13" s="137">
        <v>1751.1216529116984</v>
      </c>
      <c r="H13" s="137">
        <v>1961.3341493617806</v>
      </c>
      <c r="I13" s="137">
        <v>2009.664606950043</v>
      </c>
      <c r="J13" s="137">
        <v>1783.4292975918861</v>
      </c>
      <c r="K13" s="137">
        <v>1863.0361806148926</v>
      </c>
      <c r="L13" s="137">
        <v>1536.0245921016783</v>
      </c>
      <c r="M13" s="137">
        <v>1805.371646354426</v>
      </c>
      <c r="N13" s="137" t="s">
        <v>7</v>
      </c>
    </row>
    <row r="14" spans="1:16" ht="27.6" customHeight="1">
      <c r="A14" s="135" t="s">
        <v>353</v>
      </c>
      <c r="B14" s="137">
        <v>1214.6027390483071</v>
      </c>
      <c r="C14" s="137">
        <v>1341.4072735126208</v>
      </c>
      <c r="D14" s="137">
        <v>1426.8154845659521</v>
      </c>
      <c r="E14" s="137">
        <v>1424.5191773642416</v>
      </c>
      <c r="F14" s="137">
        <v>1302.4837331656372</v>
      </c>
      <c r="G14" s="137">
        <v>1229.6904376629809</v>
      </c>
      <c r="H14" s="137">
        <v>1307.858554869413</v>
      </c>
      <c r="I14" s="137">
        <v>1233.121924877026</v>
      </c>
      <c r="J14" s="137">
        <v>1287.4306264473639</v>
      </c>
      <c r="K14" s="137">
        <v>1312.7963401229583</v>
      </c>
      <c r="L14" s="137">
        <v>1331.753638027528</v>
      </c>
      <c r="M14" s="137">
        <v>1521.3667595394943</v>
      </c>
      <c r="N14" s="137" t="s">
        <v>7</v>
      </c>
    </row>
    <row r="15" spans="1:16" ht="15" customHeight="1">
      <c r="A15" s="135" t="s">
        <v>354</v>
      </c>
      <c r="B15" s="137">
        <v>294.93578884392457</v>
      </c>
      <c r="C15" s="137">
        <v>344.99289002157678</v>
      </c>
      <c r="D15" s="137">
        <v>428.54397289558824</v>
      </c>
      <c r="E15" s="137">
        <v>468.13567782552792</v>
      </c>
      <c r="F15" s="137">
        <v>583.8928148735373</v>
      </c>
      <c r="G15" s="137">
        <v>521.43121524871401</v>
      </c>
      <c r="H15" s="137">
        <v>653.4755944923678</v>
      </c>
      <c r="I15" s="137">
        <v>776.54268207301686</v>
      </c>
      <c r="J15" s="137">
        <v>495.99867114452206</v>
      </c>
      <c r="K15" s="137">
        <v>550.23984049193132</v>
      </c>
      <c r="L15" s="137">
        <v>204.2709540741501</v>
      </c>
      <c r="M15" s="137">
        <v>284.00488681493175</v>
      </c>
      <c r="N15" s="137" t="s">
        <v>7</v>
      </c>
    </row>
    <row r="16" spans="1:16" ht="15" customHeight="1">
      <c r="A16" s="134" t="s">
        <v>355</v>
      </c>
      <c r="B16" s="137">
        <v>912.09512738810986</v>
      </c>
      <c r="C16" s="137">
        <v>998.17080795008485</v>
      </c>
      <c r="D16" s="137">
        <v>971.90722286209086</v>
      </c>
      <c r="E16" s="137">
        <v>1051.456356121987</v>
      </c>
      <c r="F16" s="137">
        <v>1039.533892699123</v>
      </c>
      <c r="G16" s="137">
        <v>894.15408601744912</v>
      </c>
      <c r="H16" s="137">
        <v>850.28667418187592</v>
      </c>
      <c r="I16" s="137">
        <v>1144.3179469596203</v>
      </c>
      <c r="J16" s="137">
        <v>1038.2737790198678</v>
      </c>
      <c r="K16" s="137">
        <v>1056.858162311564</v>
      </c>
      <c r="L16" s="137">
        <v>1098.1832262215585</v>
      </c>
      <c r="M16" s="137">
        <v>1291.0716944227547</v>
      </c>
      <c r="N16" s="137" t="s">
        <v>7</v>
      </c>
    </row>
    <row r="17" spans="1:14" ht="42" customHeight="1">
      <c r="A17" s="135" t="s">
        <v>356</v>
      </c>
      <c r="B17" s="137">
        <v>704.5248916429498</v>
      </c>
      <c r="C17" s="137">
        <v>748.13701324932413</v>
      </c>
      <c r="D17" s="137">
        <v>755.54738655117853</v>
      </c>
      <c r="E17" s="137">
        <v>760.42488106396979</v>
      </c>
      <c r="F17" s="137">
        <v>747.46957542849111</v>
      </c>
      <c r="G17" s="137">
        <v>648.27722529462653</v>
      </c>
      <c r="H17" s="137">
        <v>613.66431726915062</v>
      </c>
      <c r="I17" s="137">
        <v>837.71198839908357</v>
      </c>
      <c r="J17" s="137">
        <v>780.81919773032587</v>
      </c>
      <c r="K17" s="137">
        <v>783.98233538280363</v>
      </c>
      <c r="L17" s="137">
        <v>773.71076813139473</v>
      </c>
      <c r="M17" s="137">
        <v>941.68706167143671</v>
      </c>
      <c r="N17" s="137" t="s">
        <v>7</v>
      </c>
    </row>
    <row r="18" spans="1:14" ht="15" customHeight="1">
      <c r="A18" s="135" t="s">
        <v>357</v>
      </c>
      <c r="B18" s="137">
        <v>207.57023574515995</v>
      </c>
      <c r="C18" s="137">
        <v>250.03379470075981</v>
      </c>
      <c r="D18" s="137">
        <v>216.35983631091057</v>
      </c>
      <c r="E18" s="137">
        <v>291.03147505801712</v>
      </c>
      <c r="F18" s="137">
        <v>292.06431727063153</v>
      </c>
      <c r="G18" s="137">
        <v>245.87686072282168</v>
      </c>
      <c r="H18" s="137">
        <v>236.6223569127267</v>
      </c>
      <c r="I18" s="137">
        <v>306.60595856053692</v>
      </c>
      <c r="J18" s="137">
        <v>257.45458128954118</v>
      </c>
      <c r="K18" s="137">
        <v>272.87582692876038</v>
      </c>
      <c r="L18" s="137">
        <v>324.4724580901638</v>
      </c>
      <c r="M18" s="137">
        <v>349.38463275131812</v>
      </c>
      <c r="N18" s="137" t="s">
        <v>7</v>
      </c>
    </row>
    <row r="19" spans="1:14" ht="27.6" customHeight="1">
      <c r="A19" s="134" t="s">
        <v>358</v>
      </c>
      <c r="B19" s="137">
        <v>998.17955306621002</v>
      </c>
      <c r="C19" s="137">
        <v>1157.5250754028079</v>
      </c>
      <c r="D19" s="137">
        <v>1218.0846615222781</v>
      </c>
      <c r="E19" s="137">
        <v>1442.7715842227542</v>
      </c>
      <c r="F19" s="137">
        <v>1439.0364089828095</v>
      </c>
      <c r="G19" s="137">
        <v>1373.5216422732308</v>
      </c>
      <c r="H19" s="137">
        <v>1462.8966288898791</v>
      </c>
      <c r="I19" s="137">
        <v>1576.8653351048738</v>
      </c>
      <c r="J19" s="137">
        <v>1557.0248188974817</v>
      </c>
      <c r="K19" s="137">
        <v>1572.462456164408</v>
      </c>
      <c r="L19" s="137">
        <v>1320.977897482436</v>
      </c>
      <c r="M19" s="137">
        <v>1429.7386205753974</v>
      </c>
      <c r="N19" s="137" t="s">
        <v>7</v>
      </c>
    </row>
    <row r="20" spans="1:14" ht="15" customHeight="1">
      <c r="A20" s="135" t="s">
        <v>359</v>
      </c>
      <c r="B20" s="137">
        <v>253.05077097601082</v>
      </c>
      <c r="C20" s="137">
        <v>314.53322870982777</v>
      </c>
      <c r="D20" s="137">
        <v>326.40116769973343</v>
      </c>
      <c r="E20" s="137">
        <v>364.57563880787802</v>
      </c>
      <c r="F20" s="137">
        <v>375.48975900729556</v>
      </c>
      <c r="G20" s="137">
        <v>346.77135329173836</v>
      </c>
      <c r="H20" s="137">
        <v>358.11776877640438</v>
      </c>
      <c r="I20" s="137">
        <v>373.2568886693665</v>
      </c>
      <c r="J20" s="137">
        <v>354.26422552903972</v>
      </c>
      <c r="K20" s="137">
        <v>336.3069741717668</v>
      </c>
      <c r="L20" s="137">
        <v>284.05860645126688</v>
      </c>
      <c r="M20" s="137">
        <v>352.48911348816983</v>
      </c>
      <c r="N20" s="137" t="s">
        <v>7</v>
      </c>
    </row>
    <row r="21" spans="1:14" ht="15" customHeight="1">
      <c r="A21" s="135" t="s">
        <v>360</v>
      </c>
      <c r="B21" s="137">
        <v>745.12878209020289</v>
      </c>
      <c r="C21" s="137">
        <v>842.9918466929787</v>
      </c>
      <c r="D21" s="137">
        <v>891.68349382254348</v>
      </c>
      <c r="E21" s="137">
        <v>1078.1959454148764</v>
      </c>
      <c r="F21" s="137">
        <v>1063.5466499755164</v>
      </c>
      <c r="G21" s="137">
        <v>1026.7502889814925</v>
      </c>
      <c r="H21" s="137">
        <v>1104.7788601134748</v>
      </c>
      <c r="I21" s="137">
        <v>1203.6084464355072</v>
      </c>
      <c r="J21" s="137">
        <v>1202.760593368442</v>
      </c>
      <c r="K21" s="137">
        <v>1236.1554819926412</v>
      </c>
      <c r="L21" s="137">
        <v>1036.919291031169</v>
      </c>
      <c r="M21" s="137">
        <v>1077.2495070872276</v>
      </c>
      <c r="N21" s="137" t="s">
        <v>7</v>
      </c>
    </row>
    <row r="22" spans="1:14" ht="15" customHeight="1">
      <c r="A22" s="134" t="s">
        <v>361</v>
      </c>
      <c r="B22" s="137">
        <v>834.14625466162965</v>
      </c>
      <c r="C22" s="137">
        <v>990.01055129483768</v>
      </c>
      <c r="D22" s="137">
        <v>1092.2966213433288</v>
      </c>
      <c r="E22" s="137">
        <v>1194.5643084945855</v>
      </c>
      <c r="F22" s="137">
        <v>1200.7456374494968</v>
      </c>
      <c r="G22" s="137">
        <v>1027.4889380480313</v>
      </c>
      <c r="H22" s="137">
        <v>1048.9482584323703</v>
      </c>
      <c r="I22" s="137">
        <v>1185.4195908739666</v>
      </c>
      <c r="J22" s="137">
        <v>1359.9999489857712</v>
      </c>
      <c r="K22" s="137">
        <v>1564.678586443127</v>
      </c>
      <c r="L22" s="137">
        <v>1572.8588916759713</v>
      </c>
      <c r="M22" s="137">
        <v>1700.3735799554993</v>
      </c>
      <c r="N22" s="137" t="s">
        <v>7</v>
      </c>
    </row>
    <row r="23" spans="1:14" ht="27.6" customHeight="1">
      <c r="A23" s="134" t="s">
        <v>362</v>
      </c>
      <c r="B23" s="137">
        <v>505.53196273409429</v>
      </c>
      <c r="C23" s="137">
        <v>537.94036090444001</v>
      </c>
      <c r="D23" s="137">
        <v>614.56384161884478</v>
      </c>
      <c r="E23" s="137">
        <v>663.12555462793478</v>
      </c>
      <c r="F23" s="137">
        <v>644.30999938143634</v>
      </c>
      <c r="G23" s="137">
        <v>570.78801585247106</v>
      </c>
      <c r="H23" s="137">
        <v>584.27399985070883</v>
      </c>
      <c r="I23" s="137">
        <v>662.46536588501476</v>
      </c>
      <c r="J23" s="137">
        <v>849.77328864997571</v>
      </c>
      <c r="K23" s="137">
        <v>829.25234223761049</v>
      </c>
      <c r="L23" s="137">
        <v>810.06565446203786</v>
      </c>
      <c r="M23" s="137">
        <v>844.53087356648734</v>
      </c>
      <c r="N23" s="137" t="s">
        <v>7</v>
      </c>
    </row>
    <row r="24" spans="1:14" ht="15" customHeight="1">
      <c r="A24" s="135" t="s">
        <v>363</v>
      </c>
      <c r="B24" s="137">
        <v>220.1340843078093</v>
      </c>
      <c r="C24" s="137">
        <v>225.10688920637321</v>
      </c>
      <c r="D24" s="137">
        <v>280.08442537105617</v>
      </c>
      <c r="E24" s="137">
        <v>289.30893817673683</v>
      </c>
      <c r="F24" s="137">
        <v>276.51824449651281</v>
      </c>
      <c r="G24" s="137">
        <v>243.7139134888013</v>
      </c>
      <c r="H24" s="137">
        <v>248.82594911210316</v>
      </c>
      <c r="I24" s="137">
        <v>298.10344243092226</v>
      </c>
      <c r="J24" s="137">
        <v>396.11947723208834</v>
      </c>
      <c r="K24" s="137">
        <v>415.89731386750583</v>
      </c>
      <c r="L24" s="137">
        <v>398.35567996408417</v>
      </c>
      <c r="M24" s="137">
        <v>416.52944346237263</v>
      </c>
      <c r="N24" s="137" t="s">
        <v>7</v>
      </c>
    </row>
    <row r="25" spans="1:14" ht="15" customHeight="1">
      <c r="A25" s="135" t="s">
        <v>364</v>
      </c>
      <c r="B25" s="137">
        <v>141.47434418149268</v>
      </c>
      <c r="C25" s="137">
        <v>169.63788998765548</v>
      </c>
      <c r="D25" s="137">
        <v>179.25555802007651</v>
      </c>
      <c r="E25" s="137">
        <v>189.5047679609612</v>
      </c>
      <c r="F25" s="137">
        <v>184.09842720516085</v>
      </c>
      <c r="G25" s="137">
        <v>158.52243926514524</v>
      </c>
      <c r="H25" s="137">
        <v>166.16190164312093</v>
      </c>
      <c r="I25" s="137">
        <v>183.73514146105268</v>
      </c>
      <c r="J25" s="137">
        <v>225.77319965432289</v>
      </c>
      <c r="K25" s="137">
        <v>222.1037729995239</v>
      </c>
      <c r="L25" s="137">
        <v>240.43153402520412</v>
      </c>
      <c r="M25" s="137">
        <v>262.45499851244284</v>
      </c>
      <c r="N25" s="137" t="s">
        <v>7</v>
      </c>
    </row>
    <row r="26" spans="1:14" ht="15" customHeight="1">
      <c r="A26" s="135" t="s">
        <v>365</v>
      </c>
      <c r="B26" s="137">
        <v>143.9235342447918</v>
      </c>
      <c r="C26" s="137">
        <v>143.19558171041282</v>
      </c>
      <c r="D26" s="137">
        <v>155.22385822771201</v>
      </c>
      <c r="E26" s="137">
        <v>184.31184849023771</v>
      </c>
      <c r="F26" s="137">
        <v>183.69332767976306</v>
      </c>
      <c r="G26" s="137">
        <v>168.55166309852515</v>
      </c>
      <c r="H26" s="137">
        <v>169.28614909548335</v>
      </c>
      <c r="I26" s="137">
        <v>180.62678199303897</v>
      </c>
      <c r="J26" s="137">
        <v>227.88061176356217</v>
      </c>
      <c r="K26" s="137">
        <v>191.25125537057926</v>
      </c>
      <c r="L26" s="137">
        <v>171.27844047274957</v>
      </c>
      <c r="M26" s="137">
        <v>165.54643159167185</v>
      </c>
      <c r="N26" s="137" t="s">
        <v>7</v>
      </c>
    </row>
    <row r="27" spans="1:14" ht="15" customHeight="1">
      <c r="A27" s="134" t="s">
        <v>366</v>
      </c>
      <c r="B27" s="140"/>
      <c r="C27" s="140"/>
      <c r="D27" s="140"/>
      <c r="E27" s="140"/>
      <c r="F27" s="140"/>
      <c r="G27" s="140"/>
      <c r="H27" s="140"/>
      <c r="I27" s="140"/>
      <c r="J27" s="140"/>
      <c r="K27" s="140"/>
      <c r="L27" s="140"/>
      <c r="M27" s="140"/>
      <c r="N27" s="140"/>
    </row>
    <row r="28" spans="1:14" ht="15" customHeight="1">
      <c r="A28" s="134" t="s">
        <v>367</v>
      </c>
      <c r="B28" s="138">
        <v>9356.099829497065</v>
      </c>
      <c r="C28" s="138">
        <v>10496.229294471812</v>
      </c>
      <c r="D28" s="138">
        <v>10863.424682090335</v>
      </c>
      <c r="E28" s="138">
        <v>11628.474939526128</v>
      </c>
      <c r="F28" s="138">
        <v>11721.272685167078</v>
      </c>
      <c r="G28" s="138">
        <v>10562.130096739349</v>
      </c>
      <c r="H28" s="138">
        <v>11066.473788563972</v>
      </c>
      <c r="I28" s="138">
        <v>12334.395273618635</v>
      </c>
      <c r="J28" s="138">
        <v>12733.069573419154</v>
      </c>
      <c r="K28" s="138">
        <v>13163.961866667978</v>
      </c>
      <c r="L28" s="138">
        <v>12031.296856494748</v>
      </c>
      <c r="M28" s="138">
        <v>13481.667877669221</v>
      </c>
      <c r="N28" s="138" t="s">
        <v>7</v>
      </c>
    </row>
    <row r="29" spans="1:14" ht="15" customHeight="1">
      <c r="A29" s="135" t="s">
        <v>368</v>
      </c>
      <c r="B29" s="137">
        <v>626.61150861418218</v>
      </c>
      <c r="C29" s="137">
        <v>697.24043663630709</v>
      </c>
      <c r="D29" s="137">
        <v>708.14646070583967</v>
      </c>
      <c r="E29" s="137">
        <v>796.34352313737975</v>
      </c>
      <c r="F29" s="137">
        <v>791.97914956854663</v>
      </c>
      <c r="G29" s="137">
        <v>738.75999968103508</v>
      </c>
      <c r="H29" s="137">
        <v>784.36848619280556</v>
      </c>
      <c r="I29" s="137">
        <v>850.44859748734928</v>
      </c>
      <c r="J29" s="137">
        <v>1031.6945682306671</v>
      </c>
      <c r="K29" s="137">
        <v>938.67329885138281</v>
      </c>
      <c r="L29" s="137">
        <v>1034.6183490344804</v>
      </c>
      <c r="M29" s="137">
        <v>1149.9728796805018</v>
      </c>
      <c r="N29" s="137" t="s">
        <v>7</v>
      </c>
    </row>
    <row r="30" spans="1:14" ht="15" customHeight="1">
      <c r="A30" s="134" t="s">
        <v>369</v>
      </c>
      <c r="B30" s="138">
        <v>9982.7113381112486</v>
      </c>
      <c r="C30" s="138">
        <v>11193.469731108113</v>
      </c>
      <c r="D30" s="138">
        <v>11571.571142796171</v>
      </c>
      <c r="E30" s="138">
        <v>12424.818462663505</v>
      </c>
      <c r="F30" s="138">
        <v>12513.251834735596</v>
      </c>
      <c r="G30" s="138">
        <v>11300.890096420375</v>
      </c>
      <c r="H30" s="138">
        <v>11850.842274756798</v>
      </c>
      <c r="I30" s="138">
        <v>13184.843871105986</v>
      </c>
      <c r="J30" s="138">
        <v>13764.764141649841</v>
      </c>
      <c r="K30" s="138">
        <v>14102.635165519359</v>
      </c>
      <c r="L30" s="138">
        <v>13065.915205529223</v>
      </c>
      <c r="M30" s="138">
        <v>14631.640757349722</v>
      </c>
      <c r="N30" s="138">
        <v>15483.824759760251</v>
      </c>
    </row>
    <row r="32" spans="1:14" ht="15" customHeight="1">
      <c r="A32" s="6" t="s">
        <v>190</v>
      </c>
    </row>
    <row r="33" spans="2:14" ht="15" customHeight="1">
      <c r="B33" s="139"/>
      <c r="C33" s="139"/>
      <c r="D33" s="139"/>
      <c r="E33" s="139"/>
      <c r="F33" s="139"/>
      <c r="G33" s="139"/>
      <c r="H33" s="139"/>
      <c r="I33" s="139"/>
      <c r="J33" s="139"/>
      <c r="K33" s="139"/>
      <c r="L33" s="139"/>
      <c r="M33" s="139"/>
      <c r="N33" s="139"/>
    </row>
  </sheetData>
  <mergeCells count="2">
    <mergeCell ref="A2:A3"/>
    <mergeCell ref="B2:N2"/>
  </mergeCells>
  <hyperlinks>
    <hyperlink ref="P3" location="Content!A1" display="Back to Content Page" xr:uid="{00000000-0004-0000-0900-000000000000}"/>
  </hyperlinks>
  <pageMargins left="0.75" right="0.75" top="1" bottom="1" header="0.5" footer="0.5"/>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P34"/>
  <sheetViews>
    <sheetView workbookViewId="0">
      <pane xSplit="1" ySplit="1" topLeftCell="B2" activePane="bottomRight" state="frozen"/>
      <selection activeCell="H27" sqref="H27"/>
      <selection pane="topRight" activeCell="H27" sqref="H27"/>
      <selection pane="bottomLeft" activeCell="H27" sqref="H27"/>
      <selection pane="bottomRight" activeCell="C30" sqref="C30:N30"/>
    </sheetView>
  </sheetViews>
  <sheetFormatPr defaultColWidth="9.21875" defaultRowHeight="15" customHeight="1"/>
  <cols>
    <col min="1" max="1" width="51.77734375" style="6" customWidth="1"/>
    <col min="2" max="24" width="8.77734375" style="6" customWidth="1"/>
    <col min="25" max="25" width="11.5546875" style="6" customWidth="1"/>
    <col min="26" max="27" width="22.5546875" style="6" bestFit="1" customWidth="1"/>
    <col min="28" max="29" width="12" style="6" customWidth="1"/>
    <col min="30" max="16384" width="9.21875" style="6"/>
  </cols>
  <sheetData>
    <row r="1" spans="1:16" s="133" customFormat="1" ht="21" customHeight="1">
      <c r="A1" s="133" t="s">
        <v>735</v>
      </c>
    </row>
    <row r="2" spans="1:16" ht="15" customHeight="1">
      <c r="A2" s="251" t="s">
        <v>181</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309</v>
      </c>
      <c r="B4" s="152">
        <v>9.1400682685623913</v>
      </c>
      <c r="C4" s="152">
        <v>8.5880303159525369</v>
      </c>
      <c r="D4" s="152">
        <v>8.5555303908091105</v>
      </c>
      <c r="E4" s="152">
        <v>8.4915803370412135</v>
      </c>
      <c r="F4" s="152">
        <v>8.8015722105212966</v>
      </c>
      <c r="G4" s="152">
        <v>7.2164087992123678</v>
      </c>
      <c r="H4" s="152">
        <v>7.306014763518907</v>
      </c>
      <c r="I4" s="152">
        <v>8.3100912143091339</v>
      </c>
      <c r="J4" s="152">
        <v>8.3996451944932957</v>
      </c>
      <c r="K4" s="152">
        <v>7.6529745987128024</v>
      </c>
      <c r="L4" s="152">
        <v>9.768563479156068</v>
      </c>
      <c r="M4" s="152">
        <v>10.306283312695616</v>
      </c>
      <c r="N4" s="152">
        <v>9.3214696616616646</v>
      </c>
      <c r="P4"/>
    </row>
    <row r="5" spans="1:16" ht="15" customHeight="1">
      <c r="A5" s="135" t="s">
        <v>310</v>
      </c>
      <c r="B5" s="152"/>
      <c r="C5" s="152"/>
      <c r="D5" s="152"/>
      <c r="E5" s="152"/>
      <c r="F5" s="152"/>
      <c r="G5" s="152"/>
      <c r="H5" s="152"/>
      <c r="I5" s="152"/>
      <c r="J5" s="152"/>
      <c r="K5" s="152"/>
      <c r="L5" s="152"/>
      <c r="M5" s="152"/>
      <c r="N5" s="152"/>
    </row>
    <row r="6" spans="1:16" ht="15" customHeight="1">
      <c r="A6" s="135" t="s">
        <v>311</v>
      </c>
      <c r="B6" s="152"/>
      <c r="C6" s="152"/>
      <c r="D6" s="152"/>
      <c r="E6" s="152"/>
      <c r="F6" s="152"/>
      <c r="G6" s="152"/>
      <c r="H6" s="152"/>
      <c r="I6" s="152"/>
      <c r="J6" s="152"/>
      <c r="K6" s="152"/>
      <c r="L6" s="152"/>
      <c r="M6" s="152"/>
      <c r="N6" s="152"/>
    </row>
    <row r="7" spans="1:16" ht="15" customHeight="1">
      <c r="A7" s="135" t="s">
        <v>312</v>
      </c>
      <c r="B7" s="152"/>
      <c r="C7" s="152"/>
      <c r="D7" s="152"/>
      <c r="E7" s="152">
        <v>3.3597755277571979</v>
      </c>
      <c r="F7" s="152">
        <v>3.3142197767140065</v>
      </c>
      <c r="G7" s="152">
        <v>2.8715889217440695</v>
      </c>
      <c r="H7" s="152">
        <v>3.115476164613241</v>
      </c>
      <c r="I7" s="152">
        <v>2.8358047113634424</v>
      </c>
      <c r="J7" s="152">
        <v>2.6995051592082908</v>
      </c>
      <c r="K7" s="152">
        <v>2.7913392529084122</v>
      </c>
      <c r="L7" s="152">
        <v>2.7980092467918984</v>
      </c>
      <c r="M7" s="152">
        <v>2.8621047693458492</v>
      </c>
      <c r="N7" s="152">
        <v>2.6687429054108947</v>
      </c>
    </row>
    <row r="8" spans="1:16" ht="27.6" customHeight="1">
      <c r="A8" s="134" t="s">
        <v>313</v>
      </c>
      <c r="B8" s="152">
        <v>26.273359878350668</v>
      </c>
      <c r="C8" s="152">
        <v>27.423993765857634</v>
      </c>
      <c r="D8" s="152">
        <v>28.35185382335878</v>
      </c>
      <c r="E8" s="152">
        <v>24.561464140220398</v>
      </c>
      <c r="F8" s="152">
        <v>23.335788282754915</v>
      </c>
      <c r="G8" s="152">
        <v>23.919289920110838</v>
      </c>
      <c r="H8" s="152">
        <v>26.501594345091434</v>
      </c>
      <c r="I8" s="152">
        <v>25.710123964693544</v>
      </c>
      <c r="J8" s="152">
        <v>26.820723997626988</v>
      </c>
      <c r="K8" s="152">
        <v>26.978562159980175</v>
      </c>
      <c r="L8" s="152">
        <v>25.526194744457669</v>
      </c>
      <c r="M8" s="152">
        <v>25.115391071622405</v>
      </c>
      <c r="N8" s="152">
        <v>28.766892848981001</v>
      </c>
    </row>
    <row r="9" spans="1:16" ht="15" customHeight="1">
      <c r="A9" s="135" t="s">
        <v>314</v>
      </c>
      <c r="B9" s="152">
        <v>10.993738536027116</v>
      </c>
      <c r="C9" s="152">
        <v>11.101344283189036</v>
      </c>
      <c r="D9" s="152">
        <v>13.418308623548219</v>
      </c>
      <c r="E9" s="152">
        <v>11.027663199540081</v>
      </c>
      <c r="F9" s="152">
        <v>10.287454418489519</v>
      </c>
      <c r="G9" s="152">
        <v>9.6355888749201313</v>
      </c>
      <c r="H9" s="152">
        <v>10.23312731155667</v>
      </c>
      <c r="I9" s="152">
        <v>8.8384451447766672</v>
      </c>
      <c r="J9" s="152">
        <v>9.5626459967184125</v>
      </c>
      <c r="K9" s="152">
        <v>9.8243626101442771</v>
      </c>
      <c r="L9" s="152">
        <v>9.8897098676696444</v>
      </c>
      <c r="M9" s="152">
        <v>9.9791081547162381</v>
      </c>
      <c r="N9" s="152">
        <v>13.262772232555722</v>
      </c>
    </row>
    <row r="10" spans="1:16" ht="15" customHeight="1">
      <c r="A10" s="135" t="s">
        <v>315</v>
      </c>
      <c r="B10" s="152">
        <v>13.295366294285746</v>
      </c>
      <c r="C10" s="152">
        <v>14.244107451328702</v>
      </c>
      <c r="D10" s="152">
        <v>12.948325458290697</v>
      </c>
      <c r="E10" s="152">
        <v>11.202290616314315</v>
      </c>
      <c r="F10" s="152">
        <v>10.715277223093377</v>
      </c>
      <c r="G10" s="152">
        <v>12.388839897059805</v>
      </c>
      <c r="H10" s="152">
        <v>12.697010079093966</v>
      </c>
      <c r="I10" s="152">
        <v>13.229235131869046</v>
      </c>
      <c r="J10" s="152">
        <v>13.298390474310215</v>
      </c>
      <c r="K10" s="152">
        <v>13.463401011777274</v>
      </c>
      <c r="L10" s="152">
        <v>11.754093823383176</v>
      </c>
      <c r="M10" s="152">
        <v>11.662261280581369</v>
      </c>
      <c r="N10" s="152">
        <v>12.131331406952581</v>
      </c>
    </row>
    <row r="11" spans="1:16" ht="15" customHeight="1">
      <c r="A11" s="135" t="s">
        <v>316</v>
      </c>
      <c r="B11" s="152">
        <v>1.984255048037801</v>
      </c>
      <c r="C11" s="152">
        <v>2.0785420313398979</v>
      </c>
      <c r="D11" s="152">
        <v>1.985219741519864</v>
      </c>
      <c r="E11" s="152">
        <v>2.3315103243660027</v>
      </c>
      <c r="F11" s="152">
        <v>2.3330566411720222</v>
      </c>
      <c r="G11" s="152">
        <v>1.8948611481309003</v>
      </c>
      <c r="H11" s="152">
        <v>3.5714569544408006</v>
      </c>
      <c r="I11" s="152">
        <v>3.6424436880478259</v>
      </c>
      <c r="J11" s="152">
        <v>3.9596875265983584</v>
      </c>
      <c r="K11" s="152">
        <v>3.6907985380586252</v>
      </c>
      <c r="L11" s="152">
        <v>3.8823910534048505</v>
      </c>
      <c r="M11" s="152">
        <v>3.4740216363247991</v>
      </c>
      <c r="N11" s="152">
        <v>3.3727892094727001</v>
      </c>
    </row>
    <row r="12" spans="1:16" ht="27" customHeight="1">
      <c r="A12" s="135" t="s">
        <v>317</v>
      </c>
      <c r="B12" s="152"/>
      <c r="C12" s="152"/>
      <c r="D12" s="152"/>
      <c r="E12" s="152"/>
      <c r="F12" s="152"/>
      <c r="G12" s="152"/>
      <c r="H12" s="152"/>
      <c r="I12" s="152"/>
      <c r="J12" s="152"/>
      <c r="K12" s="152"/>
      <c r="L12" s="152"/>
      <c r="M12" s="152"/>
      <c r="N12" s="152"/>
    </row>
    <row r="13" spans="1:16" ht="15" customHeight="1">
      <c r="A13" s="134" t="s">
        <v>308</v>
      </c>
      <c r="B13" s="152">
        <v>3.3768591300624311</v>
      </c>
      <c r="C13" s="152">
        <v>3.6197553811188312</v>
      </c>
      <c r="D13" s="152">
        <v>3.493952581279737</v>
      </c>
      <c r="E13" s="152">
        <v>4.2614474013318855</v>
      </c>
      <c r="F13" s="152">
        <v>5.4624209658925906</v>
      </c>
      <c r="G13" s="152">
        <v>5.990157763200946</v>
      </c>
      <c r="H13" s="152">
        <v>3.4105800086274578</v>
      </c>
      <c r="I13" s="152">
        <v>2.5204638899964689</v>
      </c>
      <c r="J13" s="152">
        <v>2.2329815546915097</v>
      </c>
      <c r="K13" s="152">
        <v>2.2447707156210162</v>
      </c>
      <c r="L13" s="152">
        <v>2.0133386818419616</v>
      </c>
      <c r="M13" s="152">
        <v>1.9299610107523471</v>
      </c>
      <c r="N13" s="152">
        <v>1.6184250437573193</v>
      </c>
    </row>
    <row r="14" spans="1:16" ht="27.6" customHeight="1">
      <c r="A14" s="134" t="s">
        <v>318</v>
      </c>
      <c r="B14" s="152">
        <v>17.132743853768076</v>
      </c>
      <c r="C14" s="152">
        <v>16.881286690722515</v>
      </c>
      <c r="D14" s="152">
        <v>16.034991615915715</v>
      </c>
      <c r="E14" s="152">
        <v>16.95152781726944</v>
      </c>
      <c r="F14" s="152">
        <v>17.984105609785662</v>
      </c>
      <c r="G14" s="152">
        <v>17.611282167352599</v>
      </c>
      <c r="H14" s="152">
        <v>17.156186634947826</v>
      </c>
      <c r="I14" s="152">
        <v>17.050889809437262</v>
      </c>
      <c r="J14" s="152">
        <v>16.186055855902019</v>
      </c>
      <c r="K14" s="152">
        <v>16.448570073467931</v>
      </c>
      <c r="L14" s="152">
        <v>14.940984218596839</v>
      </c>
      <c r="M14" s="152">
        <v>16.261892195425791</v>
      </c>
      <c r="N14" s="152">
        <v>17.212927134450744</v>
      </c>
    </row>
    <row r="15" spans="1:16" ht="15" customHeight="1">
      <c r="A15" s="135" t="s">
        <v>319</v>
      </c>
      <c r="B15" s="152">
        <v>11.976593249994028</v>
      </c>
      <c r="C15" s="152">
        <v>11.931501605936754</v>
      </c>
      <c r="D15" s="152">
        <v>11.370195912599923</v>
      </c>
      <c r="E15" s="152">
        <v>12.471740030229743</v>
      </c>
      <c r="F15" s="152">
        <v>13.194000184328624</v>
      </c>
      <c r="G15" s="152">
        <v>12.182942568635651</v>
      </c>
      <c r="H15" s="152">
        <v>11.552927757566865</v>
      </c>
      <c r="I15" s="152">
        <v>11.699950953328392</v>
      </c>
      <c r="J15" s="152">
        <v>10.700305716479912</v>
      </c>
      <c r="K15" s="152">
        <v>10.844432018994327</v>
      </c>
      <c r="L15" s="152">
        <v>10.429892205624745</v>
      </c>
      <c r="M15" s="152">
        <v>11.572220064445753</v>
      </c>
      <c r="N15" s="152">
        <v>12.375584469198987</v>
      </c>
    </row>
    <row r="16" spans="1:16" ht="15" customHeight="1">
      <c r="A16" s="135" t="s">
        <v>320</v>
      </c>
      <c r="B16" s="152">
        <v>3.3232683830134246</v>
      </c>
      <c r="C16" s="152">
        <v>3.1094091407154067</v>
      </c>
      <c r="D16" s="152">
        <v>2.888963850026657</v>
      </c>
      <c r="E16" s="152">
        <v>2.7993122821003236</v>
      </c>
      <c r="F16" s="152">
        <v>2.8911770128525736</v>
      </c>
      <c r="G16" s="152">
        <v>3.3743290337751031</v>
      </c>
      <c r="H16" s="152">
        <v>3.4309070804212047</v>
      </c>
      <c r="I16" s="152">
        <v>3.3035711565328252</v>
      </c>
      <c r="J16" s="152">
        <v>3.4109380440921289</v>
      </c>
      <c r="K16" s="152">
        <v>3.4029850894012057</v>
      </c>
      <c r="L16" s="152">
        <v>3.0057570788885504</v>
      </c>
      <c r="M16" s="152">
        <v>3.2015273197892151</v>
      </c>
      <c r="N16" s="152">
        <v>3.2559031038988424</v>
      </c>
    </row>
    <row r="17" spans="1:14" ht="15" customHeight="1">
      <c r="A17" s="135" t="s">
        <v>321</v>
      </c>
      <c r="B17" s="152">
        <v>1.8328822207606208</v>
      </c>
      <c r="C17" s="152">
        <v>1.8403759440703529</v>
      </c>
      <c r="D17" s="152">
        <v>1.7758318532891337</v>
      </c>
      <c r="E17" s="152">
        <v>1.680475504939374</v>
      </c>
      <c r="F17" s="152">
        <v>1.8989284126044619</v>
      </c>
      <c r="G17" s="152">
        <v>2.0540105649418434</v>
      </c>
      <c r="H17" s="152">
        <v>2.1723517969597563</v>
      </c>
      <c r="I17" s="152">
        <v>2.0473676995760437</v>
      </c>
      <c r="J17" s="152">
        <v>2.074812095329976</v>
      </c>
      <c r="K17" s="152">
        <v>2.2011529650723949</v>
      </c>
      <c r="L17" s="152">
        <v>1.5053349340835442</v>
      </c>
      <c r="M17" s="152">
        <v>1.4881448111908213</v>
      </c>
      <c r="N17" s="152">
        <v>1.5814395613529153</v>
      </c>
    </row>
    <row r="18" spans="1:14" ht="15" customHeight="1">
      <c r="A18" s="134" t="s">
        <v>322</v>
      </c>
      <c r="B18" s="152">
        <v>2.3815522043116868</v>
      </c>
      <c r="C18" s="152">
        <v>2.4701504851585874</v>
      </c>
      <c r="D18" s="152">
        <v>2.3250531102749852</v>
      </c>
      <c r="E18" s="152">
        <v>1.6152695421742085</v>
      </c>
      <c r="F18" s="152">
        <v>2.0271105858384995</v>
      </c>
      <c r="G18" s="152">
        <v>1.5660450477683558</v>
      </c>
      <c r="H18" s="152">
        <v>1.6183409967751943</v>
      </c>
      <c r="I18" s="152">
        <v>1.654703592943509</v>
      </c>
      <c r="J18" s="152">
        <v>1.4684902214258686</v>
      </c>
      <c r="K18" s="152">
        <v>1.5360916310609782</v>
      </c>
      <c r="L18" s="152">
        <v>1.8220024617843185</v>
      </c>
      <c r="M18" s="152">
        <v>1.7264355066936254</v>
      </c>
      <c r="N18" s="152">
        <v>1.5610340683457806</v>
      </c>
    </row>
    <row r="19" spans="1:14" ht="15" customHeight="1">
      <c r="A19" s="134" t="s">
        <v>323</v>
      </c>
      <c r="B19" s="152">
        <v>5.9366833995928792</v>
      </c>
      <c r="C19" s="152">
        <v>5.432693050185569</v>
      </c>
      <c r="D19" s="152">
        <v>5.429736825249055</v>
      </c>
      <c r="E19" s="152">
        <v>7.0327805292929408</v>
      </c>
      <c r="F19" s="152">
        <v>6.3094013916525471</v>
      </c>
      <c r="G19" s="152">
        <v>7.5605641488310855</v>
      </c>
      <c r="H19" s="152">
        <v>7.5047043023854716</v>
      </c>
      <c r="I19" s="152">
        <v>7.7518145721291214</v>
      </c>
      <c r="J19" s="152">
        <v>8.3460548300564188</v>
      </c>
      <c r="K19" s="152">
        <v>7.5305449025621209</v>
      </c>
      <c r="L19" s="152">
        <v>7.4636604723148121</v>
      </c>
      <c r="M19" s="152">
        <v>7.7978633876950827</v>
      </c>
      <c r="N19" s="152">
        <v>7.4119253617342675</v>
      </c>
    </row>
    <row r="20" spans="1:14" ht="15" customHeight="1">
      <c r="A20" s="134" t="s">
        <v>324</v>
      </c>
      <c r="B20" s="152">
        <v>9.1946480674725972</v>
      </c>
      <c r="C20" s="152">
        <v>9.309057906153912</v>
      </c>
      <c r="D20" s="152">
        <v>8.7143397506893194</v>
      </c>
      <c r="E20" s="152">
        <v>6.2819349191012428</v>
      </c>
      <c r="F20" s="152">
        <v>5.7433205415182362</v>
      </c>
      <c r="G20" s="152">
        <v>5.5051862094922281</v>
      </c>
      <c r="H20" s="152">
        <v>5.6071352800015566</v>
      </c>
      <c r="I20" s="152">
        <v>5.7647287257958633</v>
      </c>
      <c r="J20" s="152">
        <v>5.707183389061691</v>
      </c>
      <c r="K20" s="152">
        <v>5.9746919427068992</v>
      </c>
      <c r="L20" s="152">
        <v>6.2983699123868266</v>
      </c>
      <c r="M20" s="152">
        <v>6.2003622583150637</v>
      </c>
      <c r="N20" s="152">
        <v>5.6567913253903805</v>
      </c>
    </row>
    <row r="21" spans="1:14" ht="27.6" customHeight="1">
      <c r="A21" s="134" t="s">
        <v>325</v>
      </c>
      <c r="B21" s="152"/>
      <c r="C21" s="152"/>
      <c r="D21" s="152"/>
      <c r="E21" s="152">
        <v>2.3631483861650109</v>
      </c>
      <c r="F21" s="152">
        <v>2.1690896370520685</v>
      </c>
      <c r="G21" s="152">
        <v>2.3264369204343427</v>
      </c>
      <c r="H21" s="152">
        <v>2.0176219757034133</v>
      </c>
      <c r="I21" s="152">
        <v>1.8736710126284317</v>
      </c>
      <c r="J21" s="152">
        <v>1.8394957643830374</v>
      </c>
      <c r="K21" s="152">
        <v>1.8634848357117855</v>
      </c>
      <c r="L21" s="152">
        <v>1.7814886002921642</v>
      </c>
      <c r="M21" s="152">
        <v>1.6724722285681424</v>
      </c>
      <c r="N21" s="152">
        <v>1.6208283542532211</v>
      </c>
    </row>
    <row r="22" spans="1:14" ht="15" customHeight="1">
      <c r="A22" s="135" t="s">
        <v>326</v>
      </c>
      <c r="B22" s="152"/>
      <c r="C22" s="152"/>
      <c r="D22" s="152"/>
      <c r="E22" s="152">
        <v>0.80596086592339999</v>
      </c>
      <c r="F22" s="152">
        <v>0.7689342556988078</v>
      </c>
      <c r="G22" s="152">
        <v>0.88976743429056704</v>
      </c>
      <c r="H22" s="152">
        <v>0.81642593781229222</v>
      </c>
      <c r="I22" s="152">
        <v>0.73850271780575294</v>
      </c>
      <c r="J22" s="152">
        <v>0.7270359359853884</v>
      </c>
      <c r="K22" s="152">
        <v>0.72424039550838082</v>
      </c>
      <c r="L22" s="152">
        <v>0.68056176635450849</v>
      </c>
      <c r="M22" s="152">
        <v>0.61230476710387638</v>
      </c>
      <c r="N22" s="152">
        <v>0.55209897480585324</v>
      </c>
    </row>
    <row r="23" spans="1:14" ht="15" customHeight="1">
      <c r="A23" s="135" t="s">
        <v>327</v>
      </c>
      <c r="B23" s="152"/>
      <c r="C23" s="152"/>
      <c r="D23" s="152"/>
      <c r="E23" s="152">
        <v>1.5571875202416108</v>
      </c>
      <c r="F23" s="152">
        <v>1.4001553813532608</v>
      </c>
      <c r="G23" s="152">
        <v>1.4366694861437757</v>
      </c>
      <c r="H23" s="152">
        <v>1.2011960378911211</v>
      </c>
      <c r="I23" s="152">
        <v>1.1351682948226784</v>
      </c>
      <c r="J23" s="152">
        <v>1.112459828397649</v>
      </c>
      <c r="K23" s="152">
        <v>1.1392444402034048</v>
      </c>
      <c r="L23" s="152">
        <v>1.1009268339376554</v>
      </c>
      <c r="M23" s="152">
        <v>1.060167461464266</v>
      </c>
      <c r="N23" s="152">
        <v>1.0687293794473676</v>
      </c>
    </row>
    <row r="24" spans="1:14" ht="27.6" customHeight="1">
      <c r="A24" s="134" t="s">
        <v>328</v>
      </c>
      <c r="B24" s="152">
        <v>22.579586020646367</v>
      </c>
      <c r="C24" s="152">
        <v>22.109355727997741</v>
      </c>
      <c r="D24" s="152">
        <v>23.653490831772974</v>
      </c>
      <c r="E24" s="152">
        <v>25.943782502375335</v>
      </c>
      <c r="F24" s="152">
        <v>25.654028146930486</v>
      </c>
      <c r="G24" s="152">
        <v>25.784962315619175</v>
      </c>
      <c r="H24" s="152">
        <v>26.308769101506087</v>
      </c>
      <c r="I24" s="152">
        <v>26.825272569031416</v>
      </c>
      <c r="J24" s="152">
        <v>26.453919749267428</v>
      </c>
      <c r="K24" s="152">
        <v>27.087350326107192</v>
      </c>
      <c r="L24" s="152">
        <v>27.75062333267012</v>
      </c>
      <c r="M24" s="152">
        <v>26.488731736917497</v>
      </c>
      <c r="N24" s="152">
        <v>24.505627135556502</v>
      </c>
    </row>
    <row r="25" spans="1:14" ht="27" customHeight="1">
      <c r="A25" s="135" t="s">
        <v>329</v>
      </c>
      <c r="B25" s="152">
        <v>11.739074722963597</v>
      </c>
      <c r="C25" s="152">
        <v>10.15296375426928</v>
      </c>
      <c r="D25" s="152">
        <v>11.699282392586607</v>
      </c>
      <c r="E25" s="152">
        <v>12.428468744435655</v>
      </c>
      <c r="F25" s="152">
        <v>11.867573065264041</v>
      </c>
      <c r="G25" s="152">
        <v>12.415712716560506</v>
      </c>
      <c r="H25" s="152">
        <v>12.163798968801876</v>
      </c>
      <c r="I25" s="152">
        <v>12.381484994536857</v>
      </c>
      <c r="J25" s="152">
        <v>12.374388257460238</v>
      </c>
      <c r="K25" s="152">
        <v>12.417402992854683</v>
      </c>
      <c r="L25" s="152">
        <v>12.383427810248339</v>
      </c>
      <c r="M25" s="152">
        <v>11.180418456985954</v>
      </c>
      <c r="N25" s="152">
        <v>10.230282621134121</v>
      </c>
    </row>
    <row r="26" spans="1:14" ht="15" customHeight="1">
      <c r="A26" s="135" t="s">
        <v>330</v>
      </c>
      <c r="B26" s="152">
        <v>7.5755017905755757</v>
      </c>
      <c r="C26" s="152">
        <v>8.5716771211680634</v>
      </c>
      <c r="D26" s="152">
        <v>8.7734373238447994</v>
      </c>
      <c r="E26" s="152">
        <v>9.7880282312373534</v>
      </c>
      <c r="F26" s="152">
        <v>10.119329094944499</v>
      </c>
      <c r="G26" s="152">
        <v>9.5177051254286695</v>
      </c>
      <c r="H26" s="152">
        <v>10.260494024622142</v>
      </c>
      <c r="I26" s="152">
        <v>10.435000006068842</v>
      </c>
      <c r="J26" s="152">
        <v>10.408446701076283</v>
      </c>
      <c r="K26" s="152">
        <v>11.082680831926686</v>
      </c>
      <c r="L26" s="152">
        <v>11.493760321518485</v>
      </c>
      <c r="M26" s="152">
        <v>11.325409272976433</v>
      </c>
      <c r="N26" s="152">
        <v>10.566659386902172</v>
      </c>
    </row>
    <row r="27" spans="1:14" ht="15" customHeight="1">
      <c r="A27" s="135" t="s">
        <v>331</v>
      </c>
      <c r="B27" s="152">
        <v>3.2650095071071972</v>
      </c>
      <c r="C27" s="152">
        <v>3.3847148525603949</v>
      </c>
      <c r="D27" s="152">
        <v>3.1807711153415719</v>
      </c>
      <c r="E27" s="152">
        <v>3.727285526702325</v>
      </c>
      <c r="F27" s="152">
        <v>3.6671259867219419</v>
      </c>
      <c r="G27" s="152">
        <v>3.8515444736300037</v>
      </c>
      <c r="H27" s="152">
        <v>3.8844761080820653</v>
      </c>
      <c r="I27" s="152">
        <v>4.008787568425717</v>
      </c>
      <c r="J27" s="152">
        <v>3.6710847907309052</v>
      </c>
      <c r="K27" s="152">
        <v>3.5872665013258183</v>
      </c>
      <c r="L27" s="152">
        <v>3.8734352009032982</v>
      </c>
      <c r="M27" s="152">
        <v>3.9829040069551103</v>
      </c>
      <c r="N27" s="152">
        <v>3.7086851275202082</v>
      </c>
    </row>
    <row r="28" spans="1:14" ht="15" customHeight="1">
      <c r="A28" s="134" t="s">
        <v>332</v>
      </c>
      <c r="B28" s="152">
        <v>3.9847806652922175</v>
      </c>
      <c r="C28" s="152">
        <v>4.1655979758000692</v>
      </c>
      <c r="D28" s="152">
        <v>3.441510152974562</v>
      </c>
      <c r="E28" s="152">
        <v>2.4970644250283272</v>
      </c>
      <c r="F28" s="152">
        <v>2.5131626280537014</v>
      </c>
      <c r="G28" s="152">
        <v>2.5196667079780624</v>
      </c>
      <c r="H28" s="152">
        <v>2.5690525914426532</v>
      </c>
      <c r="I28" s="152">
        <v>2.5382406490352558</v>
      </c>
      <c r="J28" s="152">
        <v>2.545470630868758</v>
      </c>
      <c r="K28" s="152">
        <v>2.6829588140691034</v>
      </c>
      <c r="L28" s="152">
        <v>2.6347740964992128</v>
      </c>
      <c r="M28" s="152">
        <v>2.5006072913144313</v>
      </c>
      <c r="N28" s="152">
        <v>2.3240790658691157</v>
      </c>
    </row>
    <row r="29" spans="1:14" ht="15" customHeight="1">
      <c r="A29" s="135" t="s">
        <v>333</v>
      </c>
      <c r="B29" s="152">
        <v>2.884996302571607</v>
      </c>
      <c r="C29" s="152">
        <v>3.0401804167461339</v>
      </c>
      <c r="D29" s="152">
        <v>2.3218847658035044</v>
      </c>
      <c r="E29" s="152">
        <v>1.700636180183468</v>
      </c>
      <c r="F29" s="152">
        <v>1.7452628329442166</v>
      </c>
      <c r="G29" s="152">
        <v>1.7715238199050982</v>
      </c>
      <c r="H29" s="152">
        <v>1.8177235821879627</v>
      </c>
      <c r="I29" s="152">
        <v>1.8009645971277022</v>
      </c>
      <c r="J29" s="152">
        <v>1.8359596859113976</v>
      </c>
      <c r="K29" s="152">
        <v>1.966629894128666</v>
      </c>
      <c r="L29" s="152">
        <v>1.9398931864275148</v>
      </c>
      <c r="M29" s="152">
        <v>1.7716116070505303</v>
      </c>
      <c r="N29" s="152">
        <v>1.6125974932172782</v>
      </c>
    </row>
    <row r="30" spans="1:14" ht="15" customHeight="1">
      <c r="A30" s="135" t="s">
        <v>334</v>
      </c>
      <c r="B30" s="152"/>
      <c r="C30" s="152"/>
      <c r="D30" s="152"/>
      <c r="E30" s="152"/>
      <c r="F30" s="152"/>
      <c r="G30" s="152"/>
      <c r="H30" s="152"/>
      <c r="I30" s="152"/>
      <c r="J30" s="152"/>
      <c r="K30" s="152"/>
      <c r="L30" s="152"/>
      <c r="M30" s="152"/>
      <c r="N30" s="152"/>
    </row>
    <row r="31" spans="1:14" ht="15" customHeight="1">
      <c r="A31" s="135" t="s">
        <v>335</v>
      </c>
      <c r="B31" s="152">
        <v>1.0997843627206101</v>
      </c>
      <c r="C31" s="152">
        <v>1.1254175590539359</v>
      </c>
      <c r="D31" s="152">
        <v>1.1196253871710569</v>
      </c>
      <c r="E31" s="152">
        <v>0.79642824484485941</v>
      </c>
      <c r="F31" s="152">
        <v>0.76789979510948492</v>
      </c>
      <c r="G31" s="152">
        <v>0.74814288807296392</v>
      </c>
      <c r="H31" s="152">
        <v>0.75132900925469071</v>
      </c>
      <c r="I31" s="152">
        <v>0.73727605190755374</v>
      </c>
      <c r="J31" s="152">
        <v>0.70951094495736011</v>
      </c>
      <c r="K31" s="152">
        <v>0.71632891994043746</v>
      </c>
      <c r="L31" s="152">
        <v>0.69488091007169817</v>
      </c>
      <c r="M31" s="152">
        <v>0.72899568426390104</v>
      </c>
      <c r="N31" s="152">
        <v>0.71148157265183787</v>
      </c>
    </row>
    <row r="32" spans="1:14" s="7" customFormat="1" ht="15" customHeight="1">
      <c r="A32" s="134" t="s">
        <v>367</v>
      </c>
      <c r="B32" s="153">
        <v>100</v>
      </c>
      <c r="C32" s="153">
        <v>100</v>
      </c>
      <c r="D32" s="153">
        <v>100</v>
      </c>
      <c r="E32" s="153">
        <v>100</v>
      </c>
      <c r="F32" s="153">
        <v>100</v>
      </c>
      <c r="G32" s="153">
        <v>100</v>
      </c>
      <c r="H32" s="153">
        <v>100</v>
      </c>
      <c r="I32" s="153">
        <v>100</v>
      </c>
      <c r="J32" s="153">
        <v>100</v>
      </c>
      <c r="K32" s="153">
        <v>100</v>
      </c>
      <c r="L32" s="153">
        <v>100</v>
      </c>
      <c r="M32" s="153">
        <v>100</v>
      </c>
      <c r="N32" s="153">
        <v>100</v>
      </c>
    </row>
    <row r="34" spans="1:1" ht="15" customHeight="1">
      <c r="A34" s="8" t="s">
        <v>209</v>
      </c>
    </row>
  </sheetData>
  <mergeCells count="2">
    <mergeCell ref="A2:A3"/>
    <mergeCell ref="B2:N2"/>
  </mergeCells>
  <hyperlinks>
    <hyperlink ref="P3" location="Content!A1" display="Back to Content Page" xr:uid="{00000000-0004-0000-6300-000000000000}"/>
  </hyperlinks>
  <pageMargins left="0.7" right="0.7" top="0.75" bottom="0.75" header="0.3" footer="0.3"/>
  <pageSetup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P15"/>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C4" sqref="C4:N12"/>
    </sheetView>
  </sheetViews>
  <sheetFormatPr defaultRowHeight="15" customHeight="1"/>
  <cols>
    <col min="1" max="1" width="51.77734375" style="6" customWidth="1"/>
    <col min="2" max="24" width="10.77734375" style="6" customWidth="1"/>
    <col min="25" max="27" width="16.5546875" style="6" bestFit="1" customWidth="1"/>
    <col min="28" max="29" width="16.5546875" style="6" customWidth="1"/>
    <col min="30" max="30" width="9.21875" style="6" customWidth="1"/>
    <col min="31" max="242" width="8.8867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8.8867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8.8867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8.8867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8.8867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8.8867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8.8867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8.8867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8.8867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8.8867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8.8867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8.8867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8.8867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8.8867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8.8867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8.8867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8.8867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8.8867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8.8867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8.8867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8.8867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8.8867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8.8867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8.8867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8.8867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8.8867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8.8867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8.8867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8.8867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8.8867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8.8867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8.8867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8.8867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8.8867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8.8867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8.8867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8.8867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8.8867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8.8867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8.8867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8.8867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8.8867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8.8867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8.8867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8.8867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8.8867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8.8867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8.8867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8.8867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8.8867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8.8867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8.8867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8.8867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8.8867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8.8867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8.8867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8.8867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8.8867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8.8867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8.8867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8.8867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8.8867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8.8867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8.88671875" style="6"/>
  </cols>
  <sheetData>
    <row r="1" spans="1:16" s="133" customFormat="1" ht="21" customHeight="1">
      <c r="A1" s="133" t="s">
        <v>736</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7.399999999999999" customHeight="1">
      <c r="A4" s="134" t="s">
        <v>336</v>
      </c>
      <c r="B4" s="137">
        <v>73363.370244360674</v>
      </c>
      <c r="C4" s="137">
        <v>80102.078157686046</v>
      </c>
      <c r="D4" s="137">
        <v>99781.894169849475</v>
      </c>
      <c r="E4" s="137">
        <v>109585.4765625</v>
      </c>
      <c r="F4" s="137">
        <v>121715.4140625</v>
      </c>
      <c r="G4" s="137">
        <v>140091.34765625</v>
      </c>
      <c r="H4" s="137">
        <v>160731.14453125</v>
      </c>
      <c r="I4" s="137">
        <v>165070</v>
      </c>
      <c r="J4" s="137">
        <v>172072</v>
      </c>
      <c r="K4" s="137">
        <v>171734.02734375</v>
      </c>
      <c r="L4" s="137">
        <v>166646.16015625</v>
      </c>
      <c r="M4" s="137">
        <v>185487.79296875</v>
      </c>
      <c r="N4" s="137">
        <v>208988.203125</v>
      </c>
    </row>
    <row r="5" spans="1:16" ht="17.399999999999999" customHeight="1">
      <c r="A5" s="135" t="s">
        <v>337</v>
      </c>
      <c r="B5" s="137">
        <v>51950.28653038777</v>
      </c>
      <c r="C5" s="137">
        <v>59207.077607576197</v>
      </c>
      <c r="D5" s="137">
        <v>73097.433750212236</v>
      </c>
      <c r="E5" s="137">
        <v>76777.4140625</v>
      </c>
      <c r="F5" s="137">
        <v>84329.59375</v>
      </c>
      <c r="G5" s="137">
        <v>100332.5390625</v>
      </c>
      <c r="H5" s="137">
        <v>118170.0234375</v>
      </c>
      <c r="I5" s="137">
        <v>121141</v>
      </c>
      <c r="J5" s="137">
        <v>126140</v>
      </c>
      <c r="K5" s="137">
        <v>125427</v>
      </c>
      <c r="L5" s="137">
        <v>120513.5546875</v>
      </c>
      <c r="M5" s="137">
        <v>139489.203125</v>
      </c>
      <c r="N5" s="137">
        <v>161218.015625</v>
      </c>
    </row>
    <row r="6" spans="1:16" ht="17.399999999999999" customHeight="1">
      <c r="A6" s="135" t="s">
        <v>338</v>
      </c>
      <c r="B6" s="137">
        <v>21413.083713972897</v>
      </c>
      <c r="C6" s="137">
        <v>20895.000550109849</v>
      </c>
      <c r="D6" s="137">
        <v>26684.460419637242</v>
      </c>
      <c r="E6" s="137">
        <v>32808.0625</v>
      </c>
      <c r="F6" s="137">
        <v>37385.8203125</v>
      </c>
      <c r="G6" s="137">
        <v>39758.80859375</v>
      </c>
      <c r="H6" s="137">
        <v>42561.12109375</v>
      </c>
      <c r="I6" s="137">
        <v>43929</v>
      </c>
      <c r="J6" s="137">
        <v>45932</v>
      </c>
      <c r="K6" s="137">
        <v>46307.02734375</v>
      </c>
      <c r="L6" s="137">
        <v>46132.60546875</v>
      </c>
      <c r="M6" s="137">
        <v>45998.58984375</v>
      </c>
      <c r="N6" s="137">
        <v>47770.1875</v>
      </c>
    </row>
    <row r="7" spans="1:16" ht="17.399999999999999" customHeight="1">
      <c r="A7" s="134" t="s">
        <v>339</v>
      </c>
      <c r="B7" s="137">
        <v>20214.984424501548</v>
      </c>
      <c r="C7" s="137">
        <v>21475.785266909745</v>
      </c>
      <c r="D7" s="137">
        <v>28556.806152569607</v>
      </c>
      <c r="E7" s="137">
        <v>34517.02685546875</v>
      </c>
      <c r="F7" s="137">
        <v>46891.302429199219</v>
      </c>
      <c r="G7" s="137">
        <v>44618.101196289063</v>
      </c>
      <c r="H7" s="137">
        <v>34742.911926269531</v>
      </c>
      <c r="I7" s="137">
        <v>30481.978881835938</v>
      </c>
      <c r="J7" s="137">
        <v>27008.59033203125</v>
      </c>
      <c r="K7" s="137">
        <v>27778.008178710938</v>
      </c>
      <c r="L7" s="137">
        <v>24270.671508789063</v>
      </c>
      <c r="M7" s="137">
        <v>32090.85302734375</v>
      </c>
      <c r="N7" s="137">
        <v>35864.56689453125</v>
      </c>
    </row>
    <row r="8" spans="1:16" ht="17.399999999999999" customHeight="1">
      <c r="A8" s="135" t="s">
        <v>340</v>
      </c>
      <c r="B8" s="137">
        <v>21186.608248263889</v>
      </c>
      <c r="C8" s="137">
        <v>21767</v>
      </c>
      <c r="D8" s="137">
        <v>27514.249074347455</v>
      </c>
      <c r="E8" s="137">
        <v>36520.62890625</v>
      </c>
      <c r="F8" s="137">
        <v>47379.25</v>
      </c>
      <c r="G8" s="137">
        <v>45247.87109375</v>
      </c>
      <c r="H8" s="137">
        <v>34420.82421875</v>
      </c>
      <c r="I8" s="137">
        <v>30764.1640625</v>
      </c>
      <c r="J8" s="137">
        <v>30543.61328125</v>
      </c>
      <c r="K8" s="137">
        <v>28542.306640625</v>
      </c>
      <c r="L8" s="137">
        <v>23810.990234375</v>
      </c>
      <c r="M8" s="137">
        <v>29437.974609375</v>
      </c>
      <c r="N8" s="137">
        <v>29000.923828125</v>
      </c>
    </row>
    <row r="9" spans="1:16" ht="17.399999999999999" customHeight="1">
      <c r="A9" s="135" t="s">
        <v>341</v>
      </c>
      <c r="B9" s="137">
        <v>-971.6238237623437</v>
      </c>
      <c r="C9" s="137">
        <v>-291.21473309025458</v>
      </c>
      <c r="D9" s="137">
        <v>1042.55707822215</v>
      </c>
      <c r="E9" s="137">
        <v>-2003.60205078125</v>
      </c>
      <c r="F9" s="137">
        <v>-487.94757080078125</v>
      </c>
      <c r="G9" s="137">
        <v>-629.7698974609375</v>
      </c>
      <c r="H9" s="137">
        <v>322.08770751953125</v>
      </c>
      <c r="I9" s="137">
        <v>-282.1851806640625</v>
      </c>
      <c r="J9" s="137">
        <v>-3535.02294921875</v>
      </c>
      <c r="K9" s="137">
        <v>-764.2984619140625</v>
      </c>
      <c r="L9" s="137">
        <v>459.6812744140625</v>
      </c>
      <c r="M9" s="137">
        <v>2652.87841796875</v>
      </c>
      <c r="N9" s="137">
        <v>6863.64306640625</v>
      </c>
    </row>
    <row r="10" spans="1:16" ht="17.399999999999999" customHeight="1">
      <c r="A10" s="134" t="s">
        <v>342</v>
      </c>
      <c r="B10" s="137">
        <v>41043.692218904842</v>
      </c>
      <c r="C10" s="137">
        <v>41632.849828287101</v>
      </c>
      <c r="D10" s="137">
        <v>42807.78233601855</v>
      </c>
      <c r="E10" s="137">
        <v>44036.01171875</v>
      </c>
      <c r="F10" s="137">
        <v>52609.06640625</v>
      </c>
      <c r="G10" s="137">
        <v>51648.03515625</v>
      </c>
      <c r="H10" s="137">
        <v>55212.6171875</v>
      </c>
      <c r="I10" s="137">
        <v>57683.21875</v>
      </c>
      <c r="J10" s="137">
        <v>64971.5</v>
      </c>
      <c r="K10" s="137">
        <v>65962.328125</v>
      </c>
      <c r="L10" s="137">
        <v>58681.35546875</v>
      </c>
      <c r="M10" s="137">
        <v>58598.7421875</v>
      </c>
      <c r="N10" s="137">
        <v>77601.53125</v>
      </c>
    </row>
    <row r="11" spans="1:16" ht="17.399999999999999" customHeight="1">
      <c r="A11" s="134" t="s">
        <v>343</v>
      </c>
      <c r="B11" s="137">
        <v>50826.93599233334</v>
      </c>
      <c r="C11" s="137">
        <v>51789.32436162627</v>
      </c>
      <c r="D11" s="137">
        <v>64283.874544728023</v>
      </c>
      <c r="E11" s="137">
        <v>70715.6484375</v>
      </c>
      <c r="F11" s="137">
        <v>86380.0390625</v>
      </c>
      <c r="G11" s="137">
        <v>90339.0859375</v>
      </c>
      <c r="H11" s="137">
        <v>92979.2734375</v>
      </c>
      <c r="I11" s="137">
        <v>81665.375</v>
      </c>
      <c r="J11" s="137">
        <v>82985.3828125</v>
      </c>
      <c r="K11" s="137">
        <v>84263.5078125</v>
      </c>
      <c r="L11" s="137">
        <v>75355.5546875</v>
      </c>
      <c r="M11" s="137">
        <v>92238.4296875</v>
      </c>
      <c r="N11" s="137">
        <v>116249.453125</v>
      </c>
    </row>
    <row r="12" spans="1:16" s="7" customFormat="1" ht="17.399999999999999" customHeight="1">
      <c r="A12" s="134" t="s">
        <v>370</v>
      </c>
      <c r="B12" s="138">
        <v>83795.110895433725</v>
      </c>
      <c r="C12" s="138">
        <v>91421.388891256618</v>
      </c>
      <c r="D12" s="138">
        <v>106862.6081137096</v>
      </c>
      <c r="E12" s="138">
        <v>117422.86669921875</v>
      </c>
      <c r="F12" s="138">
        <v>134835.74383544922</v>
      </c>
      <c r="G12" s="138">
        <v>146018.39807128906</v>
      </c>
      <c r="H12" s="138">
        <v>157707.40020751953</v>
      </c>
      <c r="I12" s="138">
        <v>171569.82263183594</v>
      </c>
      <c r="J12" s="138">
        <v>181066.70751953125</v>
      </c>
      <c r="K12" s="138">
        <v>181210.85583496094</v>
      </c>
      <c r="L12" s="138">
        <v>174242.63244628906</v>
      </c>
      <c r="M12" s="138">
        <v>183938.95849609375</v>
      </c>
      <c r="N12" s="138">
        <v>206204.84814453125</v>
      </c>
    </row>
    <row r="14" spans="1:16" ht="15" customHeight="1">
      <c r="A14" s="6" t="s">
        <v>843</v>
      </c>
      <c r="B14" s="10"/>
      <c r="C14" s="10"/>
      <c r="D14" s="10"/>
      <c r="E14" s="10"/>
      <c r="F14" s="10"/>
      <c r="G14" s="10"/>
      <c r="H14" s="10"/>
      <c r="I14" s="10"/>
      <c r="J14" s="10"/>
      <c r="K14" s="10"/>
      <c r="L14" s="10"/>
      <c r="M14" s="10"/>
      <c r="N14" s="10"/>
    </row>
    <row r="15" spans="1:16" ht="15" customHeight="1">
      <c r="B15" s="10"/>
      <c r="C15" s="10"/>
      <c r="D15" s="10"/>
      <c r="E15" s="10"/>
      <c r="F15" s="10"/>
      <c r="G15" s="10"/>
      <c r="H15" s="10"/>
      <c r="I15" s="10"/>
      <c r="J15" s="10"/>
      <c r="K15" s="10"/>
      <c r="L15" s="10"/>
      <c r="M15" s="10"/>
      <c r="N15" s="10"/>
    </row>
  </sheetData>
  <mergeCells count="2">
    <mergeCell ref="A2:A3"/>
    <mergeCell ref="B2:N2"/>
  </mergeCells>
  <hyperlinks>
    <hyperlink ref="P3" location="Content!A1" display="Back to Content Page" xr:uid="{00000000-0004-0000-6400-000000000000}"/>
  </hyperlinks>
  <pageMargins left="0.7" right="0.7" top="0.75" bottom="0.75" header="0.3" footer="0.3"/>
  <pageSetup orientation="portrait" horizontalDpi="1200" verticalDpi="1200"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P14"/>
  <sheetViews>
    <sheetView workbookViewId="0">
      <selection activeCell="L19" sqref="L19"/>
    </sheetView>
  </sheetViews>
  <sheetFormatPr defaultRowHeight="15" customHeight="1"/>
  <cols>
    <col min="1" max="1" width="55" style="6" customWidth="1"/>
    <col min="2" max="12" width="8.77734375" style="6" customWidth="1"/>
    <col min="13" max="14" width="8.88671875" style="6" customWidth="1"/>
    <col min="15" max="24" width="8.77734375" style="6" customWidth="1"/>
    <col min="25" max="25" width="9.5546875" style="6" customWidth="1"/>
    <col min="26" max="27" width="16.5546875" style="6" bestFit="1" customWidth="1"/>
    <col min="28" max="29" width="16.5546875" style="6" customWidth="1"/>
    <col min="30" max="30" width="9.21875" style="6" customWidth="1"/>
    <col min="31" max="242" width="8.8867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8.8867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8.8867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8.8867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8.8867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8.8867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8.8867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8.8867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8.8867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8.8867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8.8867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8.8867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8.8867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8.8867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8.8867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8.8867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8.8867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8.8867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8.8867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8.8867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8.8867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8.8867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8.8867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8.8867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8.8867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8.8867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8.8867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8.8867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8.8867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8.8867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8.8867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8.8867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8.8867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8.8867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8.8867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8.8867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8.8867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8.8867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8.8867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8.8867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8.8867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8.8867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8.8867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8.8867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8.8867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8.8867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8.8867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8.8867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8.8867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8.8867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8.8867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8.8867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8.8867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8.8867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8.8867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8.8867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8.8867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8.8867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8.8867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8.8867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8.8867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8.8867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8.8867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8.88671875" style="6"/>
  </cols>
  <sheetData>
    <row r="1" spans="1:16" s="133" customFormat="1" ht="21" customHeight="1">
      <c r="A1" s="133" t="s">
        <v>737</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8" customHeight="1">
      <c r="A4" s="134" t="s">
        <v>336</v>
      </c>
      <c r="B4" s="156">
        <v>87.550895822441703</v>
      </c>
      <c r="C4" s="156">
        <v>87.618531209327173</v>
      </c>
      <c r="D4" s="156">
        <v>93.374002311149155</v>
      </c>
      <c r="E4" s="156">
        <v>93.325499234493734</v>
      </c>
      <c r="F4" s="156">
        <v>90.269397861622664</v>
      </c>
      <c r="G4" s="156">
        <v>95.940887933762042</v>
      </c>
      <c r="H4" s="156">
        <v>101.91731289701794</v>
      </c>
      <c r="I4" s="156">
        <v>96.211558342760767</v>
      </c>
      <c r="J4" s="156">
        <v>95.032379147579633</v>
      </c>
      <c r="K4" s="156">
        <v>94.77027551823825</v>
      </c>
      <c r="L4" s="156">
        <v>95.64029067778192</v>
      </c>
      <c r="M4" s="156">
        <v>100.8420372091479</v>
      </c>
      <c r="N4" s="156">
        <v>101.34980094091574</v>
      </c>
    </row>
    <row r="5" spans="1:16" ht="18" customHeight="1">
      <c r="A5" s="135" t="s">
        <v>337</v>
      </c>
      <c r="B5" s="156">
        <v>61.99679906768727</v>
      </c>
      <c r="C5" s="156">
        <v>64.762828836478832</v>
      </c>
      <c r="D5" s="156">
        <v>68.403190826515512</v>
      </c>
      <c r="E5" s="156">
        <v>65.385402537622454</v>
      </c>
      <c r="F5" s="156">
        <v>62.542461925314186</v>
      </c>
      <c r="G5" s="156">
        <v>68.712258446716874</v>
      </c>
      <c r="H5" s="156">
        <v>74.929916593644805</v>
      </c>
      <c r="I5" s="156">
        <v>70.607405277763263</v>
      </c>
      <c r="J5" s="156">
        <v>69.664932735574027</v>
      </c>
      <c r="K5" s="156">
        <v>69.216051887218896</v>
      </c>
      <c r="L5" s="156">
        <v>69.164218306130536</v>
      </c>
      <c r="M5" s="156">
        <v>75.834507417830295</v>
      </c>
      <c r="N5" s="156">
        <v>78.183426372206583</v>
      </c>
    </row>
    <row r="6" spans="1:16" ht="18" customHeight="1">
      <c r="A6" s="135" t="s">
        <v>338</v>
      </c>
      <c r="B6" s="156">
        <v>25.554096754754418</v>
      </c>
      <c r="C6" s="156">
        <v>22.855702372848341</v>
      </c>
      <c r="D6" s="156">
        <v>24.970811484633643</v>
      </c>
      <c r="E6" s="156">
        <v>27.94009669687129</v>
      </c>
      <c r="F6" s="156">
        <v>27.726935936308468</v>
      </c>
      <c r="G6" s="156">
        <v>27.228629487045165</v>
      </c>
      <c r="H6" s="156">
        <v>26.987396303373135</v>
      </c>
      <c r="I6" s="156">
        <v>25.604153064997504</v>
      </c>
      <c r="J6" s="156">
        <v>25.367446412005595</v>
      </c>
      <c r="K6" s="156">
        <v>25.554223631019351</v>
      </c>
      <c r="L6" s="156">
        <v>26.476072371651377</v>
      </c>
      <c r="M6" s="156">
        <v>25.007529791317623</v>
      </c>
      <c r="N6" s="156">
        <v>23.166374568709145</v>
      </c>
    </row>
    <row r="7" spans="1:16" ht="18" customHeight="1">
      <c r="A7" s="134" t="s">
        <v>339</v>
      </c>
      <c r="B7" s="156">
        <v>24.12430058088643</v>
      </c>
      <c r="C7" s="156">
        <v>23.490985564061642</v>
      </c>
      <c r="D7" s="156">
        <v>26.722917077022007</v>
      </c>
      <c r="E7" s="156">
        <v>29.3954898443119</v>
      </c>
      <c r="F7" s="156">
        <v>34.776611227379291</v>
      </c>
      <c r="G7" s="156">
        <v>30.556492733542811</v>
      </c>
      <c r="H7" s="156">
        <v>22.0299820303632</v>
      </c>
      <c r="I7" s="156">
        <v>17.766515354652935</v>
      </c>
      <c r="J7" s="156">
        <v>14.91637568387214</v>
      </c>
      <c r="K7" s="156">
        <v>15.329108209725556</v>
      </c>
      <c r="L7" s="156">
        <v>13.929238308696116</v>
      </c>
      <c r="M7" s="156">
        <v>17.446468812111522</v>
      </c>
      <c r="N7" s="156">
        <v>17.392688492655314</v>
      </c>
    </row>
    <row r="8" spans="1:16" ht="18" customHeight="1">
      <c r="A8" s="135" t="s">
        <v>340</v>
      </c>
      <c r="B8" s="156">
        <v>25.283823867364102</v>
      </c>
      <c r="C8" s="156">
        <v>23.809526702653013</v>
      </c>
      <c r="D8" s="156">
        <v>25.747311955057551</v>
      </c>
      <c r="E8" s="156">
        <v>31.101803194601263</v>
      </c>
      <c r="F8" s="156">
        <v>35.138494179867216</v>
      </c>
      <c r="G8" s="156">
        <v>30.98778762910349</v>
      </c>
      <c r="H8" s="156">
        <v>21.825750835697821</v>
      </c>
      <c r="I8" s="156">
        <v>17.930987857063567</v>
      </c>
      <c r="J8" s="156">
        <v>16.868707505467469</v>
      </c>
      <c r="K8" s="156">
        <v>15.750881209136889</v>
      </c>
      <c r="L8" s="156">
        <v>13.665421544704238</v>
      </c>
      <c r="M8" s="156">
        <v>16.004208597277756</v>
      </c>
      <c r="N8" s="156">
        <v>14.064132870337719</v>
      </c>
    </row>
    <row r="9" spans="1:16" ht="18" customHeight="1">
      <c r="A9" s="135" t="s">
        <v>341</v>
      </c>
      <c r="B9" s="156">
        <v>-1.159523286477673</v>
      </c>
      <c r="C9" s="156">
        <v>-0.31854113859137162</v>
      </c>
      <c r="D9" s="156">
        <v>0.97560512196445104</v>
      </c>
      <c r="E9" s="156">
        <v>-1.706313350289361</v>
      </c>
      <c r="F9" s="156">
        <v>-0.36188295248792668</v>
      </c>
      <c r="G9" s="156">
        <v>-0.43129489556067546</v>
      </c>
      <c r="H9" s="156">
        <v>0.20423119466538137</v>
      </c>
      <c r="I9" s="156">
        <v>-0.16447250241063147</v>
      </c>
      <c r="J9" s="156">
        <v>-1.9523318215953285</v>
      </c>
      <c r="K9" s="156">
        <v>-0.42177299941133367</v>
      </c>
      <c r="L9" s="156">
        <v>0.26381676399187837</v>
      </c>
      <c r="M9" s="156">
        <v>1.4422602148337642</v>
      </c>
      <c r="N9" s="156">
        <v>3.3285556223175932</v>
      </c>
    </row>
    <row r="10" spans="1:16" ht="18" customHeight="1">
      <c r="A10" s="134" t="s">
        <v>342</v>
      </c>
      <c r="B10" s="156">
        <v>48.981010682260994</v>
      </c>
      <c r="C10" s="156">
        <v>45.539507037908052</v>
      </c>
      <c r="D10" s="156">
        <v>40.058710049887566</v>
      </c>
      <c r="E10" s="156">
        <v>37.502075155045574</v>
      </c>
      <c r="F10" s="156">
        <v>39.01715146871814</v>
      </c>
      <c r="G10" s="156">
        <v>35.370909308999821</v>
      </c>
      <c r="H10" s="156">
        <v>35.009528477958796</v>
      </c>
      <c r="I10" s="156">
        <v>33.620841862021308</v>
      </c>
      <c r="J10" s="156">
        <v>35.882631815675822</v>
      </c>
      <c r="K10" s="156">
        <v>36.400870036768467</v>
      </c>
      <c r="L10" s="156">
        <v>33.677955070403762</v>
      </c>
      <c r="M10" s="156">
        <v>31.85771120300458</v>
      </c>
      <c r="N10" s="156">
        <v>37.633223441772927</v>
      </c>
    </row>
    <row r="11" spans="1:16" ht="18" customHeight="1">
      <c r="A11" s="134" t="s">
        <v>343</v>
      </c>
      <c r="B11" s="156">
        <v>60.656207085589131</v>
      </c>
      <c r="C11" s="156">
        <v>56.649023811296864</v>
      </c>
      <c r="D11" s="156">
        <v>60.155629438058725</v>
      </c>
      <c r="E11" s="156">
        <v>60.223064233851218</v>
      </c>
      <c r="F11" s="156">
        <v>64.063160557720096</v>
      </c>
      <c r="G11" s="156">
        <v>61.868289976304681</v>
      </c>
      <c r="H11" s="156">
        <v>58.956823405339939</v>
      </c>
      <c r="I11" s="156">
        <v>47.598915559435007</v>
      </c>
      <c r="J11" s="156">
        <v>45.83138664712758</v>
      </c>
      <c r="K11" s="156">
        <v>46.500253764732271</v>
      </c>
      <c r="L11" s="156">
        <v>43.247484056881788</v>
      </c>
      <c r="M11" s="156">
        <v>50.146217224264014</v>
      </c>
      <c r="N11" s="156">
        <v>56.375712875343979</v>
      </c>
    </row>
    <row r="12" spans="1:16" s="7" customFormat="1" ht="18" customHeight="1">
      <c r="A12" s="134" t="s">
        <v>370</v>
      </c>
      <c r="B12" s="157">
        <v>100</v>
      </c>
      <c r="C12" s="157">
        <v>100</v>
      </c>
      <c r="D12" s="157">
        <v>100</v>
      </c>
      <c r="E12" s="157">
        <v>100</v>
      </c>
      <c r="F12" s="157">
        <v>100</v>
      </c>
      <c r="G12" s="157">
        <v>100</v>
      </c>
      <c r="H12" s="157">
        <v>100</v>
      </c>
      <c r="I12" s="157">
        <v>100</v>
      </c>
      <c r="J12" s="157">
        <v>100</v>
      </c>
      <c r="K12" s="157">
        <v>100</v>
      </c>
      <c r="L12" s="157">
        <v>100</v>
      </c>
      <c r="M12" s="157">
        <v>100</v>
      </c>
      <c r="N12" s="157">
        <v>100</v>
      </c>
    </row>
    <row r="13" spans="1:16" ht="15" customHeight="1">
      <c r="B13" s="10"/>
      <c r="C13" s="10"/>
      <c r="D13" s="10"/>
      <c r="E13" s="10"/>
      <c r="F13" s="10"/>
      <c r="G13" s="10"/>
      <c r="H13" s="10"/>
      <c r="I13" s="10"/>
      <c r="J13" s="10"/>
    </row>
    <row r="14" spans="1:16" ht="15" customHeight="1">
      <c r="A14" s="8" t="s">
        <v>210</v>
      </c>
    </row>
  </sheetData>
  <mergeCells count="2">
    <mergeCell ref="A2:A3"/>
    <mergeCell ref="B2:N2"/>
  </mergeCells>
  <hyperlinks>
    <hyperlink ref="P3" location="Content!A1" display="Back to Content Page" xr:uid="{00000000-0004-0000-6500-000000000000}"/>
  </hyperlinks>
  <pageMargins left="0.7" right="0.7" top="0.75" bottom="0.75" header="0.3" footer="0.3"/>
  <pageSetup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O19"/>
  <sheetViews>
    <sheetView workbookViewId="0">
      <pane xSplit="1" ySplit="1" topLeftCell="B2" activePane="bottomRight" state="frozen"/>
      <selection activeCell="H27" sqref="H27"/>
      <selection pane="topRight" activeCell="H27" sqref="H27"/>
      <selection pane="bottomLeft" activeCell="H27" sqref="H27"/>
      <selection pane="bottomRight" activeCell="B4" sqref="B4:M17"/>
    </sheetView>
  </sheetViews>
  <sheetFormatPr defaultColWidth="9.21875" defaultRowHeight="15" customHeight="1"/>
  <cols>
    <col min="1" max="1" width="54.33203125" style="6" customWidth="1"/>
    <col min="2" max="16384" width="9.21875" style="6"/>
  </cols>
  <sheetData>
    <row r="1" spans="1:15" s="133" customFormat="1" ht="21" customHeight="1">
      <c r="A1" s="133" t="s">
        <v>738</v>
      </c>
    </row>
    <row r="2" spans="1:15" ht="18" customHeight="1">
      <c r="A2" s="251" t="s">
        <v>375</v>
      </c>
      <c r="B2" s="259" t="s">
        <v>22</v>
      </c>
      <c r="C2" s="260"/>
      <c r="D2" s="260"/>
      <c r="E2" s="260"/>
      <c r="F2" s="260"/>
      <c r="G2" s="260"/>
      <c r="H2" s="260"/>
      <c r="I2" s="260"/>
      <c r="J2" s="260"/>
      <c r="K2" s="260"/>
      <c r="L2" s="260"/>
      <c r="M2" s="260"/>
    </row>
    <row r="3" spans="1:15" ht="18" customHeight="1">
      <c r="A3" s="251" t="s">
        <v>375</v>
      </c>
      <c r="B3" s="56">
        <v>2011</v>
      </c>
      <c r="C3" s="56">
        <v>2012</v>
      </c>
      <c r="D3" s="56">
        <v>2013</v>
      </c>
      <c r="E3" s="56">
        <v>2014</v>
      </c>
      <c r="F3" s="56">
        <v>2015</v>
      </c>
      <c r="G3" s="56">
        <v>2016</v>
      </c>
      <c r="H3" s="56">
        <v>2017</v>
      </c>
      <c r="I3" s="56">
        <v>2018</v>
      </c>
      <c r="J3" s="56">
        <v>2019</v>
      </c>
      <c r="K3" s="56">
        <v>2020</v>
      </c>
      <c r="L3" s="56">
        <v>2021</v>
      </c>
      <c r="M3" s="56">
        <v>2022</v>
      </c>
      <c r="O3" s="15" t="s">
        <v>12</v>
      </c>
    </row>
    <row r="4" spans="1:15" s="21" customFormat="1" ht="18" customHeight="1">
      <c r="A4" s="143" t="s">
        <v>376</v>
      </c>
      <c r="B4" s="147">
        <v>0.85779438290781229</v>
      </c>
      <c r="C4" s="147">
        <v>7.7573983770375037</v>
      </c>
      <c r="D4" s="147">
        <v>-18.216914964982394</v>
      </c>
      <c r="E4" s="147">
        <v>6.3334213908230907</v>
      </c>
      <c r="F4" s="147">
        <v>-11.329359923466825</v>
      </c>
      <c r="G4" s="147">
        <v>2.1272745029115896</v>
      </c>
      <c r="H4" s="147">
        <v>2.9089454163564028</v>
      </c>
      <c r="I4" s="147">
        <v>4.0008170487775061</v>
      </c>
      <c r="J4" s="147">
        <v>-3.0775241205225541</v>
      </c>
      <c r="K4" s="147">
        <v>6.2869584020000815</v>
      </c>
      <c r="L4" s="147">
        <v>1.3038974329226676</v>
      </c>
      <c r="M4" s="147">
        <v>2.6098421950519395</v>
      </c>
    </row>
    <row r="5" spans="1:15" s="21" customFormat="1" ht="18" customHeight="1">
      <c r="A5" s="143" t="s">
        <v>182</v>
      </c>
      <c r="B5" s="147">
        <v>-5.5744656536532204</v>
      </c>
      <c r="C5" s="147">
        <v>24.635942635528906</v>
      </c>
      <c r="D5" s="147">
        <v>3.1684829174872391</v>
      </c>
      <c r="E5" s="147">
        <v>-4.5069663346184257</v>
      </c>
      <c r="F5" s="147">
        <v>-4.0454634187476017</v>
      </c>
      <c r="G5" s="147">
        <v>-10.708043200330266</v>
      </c>
      <c r="H5" s="147">
        <v>14.214320689485888</v>
      </c>
      <c r="I5" s="147">
        <v>16.130873542616015</v>
      </c>
      <c r="J5" s="147">
        <v>-8.6759305823419197</v>
      </c>
      <c r="K5" s="147">
        <v>-14.971711952472504</v>
      </c>
      <c r="L5" s="147">
        <v>11.046630032253461</v>
      </c>
      <c r="M5" s="147">
        <v>21.571195030970529</v>
      </c>
    </row>
    <row r="6" spans="1:15" s="21" customFormat="1" ht="18" customHeight="1">
      <c r="A6" s="143" t="s">
        <v>183</v>
      </c>
      <c r="B6" s="147">
        <v>5.5003083218037432</v>
      </c>
      <c r="C6" s="147">
        <v>-7.1515556120740058</v>
      </c>
      <c r="D6" s="147">
        <v>5.8815408957196667</v>
      </c>
      <c r="E6" s="147">
        <v>3.7401030961255515</v>
      </c>
      <c r="F6" s="147">
        <v>-3.2173239716175885</v>
      </c>
      <c r="G6" s="147">
        <v>9.9821291738569187</v>
      </c>
      <c r="H6" s="147">
        <v>-1.6474543285446117</v>
      </c>
      <c r="I6" s="147">
        <v>-0.37255843500076935</v>
      </c>
      <c r="J6" s="147">
        <v>4.6857525108369771</v>
      </c>
      <c r="K6" s="147">
        <v>-17.146727286453739</v>
      </c>
      <c r="L6" s="147">
        <v>-1.1779838890295764</v>
      </c>
      <c r="M6" s="147">
        <v>5.0333960912562645</v>
      </c>
    </row>
    <row r="7" spans="1:15" s="21" customFormat="1" ht="45" customHeight="1">
      <c r="A7" s="142" t="s">
        <v>377</v>
      </c>
      <c r="B7" s="147">
        <v>1.5010024706703149</v>
      </c>
      <c r="C7" s="147">
        <v>15.036140023333445</v>
      </c>
      <c r="D7" s="147">
        <v>-3.0716907996470582</v>
      </c>
      <c r="E7" s="147">
        <v>5.1631615353292943</v>
      </c>
      <c r="F7" s="147">
        <v>5.7523613147178168</v>
      </c>
      <c r="G7" s="147">
        <v>21.836511134007438</v>
      </c>
      <c r="H7" s="147">
        <v>-16.620971179465386</v>
      </c>
      <c r="I7" s="147">
        <v>11.339109361622079</v>
      </c>
      <c r="J7" s="147">
        <v>-5.9764640111715295</v>
      </c>
      <c r="K7" s="147">
        <v>25.137578954334217</v>
      </c>
      <c r="L7" s="147">
        <v>-8.3602086625635366</v>
      </c>
      <c r="M7" s="147">
        <v>10.261081513214833</v>
      </c>
    </row>
    <row r="8" spans="1:15" s="21" customFormat="1" ht="18" customHeight="1">
      <c r="A8" s="143" t="s">
        <v>184</v>
      </c>
      <c r="B8" s="147">
        <v>15.707855923493568</v>
      </c>
      <c r="C8" s="147">
        <v>7.1023659072498901</v>
      </c>
      <c r="D8" s="147">
        <v>30.491130376230586</v>
      </c>
      <c r="E8" s="147">
        <v>40.76357691211129</v>
      </c>
      <c r="F8" s="147">
        <v>22.657973129576021</v>
      </c>
      <c r="G8" s="147">
        <v>-41.101159543161003</v>
      </c>
      <c r="H8" s="147">
        <v>-23.077914751798659</v>
      </c>
      <c r="I8" s="147">
        <v>-10.669063226982672</v>
      </c>
      <c r="J8" s="147">
        <v>-5.2294175014772435</v>
      </c>
      <c r="K8" s="147">
        <v>-10.300538853688266</v>
      </c>
      <c r="L8" s="147">
        <v>-11.332159217315464</v>
      </c>
      <c r="M8" s="147">
        <v>-16.433796208274359</v>
      </c>
    </row>
    <row r="9" spans="1:15" s="21" customFormat="1" ht="34.799999999999997" customHeight="1">
      <c r="A9" s="142" t="s">
        <v>378</v>
      </c>
      <c r="B9" s="147">
        <v>5.9156150006199937</v>
      </c>
      <c r="C9" s="147">
        <v>5.0689384564678903</v>
      </c>
      <c r="D9" s="147">
        <v>14.036398225584534</v>
      </c>
      <c r="E9" s="147">
        <v>12.259453712139546</v>
      </c>
      <c r="F9" s="147">
        <v>8.7657686310605953</v>
      </c>
      <c r="G9" s="147">
        <v>3.610889126453003</v>
      </c>
      <c r="H9" s="147">
        <v>-7.4209098862798299</v>
      </c>
      <c r="I9" s="147">
        <v>-2.6783281524384819</v>
      </c>
      <c r="J9" s="147">
        <v>-5.756274809819061</v>
      </c>
      <c r="K9" s="147">
        <v>-16.886744760137148</v>
      </c>
      <c r="L9" s="147">
        <v>6.2180907044440374</v>
      </c>
      <c r="M9" s="147">
        <v>5.024313230801809</v>
      </c>
    </row>
    <row r="10" spans="1:15" s="21" customFormat="1" ht="18" customHeight="1">
      <c r="A10" s="143" t="s">
        <v>379</v>
      </c>
      <c r="B10" s="147">
        <v>-1.2743726410570275</v>
      </c>
      <c r="C10" s="147">
        <v>5.7910147436448511</v>
      </c>
      <c r="D10" s="147">
        <v>2.2300327489647884</v>
      </c>
      <c r="E10" s="147">
        <v>2.8509950192371321</v>
      </c>
      <c r="F10" s="147">
        <v>11.572393875856022</v>
      </c>
      <c r="G10" s="147">
        <v>5.9750983312733155</v>
      </c>
      <c r="H10" s="147">
        <v>5.9899214532767218</v>
      </c>
      <c r="I10" s="147">
        <v>-2.2202098297350972</v>
      </c>
      <c r="J10" s="147">
        <v>11.906632968433215</v>
      </c>
      <c r="K10" s="147">
        <v>17.360277764293414</v>
      </c>
      <c r="L10" s="147">
        <v>6.9393753595166032</v>
      </c>
      <c r="M10" s="147">
        <v>2.4800465648998227</v>
      </c>
    </row>
    <row r="11" spans="1:15" s="21" customFormat="1" ht="18" customHeight="1">
      <c r="A11" s="143" t="s">
        <v>380</v>
      </c>
      <c r="B11" s="147">
        <v>5.4944556401828493</v>
      </c>
      <c r="C11" s="147">
        <v>6.4462501869514028</v>
      </c>
      <c r="D11" s="147">
        <v>19.529699865103339</v>
      </c>
      <c r="E11" s="147">
        <v>10.704359338980879</v>
      </c>
      <c r="F11" s="147">
        <v>2.0640673115050419</v>
      </c>
      <c r="G11" s="147">
        <v>1.1230057832208615</v>
      </c>
      <c r="H11" s="147">
        <v>3.7374160584094085</v>
      </c>
      <c r="I11" s="147">
        <v>0.11904222160418954</v>
      </c>
      <c r="J11" s="147">
        <v>12.541462727858502</v>
      </c>
      <c r="K11" s="147">
        <v>-12.751043400736251</v>
      </c>
      <c r="L11" s="147">
        <v>-5.1232297784231804</v>
      </c>
      <c r="M11" s="147">
        <v>1.6637817554220078</v>
      </c>
    </row>
    <row r="12" spans="1:15" s="21" customFormat="1" ht="34.799999999999997" customHeight="1">
      <c r="A12" s="142" t="s">
        <v>381</v>
      </c>
      <c r="B12" s="147">
        <v>5.472771443892583</v>
      </c>
      <c r="C12" s="147">
        <v>4.3180901903884177</v>
      </c>
      <c r="D12" s="147">
        <v>6.1043604304460359</v>
      </c>
      <c r="E12" s="147">
        <v>2.6134727902875454</v>
      </c>
      <c r="F12" s="147">
        <v>5.3320278291269005</v>
      </c>
      <c r="G12" s="147">
        <v>-1.6284581290727118</v>
      </c>
      <c r="H12" s="147">
        <v>1.2640906435734252</v>
      </c>
      <c r="I12" s="147">
        <v>1.7290674764454081</v>
      </c>
      <c r="J12" s="147">
        <v>1.1153690099058906</v>
      </c>
      <c r="K12" s="147">
        <v>0.16551637666763952</v>
      </c>
      <c r="L12" s="147">
        <v>1.8015225401581461</v>
      </c>
      <c r="M12" s="147">
        <v>1.712236053737243</v>
      </c>
    </row>
    <row r="13" spans="1:15" s="21" customFormat="1" ht="34.799999999999997" customHeight="1">
      <c r="A13" s="142" t="s">
        <v>382</v>
      </c>
      <c r="B13" s="147">
        <v>9.6617563701531566</v>
      </c>
      <c r="C13" s="147">
        <v>3.3982255139197974</v>
      </c>
      <c r="D13" s="147">
        <v>5.6713755980030385</v>
      </c>
      <c r="E13" s="147">
        <v>4.6908030806696956</v>
      </c>
      <c r="F13" s="147">
        <v>8.9035046599799159</v>
      </c>
      <c r="G13" s="147">
        <v>2.6640174048312417</v>
      </c>
      <c r="H13" s="147">
        <v>1.0864205816101702</v>
      </c>
      <c r="I13" s="147">
        <v>-1.17798280168914</v>
      </c>
      <c r="J13" s="147">
        <v>1.0254701628828826</v>
      </c>
      <c r="K13" s="147">
        <v>6.7763116153955139E-2</v>
      </c>
      <c r="L13" s="147">
        <v>1.9243574149434153</v>
      </c>
      <c r="M13" s="147">
        <v>1.3937340949044597</v>
      </c>
    </row>
    <row r="14" spans="1:15" s="21" customFormat="1" ht="18" customHeight="1">
      <c r="A14" s="143" t="s">
        <v>383</v>
      </c>
      <c r="B14" s="147">
        <v>13.998417864744212</v>
      </c>
      <c r="C14" s="147">
        <v>-3.2222195078386022</v>
      </c>
      <c r="D14" s="147">
        <v>-20.826751236981494</v>
      </c>
      <c r="E14" s="147">
        <v>24.380186026778674</v>
      </c>
      <c r="F14" s="147">
        <v>0.9358776436359193</v>
      </c>
      <c r="G14" s="147">
        <v>2.503480764197505</v>
      </c>
      <c r="H14" s="147">
        <v>-0.29731072339109232</v>
      </c>
      <c r="I14" s="147">
        <v>-3.0320954249390297E-2</v>
      </c>
      <c r="J14" s="147">
        <v>1.0620664497824635</v>
      </c>
      <c r="K14" s="147">
        <v>-7.501039458922321</v>
      </c>
      <c r="L14" s="147">
        <v>-5.4091742302757098</v>
      </c>
      <c r="M14" s="147">
        <v>-0.95132893874199453</v>
      </c>
    </row>
    <row r="15" spans="1:15" s="21" customFormat="1" ht="18" customHeight="1">
      <c r="A15" s="144" t="s">
        <v>384</v>
      </c>
      <c r="B15" s="148">
        <v>5.0761851629908818</v>
      </c>
      <c r="C15" s="148">
        <v>4.7523053750716286</v>
      </c>
      <c r="D15" s="148">
        <v>5.1150742838807162</v>
      </c>
      <c r="E15" s="148">
        <v>6.5482211065311304</v>
      </c>
      <c r="F15" s="148">
        <v>3.8767309075672216</v>
      </c>
      <c r="G15" s="148">
        <v>-0.25299020422319529</v>
      </c>
      <c r="H15" s="148">
        <v>-0.57816609700809352</v>
      </c>
      <c r="I15" s="148">
        <v>1.1134353529730845</v>
      </c>
      <c r="J15" s="148">
        <v>-0.22016600035649958</v>
      </c>
      <c r="K15" s="148">
        <v>-6.7882997666889366</v>
      </c>
      <c r="L15" s="148">
        <v>1.7045936970322657</v>
      </c>
      <c r="M15" s="148">
        <v>4.4493487420317308</v>
      </c>
    </row>
    <row r="16" spans="1:15" s="21" customFormat="1" ht="18" customHeight="1">
      <c r="A16" s="143" t="s">
        <v>185</v>
      </c>
      <c r="B16" s="147">
        <v>5.2780105260472823</v>
      </c>
      <c r="C16" s="147">
        <v>8.8656529173319001</v>
      </c>
      <c r="D16" s="147">
        <v>11.526058194614208</v>
      </c>
      <c r="E16" s="147">
        <v>0.77609903946932945</v>
      </c>
      <c r="F16" s="147">
        <v>9.0431583794286325</v>
      </c>
      <c r="G16" s="147">
        <v>3.4035847125417575</v>
      </c>
      <c r="H16" s="147">
        <v>-6.1175050621719009</v>
      </c>
      <c r="I16" s="147">
        <v>0.41785264672802214</v>
      </c>
      <c r="J16" s="147">
        <v>-8.3206598060211121</v>
      </c>
      <c r="K16" s="147">
        <v>-25.374765606014307</v>
      </c>
      <c r="L16" s="147">
        <v>33.430184426216414</v>
      </c>
      <c r="M16" s="147">
        <v>5.9496998597636832</v>
      </c>
    </row>
    <row r="17" spans="1:13" s="21" customFormat="1" ht="18" customHeight="1">
      <c r="A17" s="144" t="s">
        <v>385</v>
      </c>
      <c r="B17" s="148">
        <v>5.0913381136473248</v>
      </c>
      <c r="C17" s="148">
        <v>5.0616820868681458</v>
      </c>
      <c r="D17" s="148">
        <v>5.6147196170973217</v>
      </c>
      <c r="E17" s="148">
        <v>6.092519139154092</v>
      </c>
      <c r="F17" s="148">
        <v>4.2641745287317576</v>
      </c>
      <c r="G17" s="148">
        <v>3.3794488415765045E-2</v>
      </c>
      <c r="H17" s="148">
        <v>-1.02725082313043</v>
      </c>
      <c r="I17" s="148">
        <v>1.0599434426866878</v>
      </c>
      <c r="J17" s="148">
        <v>-0.83915467805194055</v>
      </c>
      <c r="K17" s="148">
        <v>-8.1014042599179703</v>
      </c>
      <c r="L17" s="148">
        <v>3.5246675892257571</v>
      </c>
      <c r="M17" s="148">
        <v>4.5602872831405676</v>
      </c>
    </row>
    <row r="19" spans="1:13" ht="15" customHeight="1">
      <c r="A19" s="8" t="s">
        <v>391</v>
      </c>
    </row>
  </sheetData>
  <mergeCells count="2">
    <mergeCell ref="A2:A3"/>
    <mergeCell ref="B2:M2"/>
  </mergeCells>
  <hyperlinks>
    <hyperlink ref="O3" location="Content!A1" display="Back to Content Page" xr:uid="{00000000-0004-0000-6600-000000000000}"/>
  </hyperlinks>
  <pageMargins left="0.7" right="0.7" top="0.75" bottom="0.75" header="0.3" footer="0.3"/>
  <pageSetup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P37"/>
  <sheetViews>
    <sheetView zoomScale="91" zoomScaleNormal="91" workbookViewId="0">
      <pane xSplit="1" ySplit="1" topLeftCell="B12" activePane="bottomRight" state="frozen"/>
      <selection activeCell="H27" sqref="H27"/>
      <selection pane="topRight" activeCell="H27" sqref="H27"/>
      <selection pane="bottomLeft" activeCell="H27" sqref="H27"/>
      <selection pane="bottomRight" activeCell="N34" sqref="N34"/>
    </sheetView>
  </sheetViews>
  <sheetFormatPr defaultColWidth="9.21875" defaultRowHeight="15" customHeight="1"/>
  <cols>
    <col min="1" max="1" width="56.21875" style="6" customWidth="1"/>
    <col min="2" max="19" width="10.77734375" style="6" customWidth="1"/>
    <col min="20" max="25" width="10.5546875" style="6" customWidth="1"/>
    <col min="26" max="27" width="22.5546875" style="6" bestFit="1" customWidth="1"/>
    <col min="28" max="29" width="12" style="6" customWidth="1"/>
    <col min="30" max="16384" width="9.21875" style="6"/>
  </cols>
  <sheetData>
    <row r="1" spans="1:16" s="133" customFormat="1" ht="21" customHeight="1">
      <c r="A1" s="133" t="s">
        <v>739</v>
      </c>
    </row>
    <row r="2" spans="1:16" ht="15" customHeight="1">
      <c r="A2" s="251" t="s">
        <v>181</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309</v>
      </c>
      <c r="B4" s="137">
        <v>259.78535622426091</v>
      </c>
      <c r="C4" s="137">
        <v>280.3174711847027</v>
      </c>
      <c r="D4" s="137">
        <v>290.19228450398487</v>
      </c>
      <c r="E4" s="137">
        <v>420.14435649911127</v>
      </c>
      <c r="F4" s="137">
        <v>412.25233579841995</v>
      </c>
      <c r="G4" s="137">
        <v>427.87495467474548</v>
      </c>
      <c r="H4" s="137">
        <v>443.42330471953562</v>
      </c>
      <c r="I4" s="137">
        <v>590.12392363617369</v>
      </c>
      <c r="J4" s="137">
        <v>593.01560544430481</v>
      </c>
      <c r="K4" s="137">
        <v>625.70333522103783</v>
      </c>
      <c r="L4" s="137">
        <v>525.79766125983042</v>
      </c>
      <c r="M4" s="137">
        <v>506.1883587634145</v>
      </c>
      <c r="N4" s="137">
        <v>621.6</v>
      </c>
      <c r="P4"/>
    </row>
    <row r="5" spans="1:16" ht="15" customHeight="1">
      <c r="A5" s="135" t="s">
        <v>310</v>
      </c>
      <c r="B5" s="137">
        <v>162.00901041095946</v>
      </c>
      <c r="C5" s="137">
        <v>168.15714543417579</v>
      </c>
      <c r="D5" s="137">
        <v>181.71545398931889</v>
      </c>
      <c r="E5" s="137">
        <v>211.6606461744789</v>
      </c>
      <c r="F5" s="137">
        <v>220.20426437468751</v>
      </c>
      <c r="G5" s="137">
        <v>232.05450587044439</v>
      </c>
      <c r="H5" s="137">
        <v>237.46200241377198</v>
      </c>
      <c r="I5" s="137">
        <v>246.13850943241749</v>
      </c>
      <c r="J5" s="137">
        <v>248.59661248380749</v>
      </c>
      <c r="K5" s="137">
        <v>248.19914179215067</v>
      </c>
      <c r="L5" s="137">
        <v>262.9144789223817</v>
      </c>
      <c r="M5" s="137">
        <v>250.89582231565964</v>
      </c>
      <c r="N5" s="137">
        <v>328.8</v>
      </c>
    </row>
    <row r="6" spans="1:16" ht="15" customHeight="1">
      <c r="A6" s="135" t="s">
        <v>311</v>
      </c>
      <c r="B6" s="137"/>
      <c r="C6" s="137"/>
      <c r="D6" s="137"/>
      <c r="E6" s="137"/>
      <c r="F6" s="137"/>
      <c r="G6" s="137"/>
      <c r="H6" s="137"/>
      <c r="I6" s="137"/>
      <c r="J6" s="137"/>
      <c r="K6" s="137"/>
      <c r="L6" s="137"/>
      <c r="M6" s="137"/>
      <c r="N6" s="137"/>
    </row>
    <row r="7" spans="1:16" ht="15" customHeight="1">
      <c r="A7" s="135" t="s">
        <v>312</v>
      </c>
      <c r="B7" s="137">
        <v>97.775364142794658</v>
      </c>
      <c r="C7" s="137">
        <v>112.16032575052694</v>
      </c>
      <c r="D7" s="137">
        <v>108.47683051466601</v>
      </c>
      <c r="E7" s="137">
        <v>208.4837103246324</v>
      </c>
      <c r="F7" s="137">
        <v>192.04807142373241</v>
      </c>
      <c r="G7" s="137">
        <v>195.82044880430112</v>
      </c>
      <c r="H7" s="137">
        <v>205.96130230576364</v>
      </c>
      <c r="I7" s="137">
        <v>343.98541420375619</v>
      </c>
      <c r="J7" s="137">
        <v>344.41899296049735</v>
      </c>
      <c r="K7" s="137">
        <v>377.50419342888722</v>
      </c>
      <c r="L7" s="137">
        <v>262.88318233744872</v>
      </c>
      <c r="M7" s="137">
        <v>255.29253644775486</v>
      </c>
      <c r="N7" s="137">
        <v>292.8</v>
      </c>
    </row>
    <row r="8" spans="1:16" ht="27.6" customHeight="1">
      <c r="A8" s="134" t="s">
        <v>313</v>
      </c>
      <c r="B8" s="137">
        <v>1086.5129168707656</v>
      </c>
      <c r="C8" s="137">
        <v>1007.3152290982283</v>
      </c>
      <c r="D8" s="137">
        <v>1400.9269218437269</v>
      </c>
      <c r="E8" s="137">
        <v>1538.9844442403455</v>
      </c>
      <c r="F8" s="137">
        <v>1712.9324711037141</v>
      </c>
      <c r="G8" s="137">
        <v>1703.8427499704815</v>
      </c>
      <c r="H8" s="137">
        <v>1765.8935866802649</v>
      </c>
      <c r="I8" s="137">
        <v>1765.9353967309714</v>
      </c>
      <c r="J8" s="137">
        <v>1836.600220384046</v>
      </c>
      <c r="K8" s="137">
        <v>1893.4545838403274</v>
      </c>
      <c r="L8" s="137">
        <v>1980.5953637735577</v>
      </c>
      <c r="M8" s="137">
        <v>2200.9640477642743</v>
      </c>
      <c r="N8" s="137">
        <v>2455.4</v>
      </c>
    </row>
    <row r="9" spans="1:16" ht="15" customHeight="1">
      <c r="A9" s="135" t="s">
        <v>314</v>
      </c>
      <c r="B9" s="137"/>
      <c r="C9" s="137"/>
      <c r="D9" s="137"/>
      <c r="E9" s="137"/>
      <c r="F9" s="137"/>
      <c r="G9" s="137"/>
      <c r="H9" s="137"/>
      <c r="I9" s="137"/>
      <c r="J9" s="137"/>
      <c r="K9" s="137"/>
      <c r="L9" s="137"/>
      <c r="M9" s="137"/>
      <c r="N9" s="137"/>
    </row>
    <row r="10" spans="1:16" ht="15" customHeight="1">
      <c r="A10" s="135" t="s">
        <v>315</v>
      </c>
      <c r="B10" s="137">
        <v>922.9666104462359</v>
      </c>
      <c r="C10" s="137">
        <v>951.5468678104171</v>
      </c>
      <c r="D10" s="137">
        <v>1195.9213314583847</v>
      </c>
      <c r="E10" s="137">
        <v>1136.5168342097918</v>
      </c>
      <c r="F10" s="137">
        <v>1285.6430539255277</v>
      </c>
      <c r="G10" s="137">
        <v>1187.9337969197466</v>
      </c>
      <c r="H10" s="137">
        <v>1225.4995775416239</v>
      </c>
      <c r="I10" s="137">
        <v>1243.273839719285</v>
      </c>
      <c r="J10" s="137">
        <v>1323.3281360823689</v>
      </c>
      <c r="K10" s="137">
        <v>1236.43551583162</v>
      </c>
      <c r="L10" s="137">
        <v>1378.0905636116452</v>
      </c>
      <c r="M10" s="137">
        <v>1546.0900934681313</v>
      </c>
      <c r="N10" s="137">
        <v>1607.5</v>
      </c>
    </row>
    <row r="11" spans="1:16" ht="15" customHeight="1">
      <c r="A11" s="135" t="s">
        <v>316</v>
      </c>
      <c r="B11" s="137">
        <v>70.287608283291291</v>
      </c>
      <c r="C11" s="137">
        <v>-5.7564848295767428</v>
      </c>
      <c r="D11" s="137">
        <v>143.19406883304578</v>
      </c>
      <c r="E11" s="137">
        <v>329.64791263760151</v>
      </c>
      <c r="F11" s="137">
        <v>343.57347597999978</v>
      </c>
      <c r="G11" s="137">
        <v>420.36844475937636</v>
      </c>
      <c r="H11" s="137">
        <v>433.80541918415383</v>
      </c>
      <c r="I11" s="137">
        <v>417.19906185901277</v>
      </c>
      <c r="J11" s="137">
        <v>405.41038301861505</v>
      </c>
      <c r="K11" s="137">
        <v>544.24949727546584</v>
      </c>
      <c r="L11" s="137">
        <v>506.88548432029796</v>
      </c>
      <c r="M11" s="137">
        <v>564.18951599541333</v>
      </c>
      <c r="N11" s="137">
        <v>749.5</v>
      </c>
    </row>
    <row r="12" spans="1:16" ht="27" customHeight="1">
      <c r="A12" s="135" t="s">
        <v>317</v>
      </c>
      <c r="B12" s="137">
        <v>93.258698141238469</v>
      </c>
      <c r="C12" s="137">
        <v>61.523159643392894</v>
      </c>
      <c r="D12" s="137">
        <v>61.811423809571934</v>
      </c>
      <c r="E12" s="137">
        <v>72.813107464099488</v>
      </c>
      <c r="F12" s="137">
        <v>83.715941198186499</v>
      </c>
      <c r="G12" s="137">
        <v>95.540508291358407</v>
      </c>
      <c r="H12" s="137">
        <v>106.58858995448725</v>
      </c>
      <c r="I12" s="137">
        <v>105.46249515267378</v>
      </c>
      <c r="J12" s="137">
        <v>107.86170128306208</v>
      </c>
      <c r="K12" s="137">
        <v>112.76957073324128</v>
      </c>
      <c r="L12" s="137">
        <v>95.619315841614508</v>
      </c>
      <c r="M12" s="137">
        <v>90.684438300729553</v>
      </c>
      <c r="N12" s="137">
        <v>98.4</v>
      </c>
    </row>
    <row r="13" spans="1:16" ht="15" customHeight="1">
      <c r="A13" s="134" t="s">
        <v>308</v>
      </c>
      <c r="B13" s="137">
        <v>524.25131742470512</v>
      </c>
      <c r="C13" s="137">
        <v>772.24820841957353</v>
      </c>
      <c r="D13" s="137">
        <v>620.1717224466355</v>
      </c>
      <c r="E13" s="137">
        <v>449.18922202417849</v>
      </c>
      <c r="F13" s="137">
        <v>1076.3946968236125</v>
      </c>
      <c r="G13" s="137">
        <v>1256.5621022860309</v>
      </c>
      <c r="H13" s="137">
        <v>1317.9400234579148</v>
      </c>
      <c r="I13" s="137">
        <v>1357.8923097349723</v>
      </c>
      <c r="J13" s="137">
        <v>1574.9771724755287</v>
      </c>
      <c r="K13" s="137">
        <v>1658.5648455643009</v>
      </c>
      <c r="L13" s="137">
        <v>1314.0354878868052</v>
      </c>
      <c r="M13" s="137">
        <v>1106.2629144960686</v>
      </c>
      <c r="N13" s="137">
        <v>679.9</v>
      </c>
    </row>
    <row r="14" spans="1:16" ht="27.6" customHeight="1">
      <c r="A14" s="134" t="s">
        <v>318</v>
      </c>
      <c r="B14" s="137">
        <v>3611.6639613834782</v>
      </c>
      <c r="C14" s="137">
        <v>3485.6083749501549</v>
      </c>
      <c r="D14" s="137">
        <v>3947.3692521165067</v>
      </c>
      <c r="E14" s="137">
        <v>4637.8050478964997</v>
      </c>
      <c r="F14" s="137">
        <v>4356.2339711312334</v>
      </c>
      <c r="G14" s="137">
        <v>4470.6988808775141</v>
      </c>
      <c r="H14" s="137">
        <v>4763.6680122586222</v>
      </c>
      <c r="I14" s="137">
        <v>5189.6008147678085</v>
      </c>
      <c r="J14" s="137">
        <v>5242.4346664083187</v>
      </c>
      <c r="K14" s="137">
        <v>5139.8259918325266</v>
      </c>
      <c r="L14" s="137">
        <v>3443.2972995365353</v>
      </c>
      <c r="M14" s="137">
        <v>3985.2348454586245</v>
      </c>
      <c r="N14" s="137">
        <v>5589.2000000000007</v>
      </c>
    </row>
    <row r="15" spans="1:16" ht="15" customHeight="1">
      <c r="A15" s="135" t="s">
        <v>319</v>
      </c>
      <c r="B15" s="137">
        <v>847.6999693527091</v>
      </c>
      <c r="C15" s="137">
        <v>831.4199134496705</v>
      </c>
      <c r="D15" s="137">
        <v>892.41746530350838</v>
      </c>
      <c r="E15" s="137">
        <v>1084.3482034123126</v>
      </c>
      <c r="F15" s="137">
        <v>1119.8357981796519</v>
      </c>
      <c r="G15" s="137">
        <v>1233.9735629775464</v>
      </c>
      <c r="H15" s="137">
        <v>1384.1239849611429</v>
      </c>
      <c r="I15" s="137">
        <v>1426.0181725399923</v>
      </c>
      <c r="J15" s="137">
        <v>1482.5285710543963</v>
      </c>
      <c r="K15" s="137">
        <v>1518.7131665744369</v>
      </c>
      <c r="L15" s="137">
        <v>1214.1195596981001</v>
      </c>
      <c r="M15" s="137">
        <v>1283.3766797234719</v>
      </c>
      <c r="N15" s="137">
        <v>1349.8</v>
      </c>
    </row>
    <row r="16" spans="1:16" ht="15" customHeight="1">
      <c r="A16" s="135" t="s">
        <v>320</v>
      </c>
      <c r="B16" s="137">
        <v>874.96292266616672</v>
      </c>
      <c r="C16" s="137">
        <v>1110.6902019444392</v>
      </c>
      <c r="D16" s="137">
        <v>1212.8405970709061</v>
      </c>
      <c r="E16" s="137">
        <v>1370.842901351411</v>
      </c>
      <c r="F16" s="137">
        <v>1199.4716256490249</v>
      </c>
      <c r="G16" s="137">
        <v>1249.8957597659141</v>
      </c>
      <c r="H16" s="137">
        <v>1434.9977496811525</v>
      </c>
      <c r="I16" s="137">
        <v>1537.9430323890622</v>
      </c>
      <c r="J16" s="137">
        <v>1340.569988524197</v>
      </c>
      <c r="K16" s="137">
        <v>1214.7841963008575</v>
      </c>
      <c r="L16" s="137">
        <v>673.75838199349801</v>
      </c>
      <c r="M16" s="137">
        <v>634.22733958238859</v>
      </c>
      <c r="N16" s="137">
        <v>1011</v>
      </c>
    </row>
    <row r="17" spans="1:14" ht="15" customHeight="1">
      <c r="A17" s="135" t="s">
        <v>321</v>
      </c>
      <c r="B17" s="137">
        <v>1889.0678229590612</v>
      </c>
      <c r="C17" s="137">
        <v>1543.5061036211382</v>
      </c>
      <c r="D17" s="137">
        <v>1842.1082574603568</v>
      </c>
      <c r="E17" s="137">
        <v>2182.6139431327761</v>
      </c>
      <c r="F17" s="137">
        <v>2036.9265473025564</v>
      </c>
      <c r="G17" s="137">
        <v>1986.8295581340535</v>
      </c>
      <c r="H17" s="137">
        <v>1944.5462776163272</v>
      </c>
      <c r="I17" s="137">
        <v>2225.639609838754</v>
      </c>
      <c r="J17" s="137">
        <v>2419.3361068297254</v>
      </c>
      <c r="K17" s="137">
        <v>2406.3286289572325</v>
      </c>
      <c r="L17" s="137">
        <v>1555.4193578449369</v>
      </c>
      <c r="M17" s="137">
        <v>2067.6308261527643</v>
      </c>
      <c r="N17" s="137">
        <v>3228.4</v>
      </c>
    </row>
    <row r="18" spans="1:14" ht="15" customHeight="1">
      <c r="A18" s="134" t="s">
        <v>322</v>
      </c>
      <c r="B18" s="137">
        <v>370.87511745010414</v>
      </c>
      <c r="C18" s="137">
        <v>477.1280058959801</v>
      </c>
      <c r="D18" s="137">
        <v>533.94406831197102</v>
      </c>
      <c r="E18" s="137">
        <v>725.26199666142747</v>
      </c>
      <c r="F18" s="137">
        <v>596.26900604869161</v>
      </c>
      <c r="G18" s="137">
        <v>637.29924108761497</v>
      </c>
      <c r="H18" s="137">
        <v>660.48277889648875</v>
      </c>
      <c r="I18" s="137">
        <v>740.86426609479838</v>
      </c>
      <c r="J18" s="137">
        <v>759.52705872369506</v>
      </c>
      <c r="K18" s="137">
        <v>803.85722018835986</v>
      </c>
      <c r="L18" s="137">
        <v>850.77473281176503</v>
      </c>
      <c r="M18" s="137">
        <v>1077.6155419953404</v>
      </c>
      <c r="N18" s="137">
        <v>947.8</v>
      </c>
    </row>
    <row r="19" spans="1:14" ht="15" customHeight="1">
      <c r="A19" s="134" t="s">
        <v>323</v>
      </c>
      <c r="B19" s="137">
        <v>516.55502065178609</v>
      </c>
      <c r="C19" s="137">
        <v>573.72962853426509</v>
      </c>
      <c r="D19" s="137">
        <v>684.12380966568071</v>
      </c>
      <c r="E19" s="137">
        <v>611.22475322399634</v>
      </c>
      <c r="F19" s="137">
        <v>733.28139239181303</v>
      </c>
      <c r="G19" s="137">
        <v>921.88596465676483</v>
      </c>
      <c r="H19" s="137">
        <v>993.03872991484207</v>
      </c>
      <c r="I19" s="137">
        <v>1015.3315627451616</v>
      </c>
      <c r="J19" s="137">
        <v>1053.413779167671</v>
      </c>
      <c r="K19" s="137">
        <v>1502.7237818963301</v>
      </c>
      <c r="L19" s="137">
        <v>1411.2027192261912</v>
      </c>
      <c r="M19" s="137">
        <v>1300.639467686186</v>
      </c>
      <c r="N19" s="137">
        <v>1351.2</v>
      </c>
    </row>
    <row r="20" spans="1:14" ht="15" customHeight="1">
      <c r="A20" s="134" t="s">
        <v>324</v>
      </c>
      <c r="B20" s="137">
        <v>1671.2940377416683</v>
      </c>
      <c r="C20" s="137">
        <v>1792.7218567115431</v>
      </c>
      <c r="D20" s="137">
        <v>2209.3569962583192</v>
      </c>
      <c r="E20" s="137">
        <v>2425.0643106210614</v>
      </c>
      <c r="F20" s="137">
        <v>2143.426394238119</v>
      </c>
      <c r="G20" s="137">
        <v>2332.3544770281483</v>
      </c>
      <c r="H20" s="137">
        <v>2298.6992960470134</v>
      </c>
      <c r="I20" s="137">
        <v>2383.4582954332277</v>
      </c>
      <c r="J20" s="137">
        <v>2641.9804475038886</v>
      </c>
      <c r="K20" s="137">
        <v>2795.8364618228261</v>
      </c>
      <c r="L20" s="137">
        <v>2810.9916860319013</v>
      </c>
      <c r="M20" s="137">
        <v>3266.4633469055079</v>
      </c>
      <c r="N20" s="137">
        <v>3142</v>
      </c>
    </row>
    <row r="21" spans="1:14" ht="27.6" customHeight="1">
      <c r="A21" s="134" t="s">
        <v>325</v>
      </c>
      <c r="B21" s="137">
        <v>558.65788701578174</v>
      </c>
      <c r="C21" s="137">
        <v>576.19658700605737</v>
      </c>
      <c r="D21" s="137">
        <v>638.96178380626077</v>
      </c>
      <c r="E21" s="137">
        <v>788.74563365600716</v>
      </c>
      <c r="F21" s="137">
        <v>737.3078972271976</v>
      </c>
      <c r="G21" s="137">
        <v>976.33204069414251</v>
      </c>
      <c r="H21" s="137">
        <v>1067.1303159239226</v>
      </c>
      <c r="I21" s="137">
        <v>1160.7381144244632</v>
      </c>
      <c r="J21" s="137">
        <v>1332.1920682921782</v>
      </c>
      <c r="K21" s="137">
        <v>1396.7378581400826</v>
      </c>
      <c r="L21" s="137">
        <v>1119.4684355120164</v>
      </c>
      <c r="M21" s="137">
        <v>1219.8113280379955</v>
      </c>
      <c r="N21" s="137">
        <v>1203.0999999999999</v>
      </c>
    </row>
    <row r="22" spans="1:14" ht="15" customHeight="1">
      <c r="A22" s="135" t="s">
        <v>326</v>
      </c>
      <c r="B22" s="137">
        <v>230.52372175906049</v>
      </c>
      <c r="C22" s="137">
        <v>260.66808812638857</v>
      </c>
      <c r="D22" s="137">
        <v>282.99451027113628</v>
      </c>
      <c r="E22" s="137">
        <v>382.33980345740849</v>
      </c>
      <c r="F22" s="137">
        <v>316.52845147019781</v>
      </c>
      <c r="G22" s="137">
        <v>494.60916797589351</v>
      </c>
      <c r="H22" s="137">
        <v>569.62535513593593</v>
      </c>
      <c r="I22" s="137">
        <v>620.24993434261773</v>
      </c>
      <c r="J22" s="137">
        <v>792.37051018427803</v>
      </c>
      <c r="K22" s="137">
        <v>816.09615693267551</v>
      </c>
      <c r="L22" s="137">
        <v>878.75198120366053</v>
      </c>
      <c r="M22" s="137">
        <v>947.92565484276577</v>
      </c>
      <c r="N22" s="137">
        <v>923</v>
      </c>
    </row>
    <row r="23" spans="1:14" ht="15" customHeight="1">
      <c r="A23" s="135" t="s">
        <v>327</v>
      </c>
      <c r="B23" s="137">
        <v>328.13416525672119</v>
      </c>
      <c r="C23" s="137">
        <v>315.5284988796688</v>
      </c>
      <c r="D23" s="137">
        <v>355.96727353512449</v>
      </c>
      <c r="E23" s="137">
        <v>406.40583019859866</v>
      </c>
      <c r="F23" s="137">
        <v>420.77944575699973</v>
      </c>
      <c r="G23" s="137">
        <v>481.72287271824899</v>
      </c>
      <c r="H23" s="137">
        <v>497.50496078798659</v>
      </c>
      <c r="I23" s="137">
        <v>540.48818008184548</v>
      </c>
      <c r="J23" s="137">
        <v>539.82155810790005</v>
      </c>
      <c r="K23" s="137">
        <v>580.6417012074071</v>
      </c>
      <c r="L23" s="137">
        <v>240.71645430835579</v>
      </c>
      <c r="M23" s="137">
        <v>271.88567319522974</v>
      </c>
      <c r="N23" s="137">
        <v>280.10000000000002</v>
      </c>
    </row>
    <row r="24" spans="1:14" ht="27.6" customHeight="1">
      <c r="A24" s="134" t="s">
        <v>328</v>
      </c>
      <c r="B24" s="137">
        <v>1016.7063271357817</v>
      </c>
      <c r="C24" s="137">
        <v>1219.7325118204433</v>
      </c>
      <c r="D24" s="137">
        <v>1398.903647446389</v>
      </c>
      <c r="E24" s="137">
        <v>1618.919297651189</v>
      </c>
      <c r="F24" s="137">
        <v>2577.868836600941</v>
      </c>
      <c r="G24" s="137">
        <v>2666.2442287873396</v>
      </c>
      <c r="H24" s="137">
        <v>2866.2783858854173</v>
      </c>
      <c r="I24" s="137">
        <v>3062.6734113897073</v>
      </c>
      <c r="J24" s="137">
        <v>3379.7310795598369</v>
      </c>
      <c r="K24" s="137">
        <v>3559.7399406863306</v>
      </c>
      <c r="L24" s="137">
        <v>3822.2777804449893</v>
      </c>
      <c r="M24" s="137">
        <v>3707.2590837883445</v>
      </c>
      <c r="N24" s="137">
        <v>4108.3999999999996</v>
      </c>
    </row>
    <row r="25" spans="1:14" ht="27" customHeight="1">
      <c r="A25" s="135" t="s">
        <v>329</v>
      </c>
      <c r="B25" s="137">
        <v>593.41000462523414</v>
      </c>
      <c r="C25" s="137">
        <v>716.26609635797433</v>
      </c>
      <c r="D25" s="137">
        <v>832.99379851096865</v>
      </c>
      <c r="E25" s="137">
        <v>996.30872108421352</v>
      </c>
      <c r="F25" s="137">
        <v>1656.1681540156405</v>
      </c>
      <c r="G25" s="137">
        <v>1726.7605961932336</v>
      </c>
      <c r="H25" s="137">
        <v>1801.5771483094056</v>
      </c>
      <c r="I25" s="137">
        <v>1944.2298156475276</v>
      </c>
      <c r="J25" s="137">
        <v>2152.8656751943608</v>
      </c>
      <c r="K25" s="137">
        <v>2235.7253260194993</v>
      </c>
      <c r="L25" s="137">
        <v>2409.6070174794786</v>
      </c>
      <c r="M25" s="137">
        <v>2343.8688601805816</v>
      </c>
      <c r="N25" s="137">
        <v>2516.6999999999998</v>
      </c>
    </row>
    <row r="26" spans="1:14" ht="15" customHeight="1">
      <c r="A26" s="135" t="s">
        <v>330</v>
      </c>
      <c r="B26" s="137">
        <v>256.22680063729257</v>
      </c>
      <c r="C26" s="137">
        <v>299.33344598674591</v>
      </c>
      <c r="D26" s="137">
        <v>333.79335905299484</v>
      </c>
      <c r="E26" s="137">
        <v>354.98963157608296</v>
      </c>
      <c r="F26" s="137">
        <v>552.34828693604743</v>
      </c>
      <c r="G26" s="137">
        <v>558.50395029777565</v>
      </c>
      <c r="H26" s="137">
        <v>560.68678410931091</v>
      </c>
      <c r="I26" s="137">
        <v>586.86404168714625</v>
      </c>
      <c r="J26" s="137">
        <v>641.21399680060404</v>
      </c>
      <c r="K26" s="137">
        <v>650.52259760232118</v>
      </c>
      <c r="L26" s="137">
        <v>582.61733775990376</v>
      </c>
      <c r="M26" s="137">
        <v>535.25491565605796</v>
      </c>
      <c r="N26" s="137">
        <v>708.1</v>
      </c>
    </row>
    <row r="27" spans="1:14" ht="15" customHeight="1">
      <c r="A27" s="135" t="s">
        <v>331</v>
      </c>
      <c r="B27" s="137">
        <v>167.06559519122808</v>
      </c>
      <c r="C27" s="137">
        <v>204.132969475723</v>
      </c>
      <c r="D27" s="137">
        <v>232.11355760069014</v>
      </c>
      <c r="E27" s="137">
        <v>267.61996141942211</v>
      </c>
      <c r="F27" s="137">
        <v>369.35239564925291</v>
      </c>
      <c r="G27" s="137">
        <v>380.97968229633034</v>
      </c>
      <c r="H27" s="137">
        <v>504.01445346670045</v>
      </c>
      <c r="I27" s="137">
        <v>531.57955405503333</v>
      </c>
      <c r="J27" s="137">
        <v>585.6514075648721</v>
      </c>
      <c r="K27" s="137">
        <v>673.49201706450981</v>
      </c>
      <c r="L27" s="137">
        <v>830.05342520560669</v>
      </c>
      <c r="M27" s="137">
        <v>828.13530795170482</v>
      </c>
      <c r="N27" s="137">
        <v>883.6</v>
      </c>
    </row>
    <row r="28" spans="1:14" ht="15" customHeight="1">
      <c r="A28" s="134" t="s">
        <v>332</v>
      </c>
      <c r="B28" s="137">
        <v>123.49414974913472</v>
      </c>
      <c r="C28" s="137">
        <v>142.33056111501432</v>
      </c>
      <c r="D28" s="137">
        <v>172.27839393796731</v>
      </c>
      <c r="E28" s="137">
        <v>176.38682252647737</v>
      </c>
      <c r="F28" s="137">
        <v>323.57144733808786</v>
      </c>
      <c r="G28" s="137">
        <v>313.15355645263401</v>
      </c>
      <c r="H28" s="137">
        <v>347.72332486064727</v>
      </c>
      <c r="I28" s="137">
        <v>361.32811821965663</v>
      </c>
      <c r="J28" s="137">
        <v>336.85315293912799</v>
      </c>
      <c r="K28" s="137">
        <v>401.49911877909585</v>
      </c>
      <c r="L28" s="137">
        <v>371.7557081548498</v>
      </c>
      <c r="M28" s="137">
        <v>393.39742245464299</v>
      </c>
      <c r="N28" s="137">
        <v>362.4</v>
      </c>
    </row>
    <row r="29" spans="1:14" ht="15" customHeight="1">
      <c r="A29" s="135" t="s">
        <v>333</v>
      </c>
      <c r="B29" s="137">
        <v>66.616356922148114</v>
      </c>
      <c r="C29" s="137">
        <v>76.34236351897917</v>
      </c>
      <c r="D29" s="137">
        <v>92.89839959695999</v>
      </c>
      <c r="E29" s="137">
        <v>95.114115201404289</v>
      </c>
      <c r="F29" s="137">
        <v>198.28442969695993</v>
      </c>
      <c r="G29" s="137">
        <v>190.02409969395597</v>
      </c>
      <c r="H29" s="137">
        <v>213.48880443425497</v>
      </c>
      <c r="I29" s="137">
        <v>219.20067908143261</v>
      </c>
      <c r="J29" s="137">
        <v>214.33609756370996</v>
      </c>
      <c r="K29" s="137">
        <v>265.9933283369221</v>
      </c>
      <c r="L29" s="137">
        <v>169.32278874981407</v>
      </c>
      <c r="M29" s="137">
        <v>148.85517952304025</v>
      </c>
      <c r="N29" s="137">
        <v>249</v>
      </c>
    </row>
    <row r="30" spans="1:14" ht="15" customHeight="1">
      <c r="A30" s="135" t="s">
        <v>334</v>
      </c>
      <c r="B30" s="137">
        <v>56.936889391492954</v>
      </c>
      <c r="C30" s="137">
        <v>65.232716076752183</v>
      </c>
      <c r="D30" s="137">
        <v>79.379505627384759</v>
      </c>
      <c r="E30" s="137">
        <v>81.272707325073085</v>
      </c>
      <c r="F30" s="137">
        <v>125.2870176411279</v>
      </c>
      <c r="G30" s="137">
        <v>123.12945675867803</v>
      </c>
      <c r="H30" s="137">
        <v>134.23452042639229</v>
      </c>
      <c r="I30" s="137">
        <v>142.12743913822399</v>
      </c>
      <c r="J30" s="137">
        <v>122.51705537541801</v>
      </c>
      <c r="K30" s="137">
        <v>135.50579044217372</v>
      </c>
      <c r="L30" s="137">
        <v>202.43291940503573</v>
      </c>
      <c r="M30" s="137">
        <v>244.54224293160274</v>
      </c>
      <c r="N30" s="137">
        <v>113.4</v>
      </c>
    </row>
    <row r="31" spans="1:14" ht="15" customHeight="1">
      <c r="A31" s="135" t="s">
        <v>335</v>
      </c>
      <c r="B31" s="137"/>
      <c r="C31" s="137"/>
      <c r="D31" s="137"/>
      <c r="E31" s="137"/>
      <c r="F31" s="137"/>
      <c r="G31" s="137"/>
      <c r="H31" s="137"/>
      <c r="I31" s="137"/>
      <c r="J31" s="137"/>
      <c r="K31" s="137"/>
      <c r="L31" s="137"/>
      <c r="M31" s="137"/>
      <c r="N31" s="137"/>
    </row>
    <row r="32" spans="1:14" s="7" customFormat="1" ht="15" customHeight="1">
      <c r="A32" s="134" t="s">
        <v>367</v>
      </c>
      <c r="B32" s="138">
        <v>9739.8009999999995</v>
      </c>
      <c r="C32" s="138">
        <v>10327.300000000001</v>
      </c>
      <c r="D32" s="138">
        <v>11896.267</v>
      </c>
      <c r="E32" s="138">
        <v>13391.718999999999</v>
      </c>
      <c r="F32" s="138">
        <v>14669.538448701831</v>
      </c>
      <c r="G32" s="138">
        <v>15706.248196515417</v>
      </c>
      <c r="H32" s="138">
        <v>16524.277758644668</v>
      </c>
      <c r="I32" s="138">
        <v>17627.946213176936</v>
      </c>
      <c r="J32" s="138">
        <v>18750.725250898595</v>
      </c>
      <c r="K32" s="138">
        <v>19777.943137971215</v>
      </c>
      <c r="L32" s="138">
        <v>17650.196874638445</v>
      </c>
      <c r="M32" s="138">
        <v>18763.836357350399</v>
      </c>
      <c r="N32" s="138">
        <v>20461</v>
      </c>
    </row>
    <row r="33" spans="1:14" ht="15" customHeight="1">
      <c r="A33" s="135" t="s">
        <v>368</v>
      </c>
      <c r="B33" s="137">
        <v>1965.5</v>
      </c>
      <c r="C33" s="137">
        <v>2282.5100000000002</v>
      </c>
      <c r="D33" s="137">
        <v>2623.15</v>
      </c>
      <c r="E33" s="137">
        <v>2622.8</v>
      </c>
      <c r="F33" s="137">
        <v>3017.9624833810008</v>
      </c>
      <c r="G33" s="137">
        <v>3146.2377392142985</v>
      </c>
      <c r="H33" s="137">
        <v>3324.2117874883752</v>
      </c>
      <c r="I33" s="137">
        <v>3845.9639304969578</v>
      </c>
      <c r="J33" s="137">
        <v>4012.1941993667242</v>
      </c>
      <c r="K33" s="137">
        <v>3857.2357859715657</v>
      </c>
      <c r="L33" s="137">
        <v>3521.7407862667205</v>
      </c>
      <c r="M33" s="137">
        <v>3525.1202850172695</v>
      </c>
      <c r="N33" s="137">
        <v>3828.1</v>
      </c>
    </row>
    <row r="34" spans="1:14" s="7" customFormat="1" ht="15" customHeight="1">
      <c r="A34" s="134" t="s">
        <v>369</v>
      </c>
      <c r="B34" s="138">
        <v>11705.3</v>
      </c>
      <c r="C34" s="138">
        <v>12609.8</v>
      </c>
      <c r="D34" s="138">
        <v>14519.4</v>
      </c>
      <c r="E34" s="138">
        <v>16014.5</v>
      </c>
      <c r="F34" s="138">
        <v>17687.500932082832</v>
      </c>
      <c r="G34" s="138">
        <v>18852.485935729714</v>
      </c>
      <c r="H34" s="138">
        <v>19848.489546133045</v>
      </c>
      <c r="I34" s="138">
        <v>21473.910143673893</v>
      </c>
      <c r="J34" s="138">
        <v>22762.919450265319</v>
      </c>
      <c r="K34" s="138">
        <v>23635.178923942782</v>
      </c>
      <c r="L34" s="138">
        <v>21171.937660905165</v>
      </c>
      <c r="M34" s="138">
        <v>22288.95664236767</v>
      </c>
      <c r="N34" s="138">
        <v>24289.1</v>
      </c>
    </row>
    <row r="36" spans="1:14" ht="15" customHeight="1">
      <c r="A36" s="6" t="s">
        <v>844</v>
      </c>
      <c r="B36" s="10"/>
      <c r="C36" s="10"/>
      <c r="D36" s="10"/>
      <c r="E36" s="10"/>
      <c r="F36" s="10"/>
      <c r="G36" s="10"/>
      <c r="H36" s="10"/>
      <c r="I36" s="10"/>
      <c r="J36" s="10"/>
      <c r="K36" s="10"/>
      <c r="L36" s="10"/>
      <c r="M36" s="10"/>
      <c r="N36" s="10"/>
    </row>
    <row r="37" spans="1:14" ht="15" customHeight="1">
      <c r="B37" s="10"/>
      <c r="C37" s="10"/>
      <c r="D37" s="10"/>
      <c r="E37" s="10"/>
      <c r="F37" s="10"/>
      <c r="G37" s="10"/>
      <c r="H37" s="10"/>
      <c r="I37" s="10"/>
      <c r="J37" s="10"/>
      <c r="K37" s="10"/>
      <c r="L37" s="10"/>
      <c r="M37" s="10"/>
      <c r="N37" s="10"/>
    </row>
  </sheetData>
  <mergeCells count="2">
    <mergeCell ref="A2:A3"/>
    <mergeCell ref="B2:N2"/>
  </mergeCells>
  <hyperlinks>
    <hyperlink ref="P3" location="Content!A1" display="Back to Content Page" xr:uid="{00000000-0004-0000-6700-000000000000}"/>
  </hyperlinks>
  <pageMargins left="0.7" right="0.7" top="0.75" bottom="0.75" header="0.3" footer="0.3"/>
  <pageSetup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P34"/>
  <sheetViews>
    <sheetView workbookViewId="0">
      <pane xSplit="1" ySplit="1" topLeftCell="B14" activePane="bottomRight" state="frozen"/>
      <selection activeCell="H27" sqref="H27"/>
      <selection pane="topRight" activeCell="H27" sqref="H27"/>
      <selection pane="bottomLeft" activeCell="H27" sqref="H27"/>
      <selection pane="bottomRight" activeCell="M18" sqref="M18"/>
    </sheetView>
  </sheetViews>
  <sheetFormatPr defaultColWidth="9.21875" defaultRowHeight="15" customHeight="1"/>
  <cols>
    <col min="1" max="1" width="51.77734375" style="6" customWidth="1"/>
    <col min="2" max="24" width="8.77734375" style="6" customWidth="1"/>
    <col min="25" max="25" width="11.5546875" style="6" customWidth="1"/>
    <col min="26" max="27" width="22.5546875" style="6" bestFit="1" customWidth="1"/>
    <col min="28" max="29" width="12" style="6" customWidth="1"/>
    <col min="30" max="16384" width="9.21875" style="6"/>
  </cols>
  <sheetData>
    <row r="1" spans="1:16" s="133" customFormat="1" ht="21" customHeight="1">
      <c r="A1" s="133" t="s">
        <v>740</v>
      </c>
    </row>
    <row r="2" spans="1:16" ht="15" customHeight="1">
      <c r="A2" s="251" t="s">
        <v>181</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309</v>
      </c>
      <c r="B4" s="152">
        <v>2.6672552778466514</v>
      </c>
      <c r="C4" s="152">
        <v>2.7143345422782592</v>
      </c>
      <c r="D4" s="152">
        <v>2.4393558458631173</v>
      </c>
      <c r="E4" s="152">
        <v>3.1373444775768617</v>
      </c>
      <c r="F4" s="152">
        <v>2.8102611219843929</v>
      </c>
      <c r="G4" s="152">
        <v>2.7242340075185725</v>
      </c>
      <c r="H4" s="152">
        <v>2.683465572270225</v>
      </c>
      <c r="I4" s="152">
        <v>3.347661244819629</v>
      </c>
      <c r="J4" s="152">
        <v>3.1626275651171709</v>
      </c>
      <c r="K4" s="152">
        <v>3.1636420979478115</v>
      </c>
      <c r="L4" s="152">
        <v>2.9789903477810418</v>
      </c>
      <c r="M4" s="152">
        <v>2.6976805229124916</v>
      </c>
      <c r="N4" s="152">
        <v>3.037974683544304</v>
      </c>
      <c r="P4"/>
    </row>
    <row r="5" spans="1:16" ht="15" customHeight="1">
      <c r="A5" s="135" t="s">
        <v>310</v>
      </c>
      <c r="B5" s="152">
        <v>1.6633708472170989</v>
      </c>
      <c r="C5" s="152">
        <v>1.6282779180829043</v>
      </c>
      <c r="D5" s="152">
        <v>1.5274997945937066</v>
      </c>
      <c r="E5" s="152">
        <v>1.5805338073064323</v>
      </c>
      <c r="F5" s="152">
        <v>1.5010987915176999</v>
      </c>
      <c r="G5" s="152">
        <v>1.477466183947914</v>
      </c>
      <c r="H5" s="152">
        <v>1.437049206520048</v>
      </c>
      <c r="I5" s="152">
        <v>1.3962971435006326</v>
      </c>
      <c r="J5" s="152">
        <v>1.3257973180098404</v>
      </c>
      <c r="K5" s="152">
        <v>1.2549289886249033</v>
      </c>
      <c r="L5" s="152">
        <v>1.4895838317824281</v>
      </c>
      <c r="M5" s="152">
        <v>1.3371243360762719</v>
      </c>
      <c r="N5" s="152">
        <v>1.6069595816431259</v>
      </c>
    </row>
    <row r="6" spans="1:16" ht="15" customHeight="1">
      <c r="A6" s="135" t="s">
        <v>311</v>
      </c>
      <c r="B6" s="152"/>
      <c r="C6" s="152"/>
      <c r="D6" s="152"/>
      <c r="E6" s="152"/>
      <c r="F6" s="152"/>
      <c r="G6" s="152"/>
      <c r="H6" s="152"/>
      <c r="I6" s="152"/>
      <c r="J6" s="152"/>
      <c r="K6" s="152"/>
      <c r="L6" s="152"/>
      <c r="M6" s="152"/>
      <c r="N6" s="152"/>
    </row>
    <row r="7" spans="1:16" ht="15" customHeight="1">
      <c r="A7" s="135" t="s">
        <v>312</v>
      </c>
      <c r="B7" s="152">
        <v>1.0038743516709907</v>
      </c>
      <c r="C7" s="152">
        <v>1.0860566241953553</v>
      </c>
      <c r="D7" s="152">
        <v>0.91185605126941094</v>
      </c>
      <c r="E7" s="152">
        <v>1.5568106702704292</v>
      </c>
      <c r="F7" s="152">
        <v>1.3091623304666928</v>
      </c>
      <c r="G7" s="152">
        <v>1.246767823570659</v>
      </c>
      <c r="H7" s="152">
        <v>1.2464163657501768</v>
      </c>
      <c r="I7" s="152">
        <v>1.9513641013189964</v>
      </c>
      <c r="J7" s="152">
        <v>1.8368302471073308</v>
      </c>
      <c r="K7" s="152">
        <v>1.9087131093229084</v>
      </c>
      <c r="L7" s="152">
        <v>1.4894065159986141</v>
      </c>
      <c r="M7" s="152">
        <v>1.3605561868362199</v>
      </c>
      <c r="N7" s="152">
        <v>1.4310151019011779</v>
      </c>
    </row>
    <row r="8" spans="1:16" ht="27.6" customHeight="1">
      <c r="A8" s="134" t="s">
        <v>313</v>
      </c>
      <c r="B8" s="152">
        <v>11.155391335724063</v>
      </c>
      <c r="C8" s="152">
        <v>9.7539069175702089</v>
      </c>
      <c r="D8" s="152">
        <v>11.776189302440226</v>
      </c>
      <c r="E8" s="152">
        <v>11.492060460948633</v>
      </c>
      <c r="F8" s="152">
        <v>11.676798674298432</v>
      </c>
      <c r="G8" s="152">
        <v>10.848184293614407</v>
      </c>
      <c r="H8" s="152">
        <v>10.686661241556767</v>
      </c>
      <c r="I8" s="152">
        <v>10.017817024032727</v>
      </c>
      <c r="J8" s="152">
        <v>9.7948223111851647</v>
      </c>
      <c r="K8" s="152">
        <v>9.5735667285094355</v>
      </c>
      <c r="L8" s="152">
        <v>11.221378310059951</v>
      </c>
      <c r="M8" s="152">
        <v>11.729819029796035</v>
      </c>
      <c r="N8" s="152">
        <v>12.000390987732761</v>
      </c>
    </row>
    <row r="9" spans="1:16" ht="15" customHeight="1">
      <c r="A9" s="135" t="s">
        <v>314</v>
      </c>
      <c r="B9" s="152"/>
      <c r="C9" s="152"/>
      <c r="D9" s="152"/>
      <c r="E9" s="152"/>
      <c r="F9" s="152"/>
      <c r="G9" s="152"/>
      <c r="H9" s="152"/>
      <c r="I9" s="152"/>
      <c r="J9" s="152"/>
      <c r="K9" s="152"/>
      <c r="L9" s="152"/>
      <c r="M9" s="152"/>
      <c r="N9" s="152"/>
    </row>
    <row r="10" spans="1:16" ht="15" customHeight="1">
      <c r="A10" s="135" t="s">
        <v>315</v>
      </c>
      <c r="B10" s="152">
        <v>9.4762368393998599</v>
      </c>
      <c r="C10" s="152">
        <v>9.2138978030115997</v>
      </c>
      <c r="D10" s="152">
        <v>10.052912661243941</v>
      </c>
      <c r="E10" s="152">
        <v>8.486713574334944</v>
      </c>
      <c r="F10" s="152">
        <v>8.7640320683661308</v>
      </c>
      <c r="G10" s="152">
        <v>7.5634472475947581</v>
      </c>
      <c r="H10" s="152">
        <v>7.4163578913487109</v>
      </c>
      <c r="I10" s="152">
        <v>7.0528570071874546</v>
      </c>
      <c r="J10" s="152">
        <v>7.0574770755544556</v>
      </c>
      <c r="K10" s="152">
        <v>6.2515879796307852</v>
      </c>
      <c r="L10" s="152">
        <v>7.8077914563764592</v>
      </c>
      <c r="M10" s="152">
        <v>8.2397334107130913</v>
      </c>
      <c r="N10" s="152">
        <v>7.8564097551439325</v>
      </c>
    </row>
    <row r="11" spans="1:16" ht="15" customHeight="1">
      <c r="A11" s="135" t="s">
        <v>316</v>
      </c>
      <c r="B11" s="152">
        <v>0.72165343299407547</v>
      </c>
      <c r="C11" s="152">
        <v>-5.574046294362265E-2</v>
      </c>
      <c r="D11" s="152">
        <v>1.2036890970339333</v>
      </c>
      <c r="E11" s="152">
        <v>2.4615802694008257</v>
      </c>
      <c r="F11" s="152">
        <v>2.3420878385604835</v>
      </c>
      <c r="G11" s="152">
        <v>2.6764408628958196</v>
      </c>
      <c r="H11" s="152">
        <v>2.6252609979108392</v>
      </c>
      <c r="I11" s="152">
        <v>2.3666912572444505</v>
      </c>
      <c r="J11" s="152">
        <v>2.1621050791045349</v>
      </c>
      <c r="K11" s="152">
        <v>2.7518002932801129</v>
      </c>
      <c r="L11" s="152">
        <v>2.871840398837938</v>
      </c>
      <c r="M11" s="152">
        <v>3.0067919227743749</v>
      </c>
      <c r="N11" s="152">
        <v>3.6630663212941692</v>
      </c>
    </row>
    <row r="12" spans="1:16" ht="27" customHeight="1">
      <c r="A12" s="135" t="s">
        <v>317</v>
      </c>
      <c r="B12" s="152">
        <v>0.9575010633301283</v>
      </c>
      <c r="C12" s="152">
        <v>0.59573324725139087</v>
      </c>
      <c r="D12" s="152">
        <v>0.51958672253717852</v>
      </c>
      <c r="E12" s="152">
        <v>0.54371740822891745</v>
      </c>
      <c r="F12" s="152">
        <v>0.57067876737181789</v>
      </c>
      <c r="G12" s="152">
        <v>0.60829618312382838</v>
      </c>
      <c r="H12" s="152">
        <v>0.64504235229721596</v>
      </c>
      <c r="I12" s="152">
        <v>0.59826875960082238</v>
      </c>
      <c r="J12" s="152">
        <v>0.57524015652617488</v>
      </c>
      <c r="K12" s="152">
        <v>0.57017845559853786</v>
      </c>
      <c r="L12" s="152">
        <v>0.54174645484555384</v>
      </c>
      <c r="M12" s="152">
        <v>0.48329369630856717</v>
      </c>
      <c r="N12" s="152">
        <v>0.48091491129465813</v>
      </c>
    </row>
    <row r="13" spans="1:16" ht="15" customHeight="1">
      <c r="A13" s="134" t="s">
        <v>308</v>
      </c>
      <c r="B13" s="152">
        <v>5.382567030113913</v>
      </c>
      <c r="C13" s="152">
        <v>7.4777357917323348</v>
      </c>
      <c r="D13" s="152">
        <v>5.2131624352970185</v>
      </c>
      <c r="E13" s="152">
        <v>3.3542312381567934</v>
      </c>
      <c r="F13" s="152">
        <v>7.3376180210964117</v>
      </c>
      <c r="G13" s="152">
        <v>8.0003963172109511</v>
      </c>
      <c r="H13" s="152">
        <v>7.9757798961496817</v>
      </c>
      <c r="I13" s="152">
        <v>7.703065877974737</v>
      </c>
      <c r="J13" s="152">
        <v>8.3995533580763801</v>
      </c>
      <c r="K13" s="152">
        <v>8.3859319141233684</v>
      </c>
      <c r="L13" s="152">
        <v>7.4448772283947822</v>
      </c>
      <c r="M13" s="152">
        <v>5.8957181965760945</v>
      </c>
      <c r="N13" s="152">
        <v>3.3229069937930698</v>
      </c>
    </row>
    <row r="14" spans="1:16" ht="27.6" customHeight="1">
      <c r="A14" s="134" t="s">
        <v>318</v>
      </c>
      <c r="B14" s="152">
        <v>37.081496443135528</v>
      </c>
      <c r="C14" s="152">
        <v>33.751400413952872</v>
      </c>
      <c r="D14" s="152">
        <v>33.181579163585575</v>
      </c>
      <c r="E14" s="152">
        <v>34.631887421596133</v>
      </c>
      <c r="F14" s="152">
        <v>29.695780725239757</v>
      </c>
      <c r="G14" s="152">
        <v>28.464460926253427</v>
      </c>
      <c r="H14" s="152">
        <v>28.828297864737308</v>
      </c>
      <c r="I14" s="152">
        <v>29.439622472234277</v>
      </c>
      <c r="J14" s="152">
        <v>27.958570115345722</v>
      </c>
      <c r="K14" s="152">
        <v>25.987666947857154</v>
      </c>
      <c r="L14" s="152">
        <v>19.508548964030009</v>
      </c>
      <c r="M14" s="152">
        <v>21.238912819112706</v>
      </c>
      <c r="N14" s="152">
        <v>27.316357949269342</v>
      </c>
    </row>
    <row r="15" spans="1:16" ht="15" customHeight="1">
      <c r="A15" s="135" t="s">
        <v>319</v>
      </c>
      <c r="B15" s="152">
        <v>8.7034629285825158</v>
      </c>
      <c r="C15" s="152">
        <v>8.0506997322598384</v>
      </c>
      <c r="D15" s="152">
        <v>7.5016596828526838</v>
      </c>
      <c r="E15" s="152">
        <v>8.0971546924805757</v>
      </c>
      <c r="F15" s="152">
        <v>7.6337493650234842</v>
      </c>
      <c r="G15" s="152">
        <v>7.8565775068505248</v>
      </c>
      <c r="H15" s="152">
        <v>8.3763054892794884</v>
      </c>
      <c r="I15" s="152">
        <v>8.0895309941100226</v>
      </c>
      <c r="J15" s="152">
        <v>7.9065132213131255</v>
      </c>
      <c r="K15" s="152">
        <v>7.6788225953521652</v>
      </c>
      <c r="L15" s="152">
        <v>6.878787632350253</v>
      </c>
      <c r="M15" s="152">
        <v>6.8396283962513449</v>
      </c>
      <c r="N15" s="152">
        <v>6.5969405209911542</v>
      </c>
    </row>
    <row r="16" spans="1:16" ht="15" customHeight="1">
      <c r="A16" s="135" t="s">
        <v>320</v>
      </c>
      <c r="B16" s="152">
        <v>8.9833757657488764</v>
      </c>
      <c r="C16" s="152">
        <v>10.754894328086131</v>
      </c>
      <c r="D16" s="152">
        <v>10.195135978966395</v>
      </c>
      <c r="E16" s="152">
        <v>10.2364969079131</v>
      </c>
      <c r="F16" s="152">
        <v>8.1766146211312538</v>
      </c>
      <c r="G16" s="152">
        <v>7.9579524284049938</v>
      </c>
      <c r="H16" s="152">
        <v>8.6841783383266726</v>
      </c>
      <c r="I16" s="152">
        <v>8.7244595246123779</v>
      </c>
      <c r="J16" s="152">
        <v>7.1494300651648262</v>
      </c>
      <c r="K16" s="152">
        <v>6.1421159309969973</v>
      </c>
      <c r="L16" s="152">
        <v>3.8172853638908752</v>
      </c>
      <c r="M16" s="152">
        <v>3.3800515390550254</v>
      </c>
      <c r="N16" s="152">
        <v>4.9411074727530426</v>
      </c>
    </row>
    <row r="17" spans="1:14" ht="15" customHeight="1">
      <c r="A17" s="135" t="s">
        <v>321</v>
      </c>
      <c r="B17" s="152">
        <v>19.395343117986304</v>
      </c>
      <c r="C17" s="152">
        <v>14.945882308261965</v>
      </c>
      <c r="D17" s="152">
        <v>15.484758853011257</v>
      </c>
      <c r="E17" s="152">
        <v>16.298235821202461</v>
      </c>
      <c r="F17" s="152">
        <v>13.885416739085017</v>
      </c>
      <c r="G17" s="152">
        <v>12.649930990997907</v>
      </c>
      <c r="H17" s="152">
        <v>11.767814037131146</v>
      </c>
      <c r="I17" s="152">
        <v>12.625631953511876</v>
      </c>
      <c r="J17" s="152">
        <v>12.902626828867769</v>
      </c>
      <c r="K17" s="152">
        <v>12.166728421507987</v>
      </c>
      <c r="L17" s="152">
        <v>8.8124759677888793</v>
      </c>
      <c r="M17" s="152">
        <v>11.019232883806335</v>
      </c>
      <c r="N17" s="152">
        <v>15.778309955525147</v>
      </c>
    </row>
    <row r="18" spans="1:14" ht="15" customHeight="1">
      <c r="A18" s="134" t="s">
        <v>322</v>
      </c>
      <c r="B18" s="152">
        <v>3.8078305444854998</v>
      </c>
      <c r="C18" s="152">
        <v>4.6200653210033602</v>
      </c>
      <c r="D18" s="152">
        <v>4.4883329225207458</v>
      </c>
      <c r="E18" s="152">
        <v>5.4157498127120762</v>
      </c>
      <c r="F18" s="152">
        <v>4.0646746189990592</v>
      </c>
      <c r="G18" s="152">
        <v>4.0576160080610855</v>
      </c>
      <c r="H18" s="152">
        <v>3.9970447637323061</v>
      </c>
      <c r="I18" s="152">
        <v>4.2027826562177752</v>
      </c>
      <c r="J18" s="152">
        <v>4.0506543003572411</v>
      </c>
      <c r="K18" s="152">
        <v>4.0644126367471101</v>
      </c>
      <c r="L18" s="152">
        <v>4.8201996773998745</v>
      </c>
      <c r="M18" s="152">
        <v>5.7430448735138517</v>
      </c>
      <c r="N18" s="152">
        <v>4.6322271638727335</v>
      </c>
    </row>
    <row r="19" spans="1:14" ht="15" customHeight="1">
      <c r="A19" s="134" t="s">
        <v>323</v>
      </c>
      <c r="B19" s="152">
        <v>5.3035479949927735</v>
      </c>
      <c r="C19" s="152">
        <v>5.5554658868655409</v>
      </c>
      <c r="D19" s="152">
        <v>5.7507435707830092</v>
      </c>
      <c r="E19" s="152">
        <v>4.5641993624865966</v>
      </c>
      <c r="F19" s="152">
        <v>4.9986671015999429</v>
      </c>
      <c r="G19" s="152">
        <v>5.8695491954679175</v>
      </c>
      <c r="H19" s="152">
        <v>6.0095741818145987</v>
      </c>
      <c r="I19" s="152">
        <v>5.7597836439176255</v>
      </c>
      <c r="J19" s="152">
        <v>5.6179895181237756</v>
      </c>
      <c r="K19" s="152">
        <v>7.5979780678572455</v>
      </c>
      <c r="L19" s="152">
        <v>7.9953936448943939</v>
      </c>
      <c r="M19" s="152">
        <v>6.9316287080956318</v>
      </c>
      <c r="N19" s="152">
        <v>6.6037828063144524</v>
      </c>
    </row>
    <row r="20" spans="1:14" ht="15" customHeight="1">
      <c r="A20" s="134" t="s">
        <v>324</v>
      </c>
      <c r="B20" s="152">
        <v>17.159426950732037</v>
      </c>
      <c r="C20" s="152">
        <v>17.359056643184015</v>
      </c>
      <c r="D20" s="152">
        <v>18.571851121518364</v>
      </c>
      <c r="E20" s="152">
        <v>18.108685752897454</v>
      </c>
      <c r="F20" s="152">
        <v>14.611409907227173</v>
      </c>
      <c r="G20" s="152">
        <v>14.849851141061196</v>
      </c>
      <c r="H20" s="152">
        <v>13.911042465044805</v>
      </c>
      <c r="I20" s="152">
        <v>13.520907464827561</v>
      </c>
      <c r="J20" s="152">
        <v>14.090017384139722</v>
      </c>
      <c r="K20" s="152">
        <v>14.136133582339836</v>
      </c>
      <c r="L20" s="152">
        <v>15.926120858578146</v>
      </c>
      <c r="M20" s="152">
        <v>17.408291591852052</v>
      </c>
      <c r="N20" s="152">
        <v>15.35604320414447</v>
      </c>
    </row>
    <row r="21" spans="1:14" ht="27.6" customHeight="1">
      <c r="A21" s="134" t="s">
        <v>325</v>
      </c>
      <c r="B21" s="152">
        <v>5.7358244487313632</v>
      </c>
      <c r="C21" s="152">
        <v>5.5793536258853456</v>
      </c>
      <c r="D21" s="152">
        <v>5.3711116588612278</v>
      </c>
      <c r="E21" s="152">
        <v>5.8898012544618599</v>
      </c>
      <c r="F21" s="152">
        <v>5.0261151692365962</v>
      </c>
      <c r="G21" s="152">
        <v>6.2162015299793314</v>
      </c>
      <c r="H21" s="152">
        <v>6.4579543597035816</v>
      </c>
      <c r="I21" s="152">
        <v>6.5846474704852938</v>
      </c>
      <c r="J21" s="152">
        <v>7.1047495521717767</v>
      </c>
      <c r="K21" s="152">
        <v>7.0620986641351902</v>
      </c>
      <c r="L21" s="152">
        <v>6.3425266214485108</v>
      </c>
      <c r="M21" s="152">
        <v>6.5008631753503661</v>
      </c>
      <c r="N21" s="152">
        <v>5.8799667660427151</v>
      </c>
    </row>
    <row r="22" spans="1:14" ht="15" customHeight="1">
      <c r="A22" s="135" t="s">
        <v>326</v>
      </c>
      <c r="B22" s="152">
        <v>2.3668216810493408</v>
      </c>
      <c r="C22" s="152">
        <v>2.5240681313255986</v>
      </c>
      <c r="D22" s="152">
        <v>2.3788513680059156</v>
      </c>
      <c r="E22" s="152">
        <v>2.855046491472891</v>
      </c>
      <c r="F22" s="152">
        <v>2.1577260428272629</v>
      </c>
      <c r="G22" s="152">
        <v>3.1491235958287436</v>
      </c>
      <c r="H22" s="152">
        <v>3.4472027368212004</v>
      </c>
      <c r="I22" s="152">
        <v>3.5185603974612727</v>
      </c>
      <c r="J22" s="152">
        <v>4.2258125996822713</v>
      </c>
      <c r="K22" s="152">
        <v>4.1262943837970258</v>
      </c>
      <c r="L22" s="152">
        <v>4.9787092316592725</v>
      </c>
      <c r="M22" s="152">
        <v>5.0518755162316937</v>
      </c>
      <c r="N22" s="152">
        <v>4.5110209667171688</v>
      </c>
    </row>
    <row r="23" spans="1:14" ht="15" customHeight="1">
      <c r="A23" s="135" t="s">
        <v>327</v>
      </c>
      <c r="B23" s="152">
        <v>3.3690027676820216</v>
      </c>
      <c r="C23" s="152">
        <v>3.0552854945597474</v>
      </c>
      <c r="D23" s="152">
        <v>2.9922602908553122</v>
      </c>
      <c r="E23" s="152">
        <v>3.0347547629889688</v>
      </c>
      <c r="F23" s="152">
        <v>2.8683891264093333</v>
      </c>
      <c r="G23" s="152">
        <v>3.0670779341505878</v>
      </c>
      <c r="H23" s="152">
        <v>3.0107516228823803</v>
      </c>
      <c r="I23" s="152">
        <v>3.0660870730240211</v>
      </c>
      <c r="J23" s="152">
        <v>2.8789369524895045</v>
      </c>
      <c r="K23" s="152">
        <v>2.9358042803381639</v>
      </c>
      <c r="L23" s="152">
        <v>1.3638173897892385</v>
      </c>
      <c r="M23" s="152">
        <v>1.4489876591186714</v>
      </c>
      <c r="N23" s="152">
        <v>1.3689457993255463</v>
      </c>
    </row>
    <row r="24" spans="1:14" ht="27.6" customHeight="1">
      <c r="A24" s="134" t="s">
        <v>328</v>
      </c>
      <c r="B24" s="152">
        <v>10.438676592425059</v>
      </c>
      <c r="C24" s="152">
        <v>11.810758976890796</v>
      </c>
      <c r="D24" s="152">
        <v>11.759181661326103</v>
      </c>
      <c r="E24" s="152">
        <v>12.088958091572778</v>
      </c>
      <c r="F24" s="152">
        <v>17.572937591837238</v>
      </c>
      <c r="G24" s="152">
        <v>16.975691428197802</v>
      </c>
      <c r="H24" s="152">
        <v>17.345861814661916</v>
      </c>
      <c r="I24" s="152">
        <v>17.37396616912951</v>
      </c>
      <c r="J24" s="152">
        <v>18.024535234432435</v>
      </c>
      <c r="K24" s="152">
        <v>17.998534609254023</v>
      </c>
      <c r="L24" s="152">
        <v>21.655723205768982</v>
      </c>
      <c r="M24" s="152">
        <v>19.757468639061603</v>
      </c>
      <c r="N24" s="152">
        <v>20.079175015883873</v>
      </c>
    </row>
    <row r="25" spans="1:14" ht="27" customHeight="1">
      <c r="A25" s="135" t="s">
        <v>329</v>
      </c>
      <c r="B25" s="152">
        <v>6.0926296607624133</v>
      </c>
      <c r="C25" s="152">
        <v>6.9356569128230445</v>
      </c>
      <c r="D25" s="152">
        <v>7.0021444417056937</v>
      </c>
      <c r="E25" s="152">
        <v>7.439737356228977</v>
      </c>
      <c r="F25" s="152">
        <v>11.289845006420101</v>
      </c>
      <c r="G25" s="152">
        <v>10.994099765826521</v>
      </c>
      <c r="H25" s="152">
        <v>10.902607512554741</v>
      </c>
      <c r="I25" s="152">
        <v>11.029247492224652</v>
      </c>
      <c r="J25" s="152">
        <v>11.481506162494641</v>
      </c>
      <c r="K25" s="152">
        <v>11.304134663665717</v>
      </c>
      <c r="L25" s="152">
        <v>13.652012125382246</v>
      </c>
      <c r="M25" s="152">
        <v>12.491416017185699</v>
      </c>
      <c r="N25" s="152">
        <v>12.29998533796002</v>
      </c>
    </row>
    <row r="26" spans="1:14" ht="15" customHeight="1">
      <c r="A26" s="135" t="s">
        <v>330</v>
      </c>
      <c r="B26" s="152">
        <v>2.6307190530616857</v>
      </c>
      <c r="C26" s="152">
        <v>2.8984676148339439</v>
      </c>
      <c r="D26" s="152">
        <v>2.8058664037466112</v>
      </c>
      <c r="E26" s="152">
        <v>2.6508145188536512</v>
      </c>
      <c r="F26" s="152">
        <v>3.7652737941794419</v>
      </c>
      <c r="G26" s="152">
        <v>3.5559348312201333</v>
      </c>
      <c r="H26" s="152">
        <v>3.3931091712373802</v>
      </c>
      <c r="I26" s="152">
        <v>3.3291685519692802</v>
      </c>
      <c r="J26" s="152">
        <v>3.4196757097162149</v>
      </c>
      <c r="K26" s="152">
        <v>3.2891317012303363</v>
      </c>
      <c r="L26" s="152">
        <v>3.3009112697041139</v>
      </c>
      <c r="M26" s="152">
        <v>2.8525878475079609</v>
      </c>
      <c r="N26" s="152">
        <v>3.4607301695909287</v>
      </c>
    </row>
    <row r="27" spans="1:14" ht="15" customHeight="1">
      <c r="A27" s="135" t="s">
        <v>331</v>
      </c>
      <c r="B27" s="152">
        <v>1.7152875627667146</v>
      </c>
      <c r="C27" s="152">
        <v>1.976634449233807</v>
      </c>
      <c r="D27" s="152">
        <v>1.9511461671185604</v>
      </c>
      <c r="E27" s="152">
        <v>1.9983988718656815</v>
      </c>
      <c r="F27" s="152">
        <v>2.5178187912376919</v>
      </c>
      <c r="G27" s="152">
        <v>2.4256568311511488</v>
      </c>
      <c r="H27" s="152">
        <v>3.0501451308697929</v>
      </c>
      <c r="I27" s="152">
        <v>3.0155501249355767</v>
      </c>
      <c r="J27" s="152">
        <v>3.1233533622215806</v>
      </c>
      <c r="K27" s="152">
        <v>3.4052682443579689</v>
      </c>
      <c r="L27" s="152">
        <v>4.7027998106826212</v>
      </c>
      <c r="M27" s="152">
        <v>4.4134647743679434</v>
      </c>
      <c r="N27" s="152">
        <v>4.3184595083329258</v>
      </c>
    </row>
    <row r="28" spans="1:14" ht="15" customHeight="1">
      <c r="A28" s="134" t="s">
        <v>332</v>
      </c>
      <c r="B28" s="152">
        <v>1.2679329870203173</v>
      </c>
      <c r="C28" s="152">
        <v>1.3781972162618914</v>
      </c>
      <c r="D28" s="152">
        <v>1.4481718839865254</v>
      </c>
      <c r="E28" s="152">
        <v>1.3171335399621018</v>
      </c>
      <c r="F28" s="152">
        <v>2.2057370684809929</v>
      </c>
      <c r="G28" s="152">
        <v>1.993815152635307</v>
      </c>
      <c r="H28" s="152">
        <v>2.1043178403288216</v>
      </c>
      <c r="I28" s="152">
        <v>2.0497459763608927</v>
      </c>
      <c r="J28" s="152">
        <v>1.7964806610506165</v>
      </c>
      <c r="K28" s="152">
        <v>2.0300347512288424</v>
      </c>
      <c r="L28" s="152">
        <v>2.1062411416442917</v>
      </c>
      <c r="M28" s="152">
        <v>2.096572443729166</v>
      </c>
      <c r="N28" s="152">
        <v>1.7711744294022773</v>
      </c>
    </row>
    <row r="29" spans="1:14" ht="15" customHeight="1">
      <c r="A29" s="135" t="s">
        <v>333</v>
      </c>
      <c r="B29" s="152">
        <v>0.68396014376626502</v>
      </c>
      <c r="C29" s="152">
        <v>0.7392286804777547</v>
      </c>
      <c r="D29" s="152">
        <v>0.78090378769205493</v>
      </c>
      <c r="E29" s="152">
        <v>0.71024575113474453</v>
      </c>
      <c r="F29" s="152">
        <v>1.3516746310072691</v>
      </c>
      <c r="G29" s="152">
        <v>1.2098630896213309</v>
      </c>
      <c r="H29" s="152">
        <v>1.2919705632675438</v>
      </c>
      <c r="I29" s="152">
        <v>1.2434839341498531</v>
      </c>
      <c r="J29" s="152">
        <v>1.1430816392205325</v>
      </c>
      <c r="K29" s="152">
        <v>1.344898842520422</v>
      </c>
      <c r="L29" s="152">
        <v>0.95932521292787321</v>
      </c>
      <c r="M29" s="152">
        <v>0.79330887718347032</v>
      </c>
      <c r="N29" s="152">
        <v>1.216949318215141</v>
      </c>
    </row>
    <row r="30" spans="1:14" ht="15" customHeight="1">
      <c r="A30" s="135" t="s">
        <v>334</v>
      </c>
      <c r="B30" s="152">
        <v>0.58457959655944669</v>
      </c>
      <c r="C30" s="152">
        <v>0.6316531530676186</v>
      </c>
      <c r="D30" s="152">
        <v>0.66726398816859744</v>
      </c>
      <c r="E30" s="152">
        <v>0.60688778882735728</v>
      </c>
      <c r="F30" s="152">
        <v>0.85406243747372346</v>
      </c>
      <c r="G30" s="152">
        <v>0.78395206301397602</v>
      </c>
      <c r="H30" s="152">
        <v>0.81234727706127763</v>
      </c>
      <c r="I30" s="152">
        <v>0.8062620422110397</v>
      </c>
      <c r="J30" s="152">
        <v>0.65339902183008414</v>
      </c>
      <c r="K30" s="152">
        <v>0.68513590870842023</v>
      </c>
      <c r="L30" s="152">
        <v>1.1469159287164183</v>
      </c>
      <c r="M30" s="152">
        <v>1.3032635665456955</v>
      </c>
      <c r="N30" s="152">
        <v>0.55422511118713658</v>
      </c>
    </row>
    <row r="31" spans="1:14" ht="15" customHeight="1">
      <c r="A31" s="135" t="s">
        <v>335</v>
      </c>
      <c r="B31" s="152"/>
      <c r="C31" s="152"/>
      <c r="D31" s="152"/>
      <c r="E31" s="152"/>
      <c r="F31" s="152"/>
      <c r="G31" s="152"/>
      <c r="H31" s="152"/>
      <c r="I31" s="152"/>
      <c r="J31" s="152"/>
      <c r="K31" s="152"/>
      <c r="L31" s="152"/>
      <c r="M31" s="152"/>
      <c r="N31" s="152"/>
    </row>
    <row r="32" spans="1:14" s="7" customFormat="1" ht="15" customHeight="1">
      <c r="A32" s="134" t="s">
        <v>367</v>
      </c>
      <c r="B32" s="153">
        <v>100</v>
      </c>
      <c r="C32" s="153">
        <v>100</v>
      </c>
      <c r="D32" s="153">
        <v>100</v>
      </c>
      <c r="E32" s="153">
        <v>100</v>
      </c>
      <c r="F32" s="153">
        <v>100</v>
      </c>
      <c r="G32" s="153">
        <v>100</v>
      </c>
      <c r="H32" s="153">
        <v>100</v>
      </c>
      <c r="I32" s="153">
        <v>100</v>
      </c>
      <c r="J32" s="153">
        <v>100</v>
      </c>
      <c r="K32" s="153">
        <v>100</v>
      </c>
      <c r="L32" s="153">
        <v>100</v>
      </c>
      <c r="M32" s="153">
        <v>100</v>
      </c>
      <c r="N32" s="153">
        <v>100</v>
      </c>
    </row>
    <row r="34" spans="1:1" ht="15" customHeight="1">
      <c r="A34" s="8" t="s">
        <v>209</v>
      </c>
    </row>
  </sheetData>
  <mergeCells count="2">
    <mergeCell ref="A2:A3"/>
    <mergeCell ref="B2:N2"/>
  </mergeCells>
  <hyperlinks>
    <hyperlink ref="P3" location="Content!A1" display="Back to Content Page" xr:uid="{00000000-0004-0000-6800-000000000000}"/>
  </hyperlinks>
  <pageMargins left="0.7" right="0.7" top="0.75" bottom="0.75" header="0.3" footer="0.3"/>
  <pageSetup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P15"/>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N12" sqref="N12"/>
    </sheetView>
  </sheetViews>
  <sheetFormatPr defaultRowHeight="15" customHeight="1"/>
  <cols>
    <col min="1" max="1" width="51.77734375" style="6" customWidth="1"/>
    <col min="2" max="24" width="10.77734375" style="6" customWidth="1"/>
    <col min="25" max="27" width="16.5546875" style="6" bestFit="1" customWidth="1"/>
    <col min="28" max="29" width="16.5546875" style="6" customWidth="1"/>
    <col min="30" max="30" width="9.21875" style="6" customWidth="1"/>
    <col min="31" max="242" width="8.8867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8.8867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8.8867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8.8867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8.8867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8.8867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8.8867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8.8867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8.8867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8.8867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8.8867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8.8867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8.8867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8.8867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8.8867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8.8867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8.8867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8.8867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8.8867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8.8867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8.8867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8.8867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8.8867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8.8867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8.8867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8.8867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8.8867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8.8867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8.8867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8.8867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8.8867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8.8867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8.8867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8.8867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8.8867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8.8867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8.8867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8.8867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8.8867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8.8867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8.8867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8.8867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8.8867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8.8867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8.8867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8.8867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8.8867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8.8867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8.8867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8.8867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8.8867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8.8867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8.8867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8.8867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8.8867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8.8867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8.8867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8.8867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8.8867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8.8867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8.8867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8.8867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8.8867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8.88671875" style="6"/>
  </cols>
  <sheetData>
    <row r="1" spans="1:16" s="133" customFormat="1" ht="21" customHeight="1">
      <c r="A1" s="133" t="s">
        <v>741</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7.399999999999999" customHeight="1">
      <c r="A4" s="134" t="s">
        <v>336</v>
      </c>
      <c r="B4" s="137" t="s">
        <v>7</v>
      </c>
      <c r="C4" s="137" t="s">
        <v>7</v>
      </c>
      <c r="D4" s="137" t="s">
        <v>7</v>
      </c>
      <c r="E4" s="137">
        <v>11595.617526342676</v>
      </c>
      <c r="F4" s="137">
        <v>15257.928626286464</v>
      </c>
      <c r="G4" s="137">
        <v>14817.301760136717</v>
      </c>
      <c r="H4" s="137">
        <v>16243.026938560155</v>
      </c>
      <c r="I4" s="137">
        <v>17248.144116338342</v>
      </c>
      <c r="J4" s="137">
        <v>19089.603988601622</v>
      </c>
      <c r="K4" s="137">
        <v>19278.840478248436</v>
      </c>
      <c r="L4" s="137">
        <v>20780.893549251741</v>
      </c>
      <c r="M4" s="137">
        <v>17430.206888005247</v>
      </c>
      <c r="N4" s="137" t="s">
        <v>7</v>
      </c>
    </row>
    <row r="5" spans="1:16" ht="17.399999999999999" customHeight="1">
      <c r="A5" s="135" t="s">
        <v>337</v>
      </c>
      <c r="B5" s="137" t="s">
        <v>7</v>
      </c>
      <c r="C5" s="137" t="s">
        <v>7</v>
      </c>
      <c r="D5" s="137" t="s">
        <v>7</v>
      </c>
      <c r="E5" s="137">
        <v>8719.3978931587353</v>
      </c>
      <c r="F5" s="137">
        <v>11388.650169370823</v>
      </c>
      <c r="G5" s="137">
        <v>10566.341138845335</v>
      </c>
      <c r="H5" s="137">
        <v>11570.83030730163</v>
      </c>
      <c r="I5" s="137">
        <v>12310.212623384492</v>
      </c>
      <c r="J5" s="137">
        <v>13408.007907471838</v>
      </c>
      <c r="K5" s="137">
        <v>13461.318519410182</v>
      </c>
      <c r="L5" s="137">
        <v>14365.030359231372</v>
      </c>
      <c r="M5" s="137">
        <v>11347.375384887644</v>
      </c>
      <c r="N5" s="137" t="s">
        <v>7</v>
      </c>
    </row>
    <row r="6" spans="1:16" ht="17.399999999999999" customHeight="1">
      <c r="A6" s="135" t="s">
        <v>338</v>
      </c>
      <c r="B6" s="137" t="s">
        <v>7</v>
      </c>
      <c r="C6" s="137" t="s">
        <v>7</v>
      </c>
      <c r="D6" s="137" t="s">
        <v>7</v>
      </c>
      <c r="E6" s="137">
        <v>2876.21963318394</v>
      </c>
      <c r="F6" s="137">
        <v>3869.2784569156406</v>
      </c>
      <c r="G6" s="137">
        <v>4250.9606212913832</v>
      </c>
      <c r="H6" s="137">
        <v>4672.1966312585246</v>
      </c>
      <c r="I6" s="137">
        <v>4937.9314929538486</v>
      </c>
      <c r="J6" s="137">
        <v>5681.5960811297828</v>
      </c>
      <c r="K6" s="137">
        <v>5817.5219588382533</v>
      </c>
      <c r="L6" s="137">
        <v>6415.8631900203691</v>
      </c>
      <c r="M6" s="137">
        <v>6082.8315031176026</v>
      </c>
      <c r="N6" s="137" t="s">
        <v>7</v>
      </c>
    </row>
    <row r="7" spans="1:16" ht="17.399999999999999" customHeight="1">
      <c r="A7" s="134" t="s">
        <v>339</v>
      </c>
      <c r="B7" s="137" t="s">
        <v>7</v>
      </c>
      <c r="C7" s="137" t="s">
        <v>7</v>
      </c>
      <c r="D7" s="137" t="s">
        <v>7</v>
      </c>
      <c r="E7" s="137">
        <v>6520.4824736573009</v>
      </c>
      <c r="F7" s="137">
        <v>5124.8888556506417</v>
      </c>
      <c r="G7" s="137">
        <v>5428.4585060273766</v>
      </c>
      <c r="H7" s="137">
        <v>5729.1949996186177</v>
      </c>
      <c r="I7" s="137">
        <v>6426.1046188921591</v>
      </c>
      <c r="J7" s="137">
        <v>6557.2928841316498</v>
      </c>
      <c r="K7" s="137">
        <v>6636.5786833584734</v>
      </c>
      <c r="L7" s="137">
        <v>5357.1698318774706</v>
      </c>
      <c r="M7" s="137">
        <v>7642.3599485643081</v>
      </c>
      <c r="N7" s="137" t="s">
        <v>7</v>
      </c>
    </row>
    <row r="8" spans="1:16" ht="17.399999999999999" customHeight="1">
      <c r="A8" s="135" t="s">
        <v>340</v>
      </c>
      <c r="B8" s="137" t="s">
        <v>7</v>
      </c>
      <c r="C8" s="137" t="s">
        <v>7</v>
      </c>
      <c r="D8" s="137" t="s">
        <v>7</v>
      </c>
      <c r="E8" s="137">
        <v>6520.4824736573009</v>
      </c>
      <c r="F8" s="137">
        <v>5124.8888556506417</v>
      </c>
      <c r="G8" s="137">
        <v>5428.4585060273766</v>
      </c>
      <c r="H8" s="137">
        <v>5729.1949996186177</v>
      </c>
      <c r="I8" s="137">
        <v>6426.1046188921591</v>
      </c>
      <c r="J8" s="137">
        <v>6557.2928841316498</v>
      </c>
      <c r="K8" s="137">
        <v>6636.5786833584734</v>
      </c>
      <c r="L8" s="137">
        <v>5357.1698318774706</v>
      </c>
      <c r="M8" s="137">
        <v>7642.3599485643081</v>
      </c>
      <c r="N8" s="137" t="s">
        <v>7</v>
      </c>
    </row>
    <row r="9" spans="1:16" ht="17.399999999999999" customHeight="1">
      <c r="A9" s="135" t="s">
        <v>341</v>
      </c>
      <c r="B9" s="137"/>
      <c r="C9" s="137"/>
      <c r="D9" s="137"/>
      <c r="E9" s="137"/>
      <c r="F9" s="137"/>
      <c r="G9" s="137"/>
      <c r="H9" s="137"/>
      <c r="I9" s="137"/>
      <c r="J9" s="137"/>
      <c r="K9" s="137"/>
      <c r="L9" s="137"/>
      <c r="M9" s="137"/>
      <c r="N9" s="137"/>
    </row>
    <row r="10" spans="1:16" ht="17.399999999999999" customHeight="1">
      <c r="A10" s="134" t="s">
        <v>342</v>
      </c>
      <c r="B10" s="137" t="s">
        <v>7</v>
      </c>
      <c r="C10" s="137" t="s">
        <v>7</v>
      </c>
      <c r="D10" s="137" t="s">
        <v>7</v>
      </c>
      <c r="E10" s="137">
        <v>12631.7</v>
      </c>
      <c r="F10" s="137">
        <v>17503.500903380449</v>
      </c>
      <c r="G10" s="137">
        <v>17179.959067463635</v>
      </c>
      <c r="H10" s="137">
        <v>17830.703937572518</v>
      </c>
      <c r="I10" s="137">
        <v>21472.605584633864</v>
      </c>
      <c r="J10" s="137">
        <v>21605.987852004513</v>
      </c>
      <c r="K10" s="137">
        <v>21596.93921162605</v>
      </c>
      <c r="L10" s="137">
        <v>16207.944726317066</v>
      </c>
      <c r="M10" s="137">
        <v>24278.569003965884</v>
      </c>
      <c r="N10" s="137" t="s">
        <v>7</v>
      </c>
    </row>
    <row r="11" spans="1:16" ht="17.399999999999999" customHeight="1">
      <c r="A11" s="134" t="s">
        <v>343</v>
      </c>
      <c r="B11" s="137" t="s">
        <v>7</v>
      </c>
      <c r="C11" s="137" t="s">
        <v>7</v>
      </c>
      <c r="D11" s="137" t="s">
        <v>7</v>
      </c>
      <c r="E11" s="137">
        <v>14733.3</v>
      </c>
      <c r="F11" s="137">
        <v>20198.817453234729</v>
      </c>
      <c r="G11" s="137">
        <v>18573.233397898013</v>
      </c>
      <c r="H11" s="137">
        <v>19954.436329618246</v>
      </c>
      <c r="I11" s="137">
        <v>23672.944176190467</v>
      </c>
      <c r="J11" s="137">
        <v>24489.965274472463</v>
      </c>
      <c r="K11" s="137">
        <v>23877.179449290179</v>
      </c>
      <c r="L11" s="137">
        <v>21174.070446541118</v>
      </c>
      <c r="M11" s="137">
        <v>27062.179198167763</v>
      </c>
      <c r="N11" s="137" t="s">
        <v>7</v>
      </c>
    </row>
    <row r="12" spans="1:16" s="7" customFormat="1" ht="17.399999999999999" customHeight="1">
      <c r="A12" s="134" t="s">
        <v>370</v>
      </c>
      <c r="B12" s="138">
        <v>11705.399999999987</v>
      </c>
      <c r="C12" s="138">
        <v>12609.799999999983</v>
      </c>
      <c r="D12" s="138">
        <v>14519.399999999978</v>
      </c>
      <c r="E12" s="138">
        <v>16014.499999999978</v>
      </c>
      <c r="F12" s="138">
        <v>17687.500932082829</v>
      </c>
      <c r="G12" s="138">
        <v>18852.485935729714</v>
      </c>
      <c r="H12" s="138">
        <v>19848.489546133042</v>
      </c>
      <c r="I12" s="138">
        <v>21473.9101436739</v>
      </c>
      <c r="J12" s="138">
        <v>22762.919450265323</v>
      </c>
      <c r="K12" s="138">
        <v>23635.178923942778</v>
      </c>
      <c r="L12" s="138">
        <v>21171.937660905161</v>
      </c>
      <c r="M12" s="138">
        <v>22288.956642367677</v>
      </c>
      <c r="N12" s="138">
        <v>24289.1</v>
      </c>
    </row>
    <row r="14" spans="1:16" ht="15" customHeight="1">
      <c r="A14" s="6" t="s">
        <v>844</v>
      </c>
      <c r="B14" s="10"/>
      <c r="C14" s="10"/>
      <c r="D14" s="10"/>
      <c r="E14" s="10"/>
      <c r="F14" s="10"/>
      <c r="G14" s="10"/>
      <c r="H14" s="10"/>
      <c r="I14" s="10"/>
      <c r="J14" s="10"/>
      <c r="K14" s="10"/>
      <c r="L14" s="10"/>
      <c r="M14" s="10"/>
      <c r="N14" s="10"/>
    </row>
    <row r="15" spans="1:16" ht="15" customHeight="1">
      <c r="B15" s="10"/>
      <c r="C15" s="10"/>
      <c r="D15" s="10"/>
      <c r="E15" s="10"/>
      <c r="F15" s="10"/>
      <c r="G15" s="10"/>
      <c r="H15" s="10"/>
      <c r="I15" s="10"/>
      <c r="J15" s="10"/>
      <c r="K15" s="10"/>
      <c r="L15" s="10"/>
      <c r="M15" s="10"/>
      <c r="N15" s="10"/>
    </row>
  </sheetData>
  <mergeCells count="2">
    <mergeCell ref="A2:A3"/>
    <mergeCell ref="B2:N2"/>
  </mergeCells>
  <hyperlinks>
    <hyperlink ref="P3" location="Content!A1" display="Back to Content Page" xr:uid="{00000000-0004-0000-6900-000000000000}"/>
  </hyperlinks>
  <pageMargins left="0.7" right="0.7" top="0.75" bottom="0.75" header="0.3" footer="0.3"/>
  <pageSetup orientation="portrait" horizontalDpi="1200" verticalDpi="1200"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P14"/>
  <sheetViews>
    <sheetView workbookViewId="0">
      <selection activeCell="N4" sqref="N4:N12"/>
    </sheetView>
  </sheetViews>
  <sheetFormatPr defaultRowHeight="15" customHeight="1"/>
  <cols>
    <col min="1" max="1" width="55" style="6" customWidth="1"/>
    <col min="2" max="24" width="8.77734375" style="6" customWidth="1"/>
    <col min="25" max="25" width="9.5546875" style="6" customWidth="1"/>
    <col min="26" max="27" width="16.5546875" style="6" bestFit="1" customWidth="1"/>
    <col min="28" max="29" width="16.5546875" style="6" customWidth="1"/>
    <col min="30" max="30" width="9.21875" style="6" customWidth="1"/>
    <col min="31" max="242" width="8.8867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8.8867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8.8867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8.8867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8.8867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8.8867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8.8867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8.8867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8.8867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8.8867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8.8867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8.8867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8.8867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8.8867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8.8867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8.8867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8.8867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8.8867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8.8867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8.8867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8.8867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8.8867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8.8867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8.8867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8.8867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8.8867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8.8867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8.8867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8.8867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8.8867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8.8867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8.8867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8.8867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8.8867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8.8867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8.8867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8.8867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8.8867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8.8867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8.8867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8.8867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8.8867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8.8867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8.8867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8.8867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8.8867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8.8867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8.8867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8.8867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8.8867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8.8867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8.8867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8.8867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8.8867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8.8867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8.8867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8.8867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8.8867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8.8867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8.8867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8.8867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8.8867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8.8867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8.88671875" style="6"/>
  </cols>
  <sheetData>
    <row r="1" spans="1:16" s="133" customFormat="1" ht="21" customHeight="1">
      <c r="A1" s="133" t="s">
        <v>742</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8" customHeight="1">
      <c r="A4" s="134" t="s">
        <v>336</v>
      </c>
      <c r="B4" s="156" t="s">
        <v>7</v>
      </c>
      <c r="C4" s="156" t="s">
        <v>7</v>
      </c>
      <c r="D4" s="156" t="s">
        <v>7</v>
      </c>
      <c r="E4" s="156">
        <v>72.40699070431603</v>
      </c>
      <c r="F4" s="156">
        <v>86.26390288189647</v>
      </c>
      <c r="G4" s="156">
        <v>78.596010152987773</v>
      </c>
      <c r="H4" s="156">
        <v>81.835078184700876</v>
      </c>
      <c r="I4" s="156">
        <v>80.321394664210956</v>
      </c>
      <c r="J4" s="156">
        <v>83.862722575241179</v>
      </c>
      <c r="K4" s="156">
        <v>81.568413508893272</v>
      </c>
      <c r="L4" s="156">
        <v>98.153007448271964</v>
      </c>
      <c r="M4" s="156">
        <v>78.201089300309647</v>
      </c>
      <c r="N4" s="156" t="s">
        <v>7</v>
      </c>
    </row>
    <row r="5" spans="1:16" ht="18" customHeight="1">
      <c r="A5" s="135" t="s">
        <v>337</v>
      </c>
      <c r="B5" s="156" t="s">
        <v>7</v>
      </c>
      <c r="C5" s="156" t="s">
        <v>7</v>
      </c>
      <c r="D5" s="156" t="s">
        <v>7</v>
      </c>
      <c r="E5" s="156">
        <v>54.446894334251752</v>
      </c>
      <c r="F5" s="156">
        <v>64.388124772976212</v>
      </c>
      <c r="G5" s="156">
        <v>56.047468619614428</v>
      </c>
      <c r="H5" s="156">
        <v>58.295772483886076</v>
      </c>
      <c r="I5" s="156">
        <v>57.326367396629038</v>
      </c>
      <c r="J5" s="156">
        <v>58.902848278170026</v>
      </c>
      <c r="K5" s="156">
        <v>56.954586900857649</v>
      </c>
      <c r="L5" s="156">
        <v>67.849389079569136</v>
      </c>
      <c r="M5" s="156">
        <v>50.910303101932243</v>
      </c>
      <c r="N5" s="156" t="s">
        <v>7</v>
      </c>
    </row>
    <row r="6" spans="1:16" ht="18" customHeight="1">
      <c r="A6" s="135" t="s">
        <v>338</v>
      </c>
      <c r="B6" s="156" t="s">
        <v>7</v>
      </c>
      <c r="C6" s="156" t="s">
        <v>7</v>
      </c>
      <c r="D6" s="156" t="s">
        <v>7</v>
      </c>
      <c r="E6" s="156">
        <v>17.960096370064278</v>
      </c>
      <c r="F6" s="156">
        <v>21.875778108920247</v>
      </c>
      <c r="G6" s="156">
        <v>22.548541533373346</v>
      </c>
      <c r="H6" s="156">
        <v>23.539305700814801</v>
      </c>
      <c r="I6" s="156">
        <v>22.9950272675819</v>
      </c>
      <c r="J6" s="156">
        <v>24.959874297071146</v>
      </c>
      <c r="K6" s="156">
        <v>24.613826608035616</v>
      </c>
      <c r="L6" s="156">
        <v>30.303618368702836</v>
      </c>
      <c r="M6" s="156">
        <v>27.290786198377408</v>
      </c>
      <c r="N6" s="156" t="s">
        <v>7</v>
      </c>
    </row>
    <row r="7" spans="1:16" ht="18" customHeight="1">
      <c r="A7" s="134" t="s">
        <v>339</v>
      </c>
      <c r="B7" s="156" t="s">
        <v>7</v>
      </c>
      <c r="C7" s="156" t="s">
        <v>7</v>
      </c>
      <c r="D7" s="156" t="s">
        <v>7</v>
      </c>
      <c r="E7" s="156">
        <v>40.716116479798373</v>
      </c>
      <c r="F7" s="156">
        <v>28.974635112836992</v>
      </c>
      <c r="G7" s="156">
        <v>28.794390960076111</v>
      </c>
      <c r="H7" s="156">
        <v>28.864639731413728</v>
      </c>
      <c r="I7" s="156">
        <v>29.92517234121544</v>
      </c>
      <c r="J7" s="156">
        <v>28.806906330528786</v>
      </c>
      <c r="K7" s="156">
        <v>28.07924029140953</v>
      </c>
      <c r="L7" s="156">
        <v>25.303162694313524</v>
      </c>
      <c r="M7" s="156">
        <v>34.287652271876318</v>
      </c>
      <c r="N7" s="156" t="s">
        <v>7</v>
      </c>
    </row>
    <row r="8" spans="1:16" ht="18" customHeight="1">
      <c r="A8" s="135" t="s">
        <v>340</v>
      </c>
      <c r="B8" s="156" t="s">
        <v>7</v>
      </c>
      <c r="C8" s="156" t="s">
        <v>7</v>
      </c>
      <c r="D8" s="156" t="s">
        <v>7</v>
      </c>
      <c r="E8" s="156">
        <v>40.716116479798373</v>
      </c>
      <c r="F8" s="156">
        <v>28.974635112836992</v>
      </c>
      <c r="G8" s="156">
        <v>28.794390960076111</v>
      </c>
      <c r="H8" s="156">
        <v>28.864639731413728</v>
      </c>
      <c r="I8" s="156">
        <v>29.92517234121544</v>
      </c>
      <c r="J8" s="156">
        <v>28.806906330528786</v>
      </c>
      <c r="K8" s="156">
        <v>28.07924029140953</v>
      </c>
      <c r="L8" s="156">
        <v>25.303162694313524</v>
      </c>
      <c r="M8" s="156">
        <v>34.287652271876318</v>
      </c>
      <c r="N8" s="156" t="s">
        <v>7</v>
      </c>
    </row>
    <row r="9" spans="1:16" ht="18" customHeight="1">
      <c r="A9" s="135" t="s">
        <v>341</v>
      </c>
      <c r="B9" s="156"/>
      <c r="C9" s="156"/>
      <c r="D9" s="156"/>
      <c r="E9" s="156"/>
      <c r="F9" s="156"/>
      <c r="G9" s="156"/>
      <c r="H9" s="156"/>
      <c r="I9" s="156"/>
      <c r="J9" s="156"/>
      <c r="K9" s="156"/>
      <c r="L9" s="156"/>
      <c r="M9" s="156"/>
      <c r="N9" s="156"/>
    </row>
    <row r="10" spans="1:16" ht="18" customHeight="1">
      <c r="A10" s="134" t="s">
        <v>342</v>
      </c>
      <c r="B10" s="156" t="s">
        <v>7</v>
      </c>
      <c r="C10" s="156" t="s">
        <v>7</v>
      </c>
      <c r="D10" s="156" t="s">
        <v>7</v>
      </c>
      <c r="E10" s="156">
        <v>78.876643042243074</v>
      </c>
      <c r="F10" s="156">
        <v>98.959717207032753</v>
      </c>
      <c r="G10" s="156">
        <v>91.128348410029773</v>
      </c>
      <c r="H10" s="156">
        <v>89.834059645341441</v>
      </c>
      <c r="I10" s="156">
        <v>99.993924911526094</v>
      </c>
      <c r="J10" s="156">
        <v>94.917472687154259</v>
      </c>
      <c r="K10" s="156">
        <v>91.376245896526882</v>
      </c>
      <c r="L10" s="156">
        <v>76.553903501452737</v>
      </c>
      <c r="M10" s="156">
        <v>108.92644906409068</v>
      </c>
      <c r="N10" s="156" t="s">
        <v>7</v>
      </c>
    </row>
    <row r="11" spans="1:16" ht="18" customHeight="1">
      <c r="A11" s="134" t="s">
        <v>343</v>
      </c>
      <c r="B11" s="156" t="s">
        <v>7</v>
      </c>
      <c r="C11" s="156" t="s">
        <v>7</v>
      </c>
      <c r="D11" s="156" t="s">
        <v>7</v>
      </c>
      <c r="E11" s="156">
        <v>91.999750226357477</v>
      </c>
      <c r="F11" s="156">
        <v>114.19825520176623</v>
      </c>
      <c r="G11" s="156">
        <v>98.518749523093646</v>
      </c>
      <c r="H11" s="156">
        <v>100.53377756145603</v>
      </c>
      <c r="I11" s="156">
        <v>110.24049191695249</v>
      </c>
      <c r="J11" s="156">
        <v>107.58710159292424</v>
      </c>
      <c r="K11" s="156">
        <v>101.02389969682967</v>
      </c>
      <c r="L11" s="156">
        <v>100.01007364403824</v>
      </c>
      <c r="M11" s="156">
        <v>121.41519063627666</v>
      </c>
      <c r="N11" s="156" t="s">
        <v>7</v>
      </c>
    </row>
    <row r="12" spans="1:16" s="7" customFormat="1" ht="18" customHeight="1">
      <c r="A12" s="134" t="s">
        <v>370</v>
      </c>
      <c r="B12" s="157">
        <v>100</v>
      </c>
      <c r="C12" s="157">
        <v>100</v>
      </c>
      <c r="D12" s="157">
        <v>100</v>
      </c>
      <c r="E12" s="157">
        <v>100</v>
      </c>
      <c r="F12" s="157">
        <v>100</v>
      </c>
      <c r="G12" s="157">
        <v>100</v>
      </c>
      <c r="H12" s="157">
        <v>100</v>
      </c>
      <c r="I12" s="157">
        <v>100</v>
      </c>
      <c r="J12" s="157">
        <v>100</v>
      </c>
      <c r="K12" s="157">
        <v>100</v>
      </c>
      <c r="L12" s="157">
        <v>100</v>
      </c>
      <c r="M12" s="157">
        <v>100</v>
      </c>
      <c r="N12" s="157">
        <v>100</v>
      </c>
    </row>
    <row r="13" spans="1:16" ht="15" customHeight="1">
      <c r="B13" s="10"/>
      <c r="C13" s="10"/>
      <c r="D13" s="10"/>
      <c r="E13" s="10"/>
      <c r="F13" s="10"/>
      <c r="G13" s="10"/>
      <c r="H13" s="10"/>
      <c r="I13" s="10"/>
      <c r="J13" s="10"/>
    </row>
    <row r="14" spans="1:16" ht="15" customHeight="1">
      <c r="A14" s="8" t="s">
        <v>210</v>
      </c>
    </row>
  </sheetData>
  <mergeCells count="2">
    <mergeCell ref="A2:A3"/>
    <mergeCell ref="B2:N2"/>
  </mergeCells>
  <hyperlinks>
    <hyperlink ref="P3" location="Content!A1" display="Back to Content Page" xr:uid="{00000000-0004-0000-6A00-000000000000}"/>
  </hyperlinks>
  <pageMargins left="0.7" right="0.7" top="0.75" bottom="0.75" header="0.3" footer="0.3"/>
  <pageSetup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O19"/>
  <sheetViews>
    <sheetView workbookViewId="0">
      <pane xSplit="1" ySplit="1" topLeftCell="B2" activePane="bottomRight" state="frozen"/>
      <selection activeCell="H27" sqref="H27"/>
      <selection pane="topRight" activeCell="H27" sqref="H27"/>
      <selection pane="bottomLeft" activeCell="H27" sqref="H27"/>
      <selection pane="bottomRight" activeCell="B25" sqref="B25"/>
    </sheetView>
  </sheetViews>
  <sheetFormatPr defaultColWidth="9.21875" defaultRowHeight="15" customHeight="1"/>
  <cols>
    <col min="1" max="1" width="54.33203125" style="6" customWidth="1"/>
    <col min="2" max="16384" width="9.21875" style="6"/>
  </cols>
  <sheetData>
    <row r="1" spans="1:15" s="133" customFormat="1" ht="21" customHeight="1">
      <c r="A1" s="133" t="s">
        <v>743</v>
      </c>
    </row>
    <row r="2" spans="1:15" ht="18" customHeight="1">
      <c r="A2" s="251" t="s">
        <v>375</v>
      </c>
      <c r="B2" s="259" t="s">
        <v>22</v>
      </c>
      <c r="C2" s="260"/>
      <c r="D2" s="260"/>
      <c r="E2" s="260"/>
      <c r="F2" s="260"/>
      <c r="G2" s="260"/>
      <c r="H2" s="260"/>
      <c r="I2" s="260"/>
      <c r="J2" s="260"/>
      <c r="K2" s="260"/>
      <c r="L2" s="260"/>
      <c r="M2" s="260"/>
    </row>
    <row r="3" spans="1:15" ht="18" customHeight="1">
      <c r="A3" s="251" t="s">
        <v>375</v>
      </c>
      <c r="B3" s="56">
        <v>2011</v>
      </c>
      <c r="C3" s="56">
        <v>2012</v>
      </c>
      <c r="D3" s="56">
        <v>2013</v>
      </c>
      <c r="E3" s="56">
        <v>2014</v>
      </c>
      <c r="F3" s="56">
        <v>2015</v>
      </c>
      <c r="G3" s="56">
        <v>2016</v>
      </c>
      <c r="H3" s="56">
        <v>2017</v>
      </c>
      <c r="I3" s="56">
        <v>2018</v>
      </c>
      <c r="J3" s="56">
        <v>2019</v>
      </c>
      <c r="K3" s="56">
        <v>2020</v>
      </c>
      <c r="L3" s="56">
        <v>2021</v>
      </c>
      <c r="M3" s="56">
        <v>2022</v>
      </c>
      <c r="O3" s="15" t="s">
        <v>12</v>
      </c>
    </row>
    <row r="4" spans="1:15" s="21" customFormat="1" ht="18" customHeight="1">
      <c r="A4" s="143" t="s">
        <v>376</v>
      </c>
      <c r="B4" s="147">
        <v>5.4244125427808996</v>
      </c>
      <c r="C4" s="147">
        <v>-9.5861612821579456E-4</v>
      </c>
      <c r="D4" s="147">
        <v>22.699054484927899</v>
      </c>
      <c r="E4" s="147">
        <v>-6.8184260887638857</v>
      </c>
      <c r="F4" s="147">
        <v>-1.5549653813318685</v>
      </c>
      <c r="G4" s="147">
        <v>1.4374066789159627</v>
      </c>
      <c r="H4" s="147">
        <v>27.342754416341435</v>
      </c>
      <c r="I4" s="147">
        <v>1.3423960190704918</v>
      </c>
      <c r="J4" s="147">
        <v>10.50174598984772</v>
      </c>
      <c r="K4" s="147">
        <v>-19.275524380547239</v>
      </c>
      <c r="L4" s="147">
        <v>-1.2449160619349016</v>
      </c>
      <c r="M4" s="147">
        <v>6.3013460389095286</v>
      </c>
    </row>
    <row r="5" spans="1:15" s="21" customFormat="1" ht="18" customHeight="1">
      <c r="A5" s="143" t="s">
        <v>182</v>
      </c>
      <c r="B5" s="147"/>
      <c r="C5" s="147"/>
      <c r="D5" s="147"/>
      <c r="E5" s="147"/>
      <c r="F5" s="147"/>
      <c r="G5" s="147"/>
      <c r="H5" s="147"/>
      <c r="I5" s="147"/>
      <c r="J5" s="147"/>
      <c r="K5" s="147"/>
      <c r="L5" s="147"/>
      <c r="M5" s="147"/>
    </row>
    <row r="6" spans="1:15" s="21" customFormat="1" ht="18" customHeight="1">
      <c r="A6" s="143" t="s">
        <v>183</v>
      </c>
      <c r="B6" s="147">
        <v>13.440011058854594</v>
      </c>
      <c r="C6" s="147">
        <v>17.220260282277849</v>
      </c>
      <c r="D6" s="147">
        <v>-12.960840695322347</v>
      </c>
      <c r="E6" s="147">
        <v>-6.0564445151357518</v>
      </c>
      <c r="F6" s="147">
        <v>-0.37457440796923436</v>
      </c>
      <c r="G6" s="147">
        <v>14.76036011417375</v>
      </c>
      <c r="H6" s="147">
        <v>1.5023190829922299</v>
      </c>
      <c r="I6" s="147">
        <v>7.2117605572672829</v>
      </c>
      <c r="J6" s="147">
        <v>-19.714122069006933</v>
      </c>
      <c r="K6" s="147">
        <v>16.569056831963451</v>
      </c>
      <c r="L6" s="147">
        <v>-1.8255586397582988</v>
      </c>
      <c r="M6" s="147">
        <v>13.139890230860814</v>
      </c>
    </row>
    <row r="7" spans="1:15" s="21" customFormat="1" ht="45" customHeight="1">
      <c r="A7" s="142" t="s">
        <v>377</v>
      </c>
      <c r="B7" s="147">
        <v>0.64162487641003452</v>
      </c>
      <c r="C7" s="147">
        <v>-10.607695451129743</v>
      </c>
      <c r="D7" s="147">
        <v>-13.865406329481786</v>
      </c>
      <c r="E7" s="147">
        <v>2.3338037442762527</v>
      </c>
      <c r="F7" s="147">
        <v>31.398424545412013</v>
      </c>
      <c r="G7" s="147">
        <v>12.391184633414582</v>
      </c>
      <c r="H7" s="147">
        <v>-8.7322033868882869</v>
      </c>
      <c r="I7" s="147">
        <v>-7.9471443594308369</v>
      </c>
      <c r="J7" s="147">
        <v>27.168509555907946</v>
      </c>
      <c r="K7" s="147">
        <v>-3.0722521142160701</v>
      </c>
      <c r="L7" s="147">
        <v>-2.1117459960850056</v>
      </c>
      <c r="M7" s="147">
        <v>24.923306297968324</v>
      </c>
    </row>
    <row r="8" spans="1:15" s="21" customFormat="1" ht="18" customHeight="1">
      <c r="A8" s="143" t="s">
        <v>184</v>
      </c>
      <c r="B8" s="147">
        <v>22.554447947627736</v>
      </c>
      <c r="C8" s="147">
        <v>-28.271604123556031</v>
      </c>
      <c r="D8" s="147">
        <v>-28.719670357365118</v>
      </c>
      <c r="E8" s="147">
        <v>14.414493877209679</v>
      </c>
      <c r="F8" s="147">
        <v>10.297775232308993</v>
      </c>
      <c r="G8" s="147">
        <v>7.2243945124276223</v>
      </c>
      <c r="H8" s="147">
        <v>9.6330515300487178</v>
      </c>
      <c r="I8" s="147">
        <v>7.6104923745080839</v>
      </c>
      <c r="J8" s="147">
        <v>-3.1670882259160607</v>
      </c>
      <c r="K8" s="147">
        <v>-20.772739673031893</v>
      </c>
      <c r="L8" s="147">
        <v>-17.803548844674552</v>
      </c>
      <c r="M8" s="147">
        <v>-34.376043496848069</v>
      </c>
    </row>
    <row r="9" spans="1:15" s="21" customFormat="1" ht="34.799999999999997" customHeight="1">
      <c r="A9" s="142" t="s">
        <v>378</v>
      </c>
      <c r="B9" s="147">
        <v>-0.67294565536100492</v>
      </c>
      <c r="C9" s="147">
        <v>2.4919717432263297</v>
      </c>
      <c r="D9" s="147">
        <v>13.498303225825595</v>
      </c>
      <c r="E9" s="147">
        <v>4.5323376876443433</v>
      </c>
      <c r="F9" s="147">
        <v>3.3418708206482961</v>
      </c>
      <c r="G9" s="147">
        <v>8.6774674770073119</v>
      </c>
      <c r="H9" s="147">
        <v>3.7067252699493309</v>
      </c>
      <c r="I9" s="147">
        <v>-6.8277458031550395</v>
      </c>
      <c r="J9" s="147">
        <v>-1.0658979709993019</v>
      </c>
      <c r="K9" s="147">
        <v>-32.76295452269359</v>
      </c>
      <c r="L9" s="147">
        <v>7.9689490958920146</v>
      </c>
      <c r="M9" s="147">
        <v>16.877371228445952</v>
      </c>
    </row>
    <row r="10" spans="1:15" s="21" customFormat="1" ht="18" customHeight="1">
      <c r="A10" s="143" t="s">
        <v>379</v>
      </c>
      <c r="B10" s="147">
        <v>13.381912355660504</v>
      </c>
      <c r="C10" s="147">
        <v>11.399501146456274</v>
      </c>
      <c r="D10" s="147">
        <v>35.112261245461553</v>
      </c>
      <c r="E10" s="147">
        <v>20.273383794080189</v>
      </c>
      <c r="F10" s="147">
        <v>9.8010481559507099</v>
      </c>
      <c r="G10" s="147">
        <v>0.49376207217481749</v>
      </c>
      <c r="H10" s="147">
        <v>33.42000936301028</v>
      </c>
      <c r="I10" s="147">
        <v>23.810595287441473</v>
      </c>
      <c r="J10" s="147">
        <v>17.238903370982243</v>
      </c>
      <c r="K10" s="147">
        <v>12.743583569153131</v>
      </c>
      <c r="L10" s="147">
        <v>25.469596381631533</v>
      </c>
      <c r="M10" s="147">
        <v>14.204228318284294</v>
      </c>
    </row>
    <row r="11" spans="1:15" s="21" customFormat="1" ht="18" customHeight="1">
      <c r="A11" s="143" t="s">
        <v>380</v>
      </c>
      <c r="B11" s="147">
        <v>-4.4186907399531208</v>
      </c>
      <c r="C11" s="147">
        <v>11.250232185538195</v>
      </c>
      <c r="D11" s="147">
        <v>-14.78847307437087</v>
      </c>
      <c r="E11" s="147">
        <v>-4.5709614511426793</v>
      </c>
      <c r="F11" s="147">
        <v>20.836483922429295</v>
      </c>
      <c r="G11" s="147">
        <v>8.8232547362825784</v>
      </c>
      <c r="H11" s="147">
        <v>-0.59532475662878426</v>
      </c>
      <c r="I11" s="147">
        <v>7.0169828803614109E-2</v>
      </c>
      <c r="J11" s="147">
        <v>40.088090783591127</v>
      </c>
      <c r="K11" s="147">
        <v>-6.2800921871104265</v>
      </c>
      <c r="L11" s="147">
        <v>-12.650523605089404</v>
      </c>
      <c r="M11" s="147">
        <v>-3.0823968052812347</v>
      </c>
    </row>
    <row r="12" spans="1:15" s="21" customFormat="1" ht="34.799999999999997" customHeight="1">
      <c r="A12" s="142" t="s">
        <v>381</v>
      </c>
      <c r="B12" s="147">
        <v>9.1912478866867531</v>
      </c>
      <c r="C12" s="147">
        <v>6.6606493230342494</v>
      </c>
      <c r="D12" s="147">
        <v>11.872171889127614</v>
      </c>
      <c r="E12" s="147">
        <v>2.7010202984322405</v>
      </c>
      <c r="F12" s="147">
        <v>12.123506478539923</v>
      </c>
      <c r="G12" s="147">
        <v>-1.059754035021129</v>
      </c>
      <c r="H12" s="147">
        <v>2.2742999282565819</v>
      </c>
      <c r="I12" s="147">
        <v>8.2213347620965607</v>
      </c>
      <c r="J12" s="147">
        <v>2.9023614297385052</v>
      </c>
      <c r="K12" s="147">
        <v>-6.5793389247488534</v>
      </c>
      <c r="L12" s="147">
        <v>3.8901677832982244</v>
      </c>
      <c r="M12" s="147">
        <v>-1.2116907441006788</v>
      </c>
    </row>
    <row r="13" spans="1:15" s="21" customFormat="1" ht="34.799999999999997" customHeight="1">
      <c r="A13" s="142" t="s">
        <v>382</v>
      </c>
      <c r="B13" s="147">
        <v>0.16729621880564594</v>
      </c>
      <c r="C13" s="147">
        <v>4.5880158334021814</v>
      </c>
      <c r="D13" s="147">
        <v>8.6991593996929453</v>
      </c>
      <c r="E13" s="147">
        <v>5.9211456333824231</v>
      </c>
      <c r="F13" s="147">
        <v>2.5164254290221066</v>
      </c>
      <c r="G13" s="147">
        <v>7.8352448446350422</v>
      </c>
      <c r="H13" s="147">
        <v>5.6601606132557123</v>
      </c>
      <c r="I13" s="147">
        <v>9.402932727272173</v>
      </c>
      <c r="J13" s="147">
        <v>1.9429910976158027</v>
      </c>
      <c r="K13" s="147">
        <v>10.207248413716144</v>
      </c>
      <c r="L13" s="147">
        <v>-0.38709243853666919</v>
      </c>
      <c r="M13" s="147">
        <v>9.3740911381167393</v>
      </c>
    </row>
    <row r="14" spans="1:15" s="21" customFormat="1" ht="18" customHeight="1">
      <c r="A14" s="143" t="s">
        <v>383</v>
      </c>
      <c r="B14" s="147">
        <v>15.252877487835477</v>
      </c>
      <c r="C14" s="147">
        <v>21.041041775106038</v>
      </c>
      <c r="D14" s="147">
        <v>2.384761370592642</v>
      </c>
      <c r="E14" s="147">
        <v>-41.594019693667562</v>
      </c>
      <c r="F14" s="147">
        <v>-5.2624619094117833</v>
      </c>
      <c r="G14" s="147">
        <v>14.967989084780655</v>
      </c>
      <c r="H14" s="147">
        <v>2.7576698521381218</v>
      </c>
      <c r="I14" s="147">
        <v>-6.7217769890692551</v>
      </c>
      <c r="J14" s="147">
        <v>18.593294209068944</v>
      </c>
      <c r="K14" s="147">
        <v>-6.0478989063795296</v>
      </c>
      <c r="L14" s="147">
        <v>0.81743833886672235</v>
      </c>
      <c r="M14" s="147">
        <v>-17.488012792992947</v>
      </c>
    </row>
    <row r="15" spans="1:15" s="21" customFormat="1" ht="18" customHeight="1">
      <c r="A15" s="144" t="s">
        <v>384</v>
      </c>
      <c r="B15" s="148">
        <v>5.1575424159770762</v>
      </c>
      <c r="C15" s="148">
        <v>3.6699065901108412</v>
      </c>
      <c r="D15" s="148">
        <v>7.1894604427352249</v>
      </c>
      <c r="E15" s="148">
        <v>4.4161472440481333</v>
      </c>
      <c r="F15" s="148">
        <v>6.732856495323432</v>
      </c>
      <c r="G15" s="148">
        <v>6.6487251727911314</v>
      </c>
      <c r="H15" s="148">
        <v>5.0386809841931779</v>
      </c>
      <c r="I15" s="148">
        <v>3.226076336124521</v>
      </c>
      <c r="J15" s="148">
        <v>3.247014333412352</v>
      </c>
      <c r="K15" s="148">
        <v>-8.5508083382805609</v>
      </c>
      <c r="L15" s="148">
        <v>1.9072790676739118</v>
      </c>
      <c r="M15" s="148">
        <v>6.2456672409662417</v>
      </c>
    </row>
    <row r="16" spans="1:15" s="21" customFormat="1" ht="18" customHeight="1">
      <c r="A16" s="143" t="s">
        <v>185</v>
      </c>
      <c r="B16" s="147">
        <v>6.6401780038143841</v>
      </c>
      <c r="C16" s="147">
        <v>3.7348356135801168</v>
      </c>
      <c r="D16" s="147">
        <v>-0.59670900139838068</v>
      </c>
      <c r="E16" s="147">
        <v>5.0441787190580385</v>
      </c>
      <c r="F16" s="147">
        <v>0.31307919977361109</v>
      </c>
      <c r="G16" s="147">
        <v>-1.3505927924291683</v>
      </c>
      <c r="H16" s="147">
        <v>1.5616637079011184</v>
      </c>
      <c r="I16" s="147">
        <v>3.0454838351702307</v>
      </c>
      <c r="J16" s="147">
        <v>2.1605435061176905</v>
      </c>
      <c r="K16" s="147">
        <v>-2.4512978712022999</v>
      </c>
      <c r="L16" s="147">
        <v>4.0642940771573848</v>
      </c>
      <c r="M16" s="147">
        <v>6.0594881493609023</v>
      </c>
    </row>
    <row r="17" spans="1:13" s="21" customFormat="1" ht="18" customHeight="1">
      <c r="A17" s="144" t="s">
        <v>385</v>
      </c>
      <c r="B17" s="148">
        <v>5.3787294339919782</v>
      </c>
      <c r="C17" s="148">
        <v>3.6794444452744841</v>
      </c>
      <c r="D17" s="148">
        <v>6.0180995475113122</v>
      </c>
      <c r="E17" s="148">
        <v>4.5049490146825661</v>
      </c>
      <c r="F17" s="148">
        <v>5.6374706047170235</v>
      </c>
      <c r="G17" s="148">
        <v>5.3526215998623172</v>
      </c>
      <c r="H17" s="148">
        <v>4.5111563690987992</v>
      </c>
      <c r="I17" s="148">
        <v>3.1994505311490684</v>
      </c>
      <c r="J17" s="148">
        <v>3.0870685919174576</v>
      </c>
      <c r="K17" s="148">
        <v>-7.6609341750377098</v>
      </c>
      <c r="L17" s="148">
        <v>2.2397263620251664</v>
      </c>
      <c r="M17" s="148">
        <v>6.2164605331039837</v>
      </c>
    </row>
    <row r="19" spans="1:13" ht="15" customHeight="1">
      <c r="A19" s="8" t="s">
        <v>391</v>
      </c>
    </row>
  </sheetData>
  <mergeCells count="2">
    <mergeCell ref="A2:A3"/>
    <mergeCell ref="B2:M2"/>
  </mergeCells>
  <hyperlinks>
    <hyperlink ref="O3" location="Content!A1" display="Back to Content Page" xr:uid="{00000000-0004-0000-6B00-000000000000}"/>
  </hyperlinks>
  <pageMargins left="0.7" right="0.7" top="0.75" bottom="0.75" header="0.3" footer="0.3"/>
  <pageSetup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P34"/>
  <sheetViews>
    <sheetView zoomScale="89" zoomScaleNormal="89" workbookViewId="0">
      <pane xSplit="1" ySplit="1" topLeftCell="B2" activePane="bottomRight" state="frozen"/>
      <selection activeCell="H27" sqref="H27"/>
      <selection pane="topRight" activeCell="H27" sqref="H27"/>
      <selection pane="bottomLeft" activeCell="H27" sqref="H27"/>
      <selection pane="bottomRight" activeCell="M14" sqref="M14:N14"/>
    </sheetView>
  </sheetViews>
  <sheetFormatPr defaultColWidth="9.21875" defaultRowHeight="15" customHeight="1"/>
  <cols>
    <col min="1" max="1" width="46.5546875" style="6" customWidth="1"/>
    <col min="2" max="14" width="13.109375" style="6" customWidth="1"/>
    <col min="15" max="16" width="11.77734375" style="6" customWidth="1"/>
    <col min="17" max="19" width="14" style="6" bestFit="1" customWidth="1"/>
    <col min="20" max="20" width="14" style="6" customWidth="1"/>
    <col min="21" max="23" width="14" style="6" bestFit="1" customWidth="1"/>
    <col min="24" max="24" width="14" style="6" customWidth="1"/>
    <col min="25" max="26" width="14" style="6" bestFit="1" customWidth="1"/>
    <col min="27" max="27" width="21" style="6" bestFit="1" customWidth="1"/>
    <col min="28" max="34" width="22.5546875" style="6" bestFit="1" customWidth="1"/>
    <col min="35" max="36" width="12" style="6" customWidth="1"/>
    <col min="37" max="16384" width="9.21875" style="6"/>
  </cols>
  <sheetData>
    <row r="1" spans="1:16" s="133" customFormat="1" ht="21" customHeight="1">
      <c r="A1" s="133" t="s">
        <v>744</v>
      </c>
    </row>
    <row r="2" spans="1:16" ht="15" customHeight="1">
      <c r="A2" s="251" t="s">
        <v>181</v>
      </c>
      <c r="B2" s="252" t="s">
        <v>22</v>
      </c>
      <c r="C2" s="253"/>
      <c r="D2" s="253"/>
      <c r="E2" s="253"/>
      <c r="F2" s="253"/>
      <c r="G2" s="253"/>
      <c r="H2" s="253"/>
      <c r="I2" s="253"/>
      <c r="J2" s="253"/>
      <c r="K2" s="253"/>
      <c r="L2" s="253"/>
      <c r="M2" s="267"/>
      <c r="N2" s="235"/>
    </row>
    <row r="3" spans="1:16" ht="15" customHeight="1">
      <c r="A3" s="251"/>
      <c r="B3" s="154">
        <v>2010</v>
      </c>
      <c r="C3" s="154">
        <v>2011</v>
      </c>
      <c r="D3" s="154">
        <v>2012</v>
      </c>
      <c r="E3" s="154">
        <v>2013</v>
      </c>
      <c r="F3" s="154">
        <v>2014</v>
      </c>
      <c r="G3" s="154">
        <v>2015</v>
      </c>
      <c r="H3" s="154">
        <v>2016</v>
      </c>
      <c r="I3" s="154">
        <v>2017</v>
      </c>
      <c r="J3" s="154">
        <v>2018</v>
      </c>
      <c r="K3" s="154">
        <v>2019</v>
      </c>
      <c r="L3" s="154">
        <v>2020</v>
      </c>
      <c r="M3" s="56">
        <v>2021</v>
      </c>
      <c r="N3" s="56">
        <v>2022</v>
      </c>
      <c r="P3" s="15" t="s">
        <v>12</v>
      </c>
    </row>
    <row r="4" spans="1:16" ht="15" customHeight="1">
      <c r="A4" s="134" t="s">
        <v>344</v>
      </c>
      <c r="B4" s="137">
        <v>64405.83294933162</v>
      </c>
      <c r="C4" s="137">
        <v>68001.2838583392</v>
      </c>
      <c r="D4" s="137">
        <v>70497.075218213373</v>
      </c>
      <c r="E4" s="137">
        <v>74542.672033683601</v>
      </c>
      <c r="F4" s="137">
        <v>87875.745767700995</v>
      </c>
      <c r="G4" s="137">
        <v>98759.549708953666</v>
      </c>
      <c r="H4" s="137">
        <v>114904.50299498563</v>
      </c>
      <c r="I4" s="137">
        <v>126639.83124193025</v>
      </c>
      <c r="J4" s="137">
        <v>121245.85132616358</v>
      </c>
      <c r="K4" s="137">
        <v>109709.59279965603</v>
      </c>
      <c r="L4" s="137">
        <v>143788.47208212764</v>
      </c>
      <c r="M4" s="137">
        <v>158777.21490189742</v>
      </c>
      <c r="N4" s="137">
        <v>187606.21490189747</v>
      </c>
    </row>
    <row r="5" spans="1:16" ht="15" customHeight="1">
      <c r="A5" s="135" t="s">
        <v>345</v>
      </c>
      <c r="B5" s="137">
        <v>59945.581021671329</v>
      </c>
      <c r="C5" s="137">
        <v>63378.166621679025</v>
      </c>
      <c r="D5" s="137">
        <v>65599.559498898263</v>
      </c>
      <c r="E5" s="137">
        <v>68843.957399632432</v>
      </c>
      <c r="F5" s="137">
        <v>80665.695982814679</v>
      </c>
      <c r="G5" s="137">
        <v>90777.088458433995</v>
      </c>
      <c r="H5" s="137">
        <v>105167.6420686709</v>
      </c>
      <c r="I5" s="137">
        <v>115449.80543143098</v>
      </c>
      <c r="J5" s="137">
        <v>110634.62687530863</v>
      </c>
      <c r="K5" s="137">
        <v>99271.776630154694</v>
      </c>
      <c r="L5" s="137">
        <v>132665.71627259423</v>
      </c>
      <c r="M5" s="137"/>
      <c r="N5" s="137"/>
    </row>
    <row r="6" spans="1:16" ht="15" customHeight="1">
      <c r="A6" s="136" t="s">
        <v>346</v>
      </c>
      <c r="B6" s="137">
        <v>52178.84689057077</v>
      </c>
      <c r="C6" s="137">
        <v>55667.113911688124</v>
      </c>
      <c r="D6" s="137">
        <v>60138.273482782868</v>
      </c>
      <c r="E6" s="137">
        <v>63537.400184853832</v>
      </c>
      <c r="F6" s="137">
        <v>75514.09112617682</v>
      </c>
      <c r="G6" s="137">
        <v>85752.969433472754</v>
      </c>
      <c r="H6" s="137">
        <v>99660.985400723715</v>
      </c>
      <c r="I6" s="137">
        <v>109240.46202608108</v>
      </c>
      <c r="J6" s="137">
        <v>104539.55450315724</v>
      </c>
      <c r="K6" s="137">
        <v>93532.801638820965</v>
      </c>
      <c r="L6" s="137">
        <v>126128.78928885452</v>
      </c>
      <c r="M6" s="137"/>
      <c r="N6" s="137"/>
    </row>
    <row r="7" spans="1:16" ht="15" customHeight="1">
      <c r="A7" s="136" t="s">
        <v>347</v>
      </c>
      <c r="B7" s="137">
        <v>7766.7341311005657</v>
      </c>
      <c r="C7" s="137">
        <v>7711.0527099909032</v>
      </c>
      <c r="D7" s="137">
        <v>5461.2860161153731</v>
      </c>
      <c r="E7" s="137">
        <v>5306.5572147786261</v>
      </c>
      <c r="F7" s="137">
        <v>5151.6048566378595</v>
      </c>
      <c r="G7" s="137">
        <v>5024.1190249612027</v>
      </c>
      <c r="H7" s="137">
        <v>5506.6566679472244</v>
      </c>
      <c r="I7" s="137">
        <v>6209.3434053499159</v>
      </c>
      <c r="J7" s="137">
        <v>6095.0723721513205</v>
      </c>
      <c r="K7" s="137">
        <v>5738.9749913337873</v>
      </c>
      <c r="L7" s="137">
        <v>6536.9365477682022</v>
      </c>
      <c r="M7" s="137"/>
      <c r="N7" s="137"/>
    </row>
    <row r="8" spans="1:16" ht="15" customHeight="1">
      <c r="A8" s="135" t="s">
        <v>348</v>
      </c>
      <c r="B8" s="137">
        <v>4460.2519276602898</v>
      </c>
      <c r="C8" s="137">
        <v>4623.1172366601768</v>
      </c>
      <c r="D8" s="137">
        <v>4897.5157193151044</v>
      </c>
      <c r="E8" s="137">
        <v>5698.7146340511617</v>
      </c>
      <c r="F8" s="137">
        <v>7210.0497848863188</v>
      </c>
      <c r="G8" s="137">
        <v>7982.4612505196674</v>
      </c>
      <c r="H8" s="137">
        <v>9736.8609263147191</v>
      </c>
      <c r="I8" s="137">
        <v>11190.025810499261</v>
      </c>
      <c r="J8" s="137">
        <v>10611.224450854947</v>
      </c>
      <c r="K8" s="137">
        <v>10437.816169501337</v>
      </c>
      <c r="L8" s="137">
        <v>11122.755809533419</v>
      </c>
      <c r="M8" s="137"/>
      <c r="N8" s="137"/>
    </row>
    <row r="9" spans="1:16" ht="15" customHeight="1">
      <c r="A9" s="134" t="s">
        <v>349</v>
      </c>
      <c r="B9" s="137">
        <v>191844.18276972944</v>
      </c>
      <c r="C9" s="137">
        <v>216441.57383924187</v>
      </c>
      <c r="D9" s="137">
        <v>218984.88704828342</v>
      </c>
      <c r="E9" s="137">
        <v>238283.10249511793</v>
      </c>
      <c r="F9" s="137">
        <v>239208.7343859642</v>
      </c>
      <c r="G9" s="137">
        <v>227875.06173527983</v>
      </c>
      <c r="H9" s="137">
        <v>251631.00277466161</v>
      </c>
      <c r="I9" s="137">
        <v>268305.9018785205</v>
      </c>
      <c r="J9" s="137">
        <v>287588.00034813199</v>
      </c>
      <c r="K9" s="137">
        <v>314589.66724909551</v>
      </c>
      <c r="L9" s="137">
        <v>350795.83944414393</v>
      </c>
      <c r="M9" s="137">
        <v>474424.90481717896</v>
      </c>
      <c r="N9" s="137">
        <v>483253.97019021364</v>
      </c>
    </row>
    <row r="10" spans="1:16" ht="15" customHeight="1">
      <c r="A10" s="134" t="s">
        <v>350</v>
      </c>
      <c r="B10" s="137">
        <v>423494.96098016127</v>
      </c>
      <c r="C10" s="137">
        <v>427917.13526113355</v>
      </c>
      <c r="D10" s="137">
        <v>445177.28761882888</v>
      </c>
      <c r="E10" s="137">
        <v>478424.82346038474</v>
      </c>
      <c r="F10" s="137">
        <v>515936.76113512623</v>
      </c>
      <c r="G10" s="137">
        <v>553392.35349054437</v>
      </c>
      <c r="H10" s="137">
        <v>594165.86214728095</v>
      </c>
      <c r="I10" s="137">
        <v>635418.89925200213</v>
      </c>
      <c r="J10" s="137">
        <v>668094.41703036032</v>
      </c>
      <c r="K10" s="137">
        <v>697575.74771303067</v>
      </c>
      <c r="L10" s="137">
        <v>654549.59625784191</v>
      </c>
      <c r="M10" s="137">
        <v>740232.59625784145</v>
      </c>
      <c r="N10" s="137">
        <v>813121.1064289955</v>
      </c>
    </row>
    <row r="11" spans="1:16" ht="15" customHeight="1">
      <c r="A11" s="134" t="s">
        <v>351</v>
      </c>
      <c r="B11" s="137">
        <v>55754.072428789936</v>
      </c>
      <c r="C11" s="137">
        <v>71015.460036031785</v>
      </c>
      <c r="D11" s="137">
        <v>86756.159720566298</v>
      </c>
      <c r="E11" s="137">
        <v>95569.720023783739</v>
      </c>
      <c r="F11" s="137">
        <v>104168.42317962032</v>
      </c>
      <c r="G11" s="137">
        <v>114057.73608920061</v>
      </c>
      <c r="H11" s="137">
        <v>125722.50702842933</v>
      </c>
      <c r="I11" s="137">
        <v>135533.87317868188</v>
      </c>
      <c r="J11" s="137">
        <v>143269.86295052659</v>
      </c>
      <c r="K11" s="137">
        <v>150939.49682362238</v>
      </c>
      <c r="L11" s="137">
        <v>157188.75734545788</v>
      </c>
      <c r="M11" s="137">
        <v>171388.75734545788</v>
      </c>
      <c r="N11" s="137">
        <v>192761.56461545784</v>
      </c>
    </row>
    <row r="12" spans="1:16" ht="15" customHeight="1">
      <c r="A12" s="134" t="s">
        <v>308</v>
      </c>
      <c r="B12" s="137">
        <v>102082.74276965081</v>
      </c>
      <c r="C12" s="137">
        <v>111047.37959470962</v>
      </c>
      <c r="D12" s="137">
        <v>121726.1627251872</v>
      </c>
      <c r="E12" s="137">
        <v>137538.45275311932</v>
      </c>
      <c r="F12" s="137">
        <v>145435.57734945428</v>
      </c>
      <c r="G12" s="137">
        <v>153830.94565729931</v>
      </c>
      <c r="H12" s="137">
        <v>160423.46288188815</v>
      </c>
      <c r="I12" s="137">
        <v>159730.22674114269</v>
      </c>
      <c r="J12" s="137">
        <v>163385.11428740769</v>
      </c>
      <c r="K12" s="137">
        <v>165682.23913532635</v>
      </c>
      <c r="L12" s="137">
        <v>137623.8216417841</v>
      </c>
      <c r="M12" s="137">
        <v>142387.8216417841</v>
      </c>
      <c r="N12" s="137">
        <v>146599.8216417841</v>
      </c>
    </row>
    <row r="13" spans="1:16" ht="42" customHeight="1">
      <c r="A13" s="134" t="s">
        <v>352</v>
      </c>
      <c r="B13" s="137">
        <v>386367.05725005898</v>
      </c>
      <c r="C13" s="137">
        <v>419961.07641789643</v>
      </c>
      <c r="D13" s="137">
        <v>455019.42199184588</v>
      </c>
      <c r="E13" s="137">
        <v>492455.8486199145</v>
      </c>
      <c r="F13" s="137">
        <v>527520.48966081091</v>
      </c>
      <c r="G13" s="137">
        <v>555536.27506761532</v>
      </c>
      <c r="H13" s="137">
        <v>594485.6494023148</v>
      </c>
      <c r="I13" s="137">
        <v>631788.73893927108</v>
      </c>
      <c r="J13" s="137">
        <v>670006.68181260873</v>
      </c>
      <c r="K13" s="137">
        <v>701084.61083656235</v>
      </c>
      <c r="L13" s="137">
        <v>658258.54009575653</v>
      </c>
      <c r="M13" s="137">
        <v>756060.7009774975</v>
      </c>
      <c r="N13" s="137">
        <v>807486.03136678087</v>
      </c>
    </row>
    <row r="14" spans="1:16" ht="27.6" customHeight="1">
      <c r="A14" s="135" t="s">
        <v>353</v>
      </c>
      <c r="B14" s="137">
        <v>343076.88041748723</v>
      </c>
      <c r="C14" s="137">
        <v>376669.16436555638</v>
      </c>
      <c r="D14" s="137">
        <v>409114.13267584366</v>
      </c>
      <c r="E14" s="137">
        <v>443303.68377479509</v>
      </c>
      <c r="F14" s="137">
        <v>475347.04868507618</v>
      </c>
      <c r="G14" s="137">
        <v>501503.55435865681</v>
      </c>
      <c r="H14" s="137">
        <v>537330.77957400237</v>
      </c>
      <c r="I14" s="137">
        <v>572127.88246067485</v>
      </c>
      <c r="J14" s="137">
        <v>606185.28162880091</v>
      </c>
      <c r="K14" s="137">
        <v>632247.60862695356</v>
      </c>
      <c r="L14" s="137">
        <v>605507.3296951825</v>
      </c>
      <c r="M14" s="137"/>
      <c r="N14" s="137"/>
    </row>
    <row r="15" spans="1:16" ht="15" customHeight="1">
      <c r="A15" s="135" t="s">
        <v>354</v>
      </c>
      <c r="B15" s="137">
        <v>43290.176832571866</v>
      </c>
      <c r="C15" s="137">
        <v>43291.912052340122</v>
      </c>
      <c r="D15" s="137">
        <v>45905.289316002061</v>
      </c>
      <c r="E15" s="137">
        <v>49152.164845119369</v>
      </c>
      <c r="F15" s="137">
        <v>52173.440975734324</v>
      </c>
      <c r="G15" s="137">
        <v>54032.720708958383</v>
      </c>
      <c r="H15" s="137">
        <v>57154.869828312323</v>
      </c>
      <c r="I15" s="137">
        <v>59660.856478596063</v>
      </c>
      <c r="J15" s="137">
        <v>63821.400183808233</v>
      </c>
      <c r="K15" s="137">
        <v>68837.002209608559</v>
      </c>
      <c r="L15" s="137">
        <v>52751.210400573924</v>
      </c>
      <c r="M15" s="137"/>
      <c r="N15" s="137"/>
    </row>
    <row r="16" spans="1:16" ht="15" customHeight="1">
      <c r="A16" s="134" t="s">
        <v>355</v>
      </c>
      <c r="B16" s="137">
        <v>234771.72503617761</v>
      </c>
      <c r="C16" s="137">
        <v>257915.53290920006</v>
      </c>
      <c r="D16" s="137">
        <v>284452.03752982314</v>
      </c>
      <c r="E16" s="137">
        <v>317838.45236065914</v>
      </c>
      <c r="F16" s="137">
        <v>338283.83596379642</v>
      </c>
      <c r="G16" s="137">
        <v>360325.5936785143</v>
      </c>
      <c r="H16" s="137">
        <v>375965.9230511036</v>
      </c>
      <c r="I16" s="137">
        <v>397779.51317295834</v>
      </c>
      <c r="J16" s="137">
        <v>406014.9851072352</v>
      </c>
      <c r="K16" s="137">
        <v>417542.31442862417</v>
      </c>
      <c r="L16" s="137">
        <v>373686.45280082175</v>
      </c>
      <c r="M16" s="137">
        <v>402825.4528008218</v>
      </c>
      <c r="N16" s="137">
        <v>451394.4528008218</v>
      </c>
    </row>
    <row r="17" spans="1:14" ht="42" customHeight="1">
      <c r="A17" s="135" t="s">
        <v>356</v>
      </c>
      <c r="B17" s="137">
        <v>125934.78141811247</v>
      </c>
      <c r="C17" s="137">
        <v>149986.46983380467</v>
      </c>
      <c r="D17" s="137">
        <v>174941.39563990213</v>
      </c>
      <c r="E17" s="137">
        <v>199832.29331906495</v>
      </c>
      <c r="F17" s="137">
        <v>221458.79018457572</v>
      </c>
      <c r="G17" s="137">
        <v>242742.2186942253</v>
      </c>
      <c r="H17" s="137">
        <v>256687.97760862991</v>
      </c>
      <c r="I17" s="137">
        <v>277056.9897661843</v>
      </c>
      <c r="J17" s="137">
        <v>284818.26965385815</v>
      </c>
      <c r="K17" s="137">
        <v>290494.4755427317</v>
      </c>
      <c r="L17" s="137">
        <v>248751.29670559528</v>
      </c>
      <c r="M17" s="137"/>
      <c r="N17" s="137"/>
    </row>
    <row r="18" spans="1:14" ht="15" customHeight="1">
      <c r="A18" s="135" t="s">
        <v>357</v>
      </c>
      <c r="B18" s="137">
        <v>108836.9436180651</v>
      </c>
      <c r="C18" s="137">
        <v>107929.06307539542</v>
      </c>
      <c r="D18" s="137">
        <v>109510.64188992105</v>
      </c>
      <c r="E18" s="137">
        <v>118006.15904159423</v>
      </c>
      <c r="F18" s="137">
        <v>116825.04577922073</v>
      </c>
      <c r="G18" s="137">
        <v>117583.37498428902</v>
      </c>
      <c r="H18" s="137">
        <v>119277.94544247366</v>
      </c>
      <c r="I18" s="137">
        <v>120722.52340677401</v>
      </c>
      <c r="J18" s="137">
        <v>121196.71545337726</v>
      </c>
      <c r="K18" s="137">
        <v>127047.83888589236</v>
      </c>
      <c r="L18" s="137">
        <v>124935.15609522653</v>
      </c>
      <c r="M18" s="137"/>
      <c r="N18" s="137"/>
    </row>
    <row r="19" spans="1:14" ht="27.6" customHeight="1">
      <c r="A19" s="134" t="s">
        <v>358</v>
      </c>
      <c r="B19" s="137">
        <v>684657.46119480103</v>
      </c>
      <c r="C19" s="137">
        <v>731782.78686249792</v>
      </c>
      <c r="D19" s="137">
        <v>763080.25301270094</v>
      </c>
      <c r="E19" s="137">
        <v>812425.24693222856</v>
      </c>
      <c r="F19" s="137">
        <v>861200.99993166944</v>
      </c>
      <c r="G19" s="137">
        <v>921868.22892808681</v>
      </c>
      <c r="H19" s="137">
        <v>992299.08333534375</v>
      </c>
      <c r="I19" s="137">
        <v>1068220.4889997616</v>
      </c>
      <c r="J19" s="137">
        <v>1139109.8427534308</v>
      </c>
      <c r="K19" s="137">
        <v>1206137.0386046534</v>
      </c>
      <c r="L19" s="137">
        <v>1226055.3150971443</v>
      </c>
      <c r="M19" s="137">
        <v>1313655.7740018773</v>
      </c>
      <c r="N19" s="137">
        <v>1386864.5070018775</v>
      </c>
    </row>
    <row r="20" spans="1:14" ht="15" customHeight="1">
      <c r="A20" s="135" t="s">
        <v>359</v>
      </c>
      <c r="B20" s="137">
        <v>200055.28238969756</v>
      </c>
      <c r="C20" s="137">
        <v>221001.19005213864</v>
      </c>
      <c r="D20" s="137">
        <v>226824.56952407147</v>
      </c>
      <c r="E20" s="137">
        <v>248856.06566458533</v>
      </c>
      <c r="F20" s="137">
        <v>261365.43483575029</v>
      </c>
      <c r="G20" s="137">
        <v>287549.2420766374</v>
      </c>
      <c r="H20" s="137">
        <v>313952.05362284114</v>
      </c>
      <c r="I20" s="137">
        <v>332188.73893887864</v>
      </c>
      <c r="J20" s="137">
        <v>352217.74815717293</v>
      </c>
      <c r="K20" s="137"/>
      <c r="L20" s="137"/>
      <c r="M20" s="137"/>
      <c r="N20" s="137"/>
    </row>
    <row r="21" spans="1:14" ht="15" customHeight="1">
      <c r="A21" s="135" t="s">
        <v>360</v>
      </c>
      <c r="B21" s="137">
        <v>484602.17880510341</v>
      </c>
      <c r="C21" s="137">
        <v>510781.59681035927</v>
      </c>
      <c r="D21" s="137">
        <v>536255.68348862941</v>
      </c>
      <c r="E21" s="137">
        <v>563569.18126764335</v>
      </c>
      <c r="F21" s="137">
        <v>599835.56509591918</v>
      </c>
      <c r="G21" s="137">
        <v>634318.98685144912</v>
      </c>
      <c r="H21" s="137">
        <v>678347.02971250238</v>
      </c>
      <c r="I21" s="137">
        <v>736031.75006088312</v>
      </c>
      <c r="J21" s="137">
        <v>786892.09459625848</v>
      </c>
      <c r="K21" s="137"/>
      <c r="L21" s="137"/>
      <c r="M21" s="137"/>
      <c r="N21" s="137"/>
    </row>
    <row r="22" spans="1:14" ht="15" customHeight="1">
      <c r="A22" s="134" t="s">
        <v>361</v>
      </c>
      <c r="B22" s="137">
        <v>216075.16240607889</v>
      </c>
      <c r="C22" s="137">
        <v>236801.40679080648</v>
      </c>
      <c r="D22" s="137">
        <v>257291.42396099656</v>
      </c>
      <c r="E22" s="137">
        <v>286075.83240348648</v>
      </c>
      <c r="F22" s="137">
        <v>316312.3170190411</v>
      </c>
      <c r="G22" s="137">
        <v>344539.77811655001</v>
      </c>
      <c r="H22" s="137">
        <v>375698.41044481896</v>
      </c>
      <c r="I22" s="137">
        <v>401768.79598327202</v>
      </c>
      <c r="J22" s="137">
        <v>428613.10498559952</v>
      </c>
      <c r="K22" s="137">
        <v>451550.66823048412</v>
      </c>
      <c r="L22" s="137">
        <v>470399.72903948132</v>
      </c>
      <c r="M22" s="137">
        <v>486881.27816256904</v>
      </c>
      <c r="N22" s="137">
        <v>510682.98015124258</v>
      </c>
    </row>
    <row r="23" spans="1:14" ht="27.6" customHeight="1">
      <c r="A23" s="134" t="s">
        <v>362</v>
      </c>
      <c r="B23" s="137">
        <v>410980.62313652009</v>
      </c>
      <c r="C23" s="137">
        <v>460715.49314922554</v>
      </c>
      <c r="D23" s="137">
        <v>497604.5998133684</v>
      </c>
      <c r="E23" s="137">
        <v>531600.57427614182</v>
      </c>
      <c r="F23" s="137">
        <v>562495.23636891018</v>
      </c>
      <c r="G23" s="137">
        <v>607830.84306049021</v>
      </c>
      <c r="H23" s="137">
        <v>654773.62293545983</v>
      </c>
      <c r="I23" s="137">
        <v>712008.44142785436</v>
      </c>
      <c r="J23" s="137">
        <v>742493.57010318746</v>
      </c>
      <c r="K23" s="137">
        <v>780329.36000435706</v>
      </c>
      <c r="L23" s="137">
        <v>804288.46199660806</v>
      </c>
      <c r="M23" s="137">
        <v>880998.74957393971</v>
      </c>
      <c r="N23" s="137">
        <v>903920.17832491454</v>
      </c>
    </row>
    <row r="24" spans="1:14" ht="15" customHeight="1">
      <c r="A24" s="135" t="s">
        <v>363</v>
      </c>
      <c r="B24" s="137"/>
      <c r="C24" s="137"/>
      <c r="D24" s="137"/>
      <c r="E24" s="137"/>
      <c r="F24" s="137"/>
      <c r="G24" s="137"/>
      <c r="H24" s="137"/>
      <c r="I24" s="137"/>
      <c r="J24" s="137"/>
      <c r="K24" s="137"/>
      <c r="L24" s="137"/>
      <c r="M24" s="137"/>
      <c r="N24" s="137"/>
    </row>
    <row r="25" spans="1:14" ht="15" customHeight="1">
      <c r="A25" s="135" t="s">
        <v>364</v>
      </c>
      <c r="B25" s="137"/>
      <c r="C25" s="137"/>
      <c r="D25" s="137"/>
      <c r="E25" s="137"/>
      <c r="F25" s="137"/>
      <c r="G25" s="137"/>
      <c r="H25" s="137"/>
      <c r="I25" s="137"/>
      <c r="J25" s="137"/>
      <c r="K25" s="137"/>
      <c r="L25" s="137"/>
      <c r="M25" s="137"/>
      <c r="N25" s="137"/>
    </row>
    <row r="26" spans="1:14" ht="15" customHeight="1">
      <c r="A26" s="135" t="s">
        <v>365</v>
      </c>
      <c r="B26" s="137"/>
      <c r="C26" s="137"/>
      <c r="D26" s="137"/>
      <c r="E26" s="137"/>
      <c r="F26" s="137"/>
      <c r="G26" s="137"/>
      <c r="H26" s="137"/>
      <c r="I26" s="137"/>
      <c r="J26" s="137"/>
      <c r="K26" s="137"/>
      <c r="L26" s="137"/>
      <c r="M26" s="137"/>
      <c r="N26" s="137"/>
    </row>
    <row r="27" spans="1:14" ht="15" customHeight="1">
      <c r="A27" s="134" t="s">
        <v>366</v>
      </c>
      <c r="B27" s="137">
        <v>31151.380617818264</v>
      </c>
      <c r="C27" s="137">
        <v>33518.885544772456</v>
      </c>
      <c r="D27" s="137">
        <v>35898.726418451297</v>
      </c>
      <c r="E27" s="137">
        <v>37606.482993850295</v>
      </c>
      <c r="F27" s="137">
        <v>40352.902620502289</v>
      </c>
      <c r="G27" s="137">
        <v>43741.159656412899</v>
      </c>
      <c r="H27" s="137">
        <v>48770.517736748443</v>
      </c>
      <c r="I27" s="137">
        <v>55255.213800098201</v>
      </c>
      <c r="J27" s="137">
        <v>59782</v>
      </c>
      <c r="K27" s="137">
        <v>63024.813628364558</v>
      </c>
      <c r="L27" s="137">
        <v>65922.621986622355</v>
      </c>
      <c r="M27" s="137">
        <v>67672.621986622355</v>
      </c>
      <c r="N27" s="137">
        <v>69017.621986622355</v>
      </c>
    </row>
    <row r="28" spans="1:14" ht="15" customHeight="1">
      <c r="A28" s="134" t="s">
        <v>367</v>
      </c>
      <c r="B28" s="138">
        <v>2801585.2015391178</v>
      </c>
      <c r="C28" s="138">
        <v>3035118.0142638553</v>
      </c>
      <c r="D28" s="138">
        <v>3236488.0350582656</v>
      </c>
      <c r="E28" s="138">
        <v>3502361.2083523702</v>
      </c>
      <c r="F28" s="138">
        <v>3738791.0233825967</v>
      </c>
      <c r="G28" s="138">
        <v>3981757.5251889471</v>
      </c>
      <c r="H28" s="138">
        <v>4288840.5447330344</v>
      </c>
      <c r="I28" s="138">
        <v>4592449.924615493</v>
      </c>
      <c r="J28" s="138">
        <v>4829603.4307046514</v>
      </c>
      <c r="K28" s="138">
        <v>5058165.5494537763</v>
      </c>
      <c r="L28" s="138">
        <v>5042557.6077877898</v>
      </c>
      <c r="M28" s="138">
        <v>5595305.8724674881</v>
      </c>
      <c r="N28" s="138">
        <v>5952708.449410608</v>
      </c>
    </row>
    <row r="29" spans="1:14" ht="15" customHeight="1">
      <c r="A29" s="135" t="s">
        <v>368</v>
      </c>
      <c r="B29" s="137">
        <v>254028</v>
      </c>
      <c r="C29" s="137">
        <v>291929</v>
      </c>
      <c r="D29" s="137">
        <v>329897</v>
      </c>
      <c r="E29" s="137">
        <v>366269</v>
      </c>
      <c r="F29" s="137">
        <v>395082</v>
      </c>
      <c r="G29" s="137">
        <v>439035</v>
      </c>
      <c r="H29" s="137">
        <v>470714</v>
      </c>
      <c r="I29" s="137">
        <v>485740</v>
      </c>
      <c r="J29" s="137">
        <v>533587</v>
      </c>
      <c r="K29" s="137">
        <v>567041</v>
      </c>
      <c r="L29" s="137">
        <v>525416</v>
      </c>
      <c r="M29" s="137">
        <v>613480</v>
      </c>
      <c r="N29" s="137">
        <v>675842</v>
      </c>
    </row>
    <row r="30" spans="1:14" ht="15" customHeight="1">
      <c r="A30" s="134" t="s">
        <v>369</v>
      </c>
      <c r="B30" s="138">
        <v>3055613.2015391178</v>
      </c>
      <c r="C30" s="138">
        <v>3327047.0142638553</v>
      </c>
      <c r="D30" s="138">
        <v>3566385.0350582656</v>
      </c>
      <c r="E30" s="138">
        <v>3868630.2083523702</v>
      </c>
      <c r="F30" s="138">
        <v>4133873.0233825967</v>
      </c>
      <c r="G30" s="138">
        <v>4420792.5251889471</v>
      </c>
      <c r="H30" s="138">
        <v>4759554.5447330344</v>
      </c>
      <c r="I30" s="138">
        <v>5078189.924615493</v>
      </c>
      <c r="J30" s="138">
        <v>5363190.4307046514</v>
      </c>
      <c r="K30" s="138">
        <v>5625206.5494537763</v>
      </c>
      <c r="L30" s="138">
        <v>5567973.6077877898</v>
      </c>
      <c r="M30" s="138">
        <v>6208785.8724674881</v>
      </c>
      <c r="N30" s="138">
        <v>6628550.449410608</v>
      </c>
    </row>
    <row r="32" spans="1:14" ht="15" customHeight="1">
      <c r="A32" s="6" t="s">
        <v>845</v>
      </c>
    </row>
    <row r="33" spans="2:14" ht="15" customHeight="1">
      <c r="B33" s="10"/>
      <c r="C33" s="10"/>
      <c r="D33" s="10"/>
      <c r="E33" s="10"/>
      <c r="F33" s="10"/>
      <c r="G33" s="10"/>
      <c r="H33" s="10"/>
      <c r="I33" s="10"/>
      <c r="J33" s="10"/>
      <c r="K33" s="10"/>
      <c r="L33" s="10"/>
      <c r="M33" s="10"/>
      <c r="N33" s="10"/>
    </row>
    <row r="34" spans="2:14" ht="15" customHeight="1">
      <c r="B34" s="10"/>
      <c r="C34" s="10"/>
      <c r="D34" s="10"/>
      <c r="E34" s="10"/>
      <c r="F34" s="10"/>
      <c r="G34" s="10"/>
      <c r="H34" s="10"/>
      <c r="I34" s="10"/>
      <c r="J34" s="10"/>
      <c r="K34" s="10"/>
      <c r="L34" s="10"/>
      <c r="M34" s="10"/>
      <c r="N34" s="10"/>
    </row>
  </sheetData>
  <mergeCells count="2">
    <mergeCell ref="A2:A3"/>
    <mergeCell ref="B2:M2"/>
  </mergeCells>
  <hyperlinks>
    <hyperlink ref="P3" location="Content!A1" display="Back to Content Page" xr:uid="{00000000-0004-0000-6C00-000000000000}"/>
  </hyperlinks>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37"/>
  <sheetViews>
    <sheetView zoomScale="93" zoomScaleNormal="93" workbookViewId="0">
      <pane xSplit="1" ySplit="1" topLeftCell="B13" activePane="bottomRight" state="frozen"/>
      <selection activeCell="H27" sqref="H27"/>
      <selection pane="topRight" activeCell="H27" sqref="H27"/>
      <selection pane="bottomLeft" activeCell="H27" sqref="H27"/>
      <selection pane="bottomRight" activeCell="B4" sqref="B4:B34"/>
    </sheetView>
  </sheetViews>
  <sheetFormatPr defaultColWidth="9.21875" defaultRowHeight="15" customHeight="1"/>
  <cols>
    <col min="1" max="1" width="52.5546875" style="6" customWidth="1"/>
    <col min="2" max="24" width="9.77734375" style="6" customWidth="1"/>
    <col min="25" max="27" width="11.77734375" style="6" bestFit="1" customWidth="1"/>
    <col min="28" max="16384" width="9.21875" style="6"/>
  </cols>
  <sheetData>
    <row r="1" spans="1:16" s="7" customFormat="1" ht="18" customHeight="1">
      <c r="A1" s="133" t="s">
        <v>651</v>
      </c>
    </row>
    <row r="2" spans="1:16" ht="15" customHeight="1">
      <c r="A2" s="251" t="s">
        <v>181</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309</v>
      </c>
      <c r="B4" s="137">
        <v>2219.4055715730274</v>
      </c>
      <c r="C4" s="137">
        <v>2643.5345245990625</v>
      </c>
      <c r="D4" s="137">
        <v>1862.7227758030244</v>
      </c>
      <c r="E4" s="137">
        <v>1505.2316283443749</v>
      </c>
      <c r="F4" s="137">
        <v>1793.9638896408185</v>
      </c>
      <c r="G4" s="137">
        <v>2023.9718842390325</v>
      </c>
      <c r="H4" s="137">
        <v>1684.3949873061601</v>
      </c>
      <c r="I4" s="137">
        <v>2050.4128243884284</v>
      </c>
      <c r="J4" s="137">
        <v>2137.1340117445752</v>
      </c>
      <c r="K4" s="137">
        <v>2536.1157113796271</v>
      </c>
      <c r="L4" s="137">
        <v>2943.9851122823025</v>
      </c>
      <c r="M4" s="137">
        <v>3160.7154873401291</v>
      </c>
      <c r="N4" s="137">
        <v>3429.6848882339191</v>
      </c>
    </row>
    <row r="5" spans="1:16" ht="15" customHeight="1">
      <c r="A5" s="135" t="s">
        <v>310</v>
      </c>
      <c r="B5" s="137">
        <v>2098.6468369514914</v>
      </c>
      <c r="C5" s="137">
        <v>2510.7459557096195</v>
      </c>
      <c r="D5" s="137">
        <v>1748.2275012560615</v>
      </c>
      <c r="E5" s="137">
        <v>1412.0922355355187</v>
      </c>
      <c r="F5" s="137">
        <v>1687.8975035306594</v>
      </c>
      <c r="G5" s="137">
        <v>1906.1154707311327</v>
      </c>
      <c r="H5" s="137">
        <v>1578.534247356863</v>
      </c>
      <c r="I5" s="137">
        <v>1923.9712768162974</v>
      </c>
      <c r="J5" s="137">
        <v>1998.8839473959699</v>
      </c>
      <c r="K5" s="137">
        <v>2377.1990278353728</v>
      </c>
      <c r="L5" s="137">
        <v>2789.4098054020537</v>
      </c>
      <c r="M5" s="137">
        <v>3009.0899591568623</v>
      </c>
      <c r="N5" s="137">
        <v>3253.2441234056355</v>
      </c>
    </row>
    <row r="6" spans="1:16" ht="15" customHeight="1">
      <c r="A6" s="135" t="s">
        <v>311</v>
      </c>
      <c r="B6" s="137">
        <v>15.948586734611855</v>
      </c>
      <c r="C6" s="137">
        <v>15.12951639278822</v>
      </c>
      <c r="D6" s="137">
        <v>12.16729597229409</v>
      </c>
      <c r="E6" s="137">
        <v>9.3953932318144417</v>
      </c>
      <c r="F6" s="137">
        <v>10.65828601148333</v>
      </c>
      <c r="G6" s="137">
        <v>11.559133514625154</v>
      </c>
      <c r="H6" s="137">
        <v>10.218995455358474</v>
      </c>
      <c r="I6" s="137">
        <v>11.995494295156533</v>
      </c>
      <c r="J6" s="137">
        <v>13.333433345391784</v>
      </c>
      <c r="K6" s="137">
        <v>13.794596249656081</v>
      </c>
      <c r="L6" s="137">
        <v>13.571557490515191</v>
      </c>
      <c r="M6" s="137">
        <v>13.50140889113149</v>
      </c>
      <c r="N6" s="137">
        <v>13.607367658937935</v>
      </c>
    </row>
    <row r="7" spans="1:16" ht="15" customHeight="1">
      <c r="A7" s="135" t="s">
        <v>312</v>
      </c>
      <c r="B7" s="137">
        <v>104.8101478869241</v>
      </c>
      <c r="C7" s="137">
        <v>117.65905249665522</v>
      </c>
      <c r="D7" s="137">
        <v>102.32797857466863</v>
      </c>
      <c r="E7" s="137">
        <v>83.743999577041791</v>
      </c>
      <c r="F7" s="137">
        <v>95.408100098675888</v>
      </c>
      <c r="G7" s="137">
        <v>106.29727999327476</v>
      </c>
      <c r="H7" s="137">
        <v>95.641744493938404</v>
      </c>
      <c r="I7" s="137">
        <v>114.4460532769746</v>
      </c>
      <c r="J7" s="137">
        <v>124.91663100321347</v>
      </c>
      <c r="K7" s="137">
        <v>145.12208729459829</v>
      </c>
      <c r="L7" s="137">
        <v>141.00374938973349</v>
      </c>
      <c r="M7" s="137">
        <v>138.12411929213533</v>
      </c>
      <c r="N7" s="137">
        <v>162.83339716934537</v>
      </c>
    </row>
    <row r="8" spans="1:16" ht="27.6" customHeight="1">
      <c r="A8" s="134" t="s">
        <v>313</v>
      </c>
      <c r="B8" s="137">
        <v>1581.1112913411118</v>
      </c>
      <c r="C8" s="137">
        <v>1764.3547026543408</v>
      </c>
      <c r="D8" s="137">
        <v>1356.9240910451986</v>
      </c>
      <c r="E8" s="137">
        <v>992.6331492245273</v>
      </c>
      <c r="F8" s="137">
        <v>1160.9024760516832</v>
      </c>
      <c r="G8" s="137">
        <v>1282.7228798980959</v>
      </c>
      <c r="H8" s="137">
        <v>1133.4115379734003</v>
      </c>
      <c r="I8" s="137">
        <v>1314.3914984262078</v>
      </c>
      <c r="J8" s="137">
        <v>1499.1634909416748</v>
      </c>
      <c r="K8" s="137">
        <v>1691.5978874615528</v>
      </c>
      <c r="L8" s="137">
        <v>1876.0347481876556</v>
      </c>
      <c r="M8" s="137">
        <v>1902.4626270763658</v>
      </c>
      <c r="N8" s="137">
        <v>1714.5178622213443</v>
      </c>
    </row>
    <row r="9" spans="1:16" ht="15" customHeight="1">
      <c r="A9" s="135" t="s">
        <v>314</v>
      </c>
      <c r="B9" s="137">
        <v>62.381308457610686</v>
      </c>
      <c r="C9" s="137">
        <v>88.260427628971925</v>
      </c>
      <c r="D9" s="137">
        <v>65.272805847777818</v>
      </c>
      <c r="E9" s="137">
        <v>52.157628623051799</v>
      </c>
      <c r="F9" s="137">
        <v>61.769112930289751</v>
      </c>
      <c r="G9" s="137">
        <v>61.958203271477466</v>
      </c>
      <c r="H9" s="137">
        <v>53.521028213389037</v>
      </c>
      <c r="I9" s="137">
        <v>61.79719891514722</v>
      </c>
      <c r="J9" s="137">
        <v>73.006732179251713</v>
      </c>
      <c r="K9" s="137">
        <v>80.798790923612103</v>
      </c>
      <c r="L9" s="137">
        <v>84.163315222252891</v>
      </c>
      <c r="M9" s="137">
        <v>78.534779833531019</v>
      </c>
      <c r="N9" s="137">
        <v>81.002872994713442</v>
      </c>
    </row>
    <row r="10" spans="1:16" ht="15" customHeight="1">
      <c r="A10" s="135" t="s">
        <v>315</v>
      </c>
      <c r="B10" s="137">
        <v>1229.9670486639916</v>
      </c>
      <c r="C10" s="137">
        <v>1353.3917457902062</v>
      </c>
      <c r="D10" s="137">
        <v>1033.4124571570503</v>
      </c>
      <c r="E10" s="137">
        <v>752.80827320124615</v>
      </c>
      <c r="F10" s="137">
        <v>879.91630503617773</v>
      </c>
      <c r="G10" s="137">
        <v>983.28646022579278</v>
      </c>
      <c r="H10" s="137">
        <v>872.10306998338717</v>
      </c>
      <c r="I10" s="137">
        <v>1010.3552884656204</v>
      </c>
      <c r="J10" s="137">
        <v>1128.1758713162537</v>
      </c>
      <c r="K10" s="137">
        <v>1274.2158852469906</v>
      </c>
      <c r="L10" s="137">
        <v>1419.2014465146331</v>
      </c>
      <c r="M10" s="137">
        <v>1476.1560006968014</v>
      </c>
      <c r="N10" s="137">
        <v>1330.1778445191671</v>
      </c>
    </row>
    <row r="11" spans="1:16" ht="15" customHeight="1">
      <c r="A11" s="135" t="s">
        <v>316</v>
      </c>
      <c r="B11" s="137">
        <v>168.18955754705829</v>
      </c>
      <c r="C11" s="137">
        <v>187.95762606470873</v>
      </c>
      <c r="D11" s="137">
        <v>150.41083561148517</v>
      </c>
      <c r="E11" s="137">
        <v>109.30651952139071</v>
      </c>
      <c r="F11" s="137">
        <v>127.6826615776545</v>
      </c>
      <c r="G11" s="137">
        <v>138.31884708983159</v>
      </c>
      <c r="H11" s="137">
        <v>121.02549676025995</v>
      </c>
      <c r="I11" s="137">
        <v>81.600856226332525</v>
      </c>
      <c r="J11" s="137">
        <v>95.69586034375051</v>
      </c>
      <c r="K11" s="137">
        <v>98.418003703873765</v>
      </c>
      <c r="L11" s="137">
        <v>92.60763057496878</v>
      </c>
      <c r="M11" s="137">
        <v>102.58912888924132</v>
      </c>
      <c r="N11" s="137">
        <v>100</v>
      </c>
    </row>
    <row r="12" spans="1:16" ht="27" customHeight="1">
      <c r="A12" s="135" t="s">
        <v>317</v>
      </c>
      <c r="B12" s="137">
        <v>120.57337667245139</v>
      </c>
      <c r="C12" s="137">
        <v>134.74490317045417</v>
      </c>
      <c r="D12" s="137">
        <v>107.82799242888528</v>
      </c>
      <c r="E12" s="137">
        <v>78.360727878838631</v>
      </c>
      <c r="F12" s="137">
        <v>91.534396507560956</v>
      </c>
      <c r="G12" s="137">
        <v>99.159369310994251</v>
      </c>
      <c r="H12" s="137">
        <v>86.761943016364143</v>
      </c>
      <c r="I12" s="137">
        <v>160.63815481910768</v>
      </c>
      <c r="J12" s="137">
        <v>202.28502710241901</v>
      </c>
      <c r="K12" s="137">
        <v>238.16520758707605</v>
      </c>
      <c r="L12" s="137">
        <v>280.06235587580119</v>
      </c>
      <c r="M12" s="137">
        <v>245.18271765679211</v>
      </c>
      <c r="N12" s="137">
        <v>203</v>
      </c>
    </row>
    <row r="13" spans="1:16" ht="15" customHeight="1">
      <c r="A13" s="134" t="s">
        <v>308</v>
      </c>
      <c r="B13" s="137">
        <v>296.24730829873823</v>
      </c>
      <c r="C13" s="137">
        <v>366.76093331634678</v>
      </c>
      <c r="D13" s="137">
        <v>272.91300980277282</v>
      </c>
      <c r="E13" s="137">
        <v>209.15137478742909</v>
      </c>
      <c r="F13" s="137">
        <v>236.15600539632811</v>
      </c>
      <c r="G13" s="137">
        <v>260.22539661304887</v>
      </c>
      <c r="H13" s="137">
        <v>230.11920530211614</v>
      </c>
      <c r="I13" s="137">
        <v>272.90160326080263</v>
      </c>
      <c r="J13" s="137">
        <v>317.70564122994966</v>
      </c>
      <c r="K13" s="137">
        <v>352.88749112680676</v>
      </c>
      <c r="L13" s="137">
        <v>369.75508929020674</v>
      </c>
      <c r="M13" s="137">
        <v>377.17483316423534</v>
      </c>
      <c r="N13" s="137">
        <v>382.43239108611152</v>
      </c>
    </row>
    <row r="14" spans="1:16" ht="27.6" customHeight="1">
      <c r="A14" s="134" t="s">
        <v>318</v>
      </c>
      <c r="B14" s="137">
        <v>1794.2867002176606</v>
      </c>
      <c r="C14" s="137">
        <v>2034.3080292728264</v>
      </c>
      <c r="D14" s="137">
        <v>1577.6502034487185</v>
      </c>
      <c r="E14" s="137">
        <v>1187.0713190396314</v>
      </c>
      <c r="F14" s="137">
        <v>1406.552499086677</v>
      </c>
      <c r="G14" s="137">
        <v>1565.0883293089867</v>
      </c>
      <c r="H14" s="137">
        <v>1400.9029619549963</v>
      </c>
      <c r="I14" s="137">
        <v>1673.8189573176762</v>
      </c>
      <c r="J14" s="137">
        <v>1868.5981165099242</v>
      </c>
      <c r="K14" s="137">
        <v>2057.5801415921683</v>
      </c>
      <c r="L14" s="137">
        <v>2029.4872759447596</v>
      </c>
      <c r="M14" s="137">
        <v>2092.68628421528</v>
      </c>
      <c r="N14" s="137">
        <v>2040.072924490486</v>
      </c>
    </row>
    <row r="15" spans="1:16" ht="15" customHeight="1">
      <c r="A15" s="135" t="s">
        <v>319</v>
      </c>
      <c r="B15" s="137">
        <v>1243.4734642510959</v>
      </c>
      <c r="C15" s="137">
        <v>1376.7025509973655</v>
      </c>
      <c r="D15" s="137">
        <v>1107.5633092448686</v>
      </c>
      <c r="E15" s="137">
        <v>797.03676845801226</v>
      </c>
      <c r="F15" s="137">
        <v>951.86407691717295</v>
      </c>
      <c r="G15" s="137">
        <v>1063.6294133736837</v>
      </c>
      <c r="H15" s="137">
        <v>953.17897856939339</v>
      </c>
      <c r="I15" s="137">
        <v>1137.1933994107967</v>
      </c>
      <c r="J15" s="137">
        <v>1275.4538463303816</v>
      </c>
      <c r="K15" s="137">
        <v>1393.2408754027838</v>
      </c>
      <c r="L15" s="137">
        <v>1406.4411512594404</v>
      </c>
      <c r="M15" s="137">
        <v>1442.6814042175249</v>
      </c>
      <c r="N15" s="137">
        <v>1384.8150446566515</v>
      </c>
    </row>
    <row r="16" spans="1:16" ht="15" customHeight="1">
      <c r="A16" s="135" t="s">
        <v>320</v>
      </c>
      <c r="B16" s="137">
        <v>408.59841626869849</v>
      </c>
      <c r="C16" s="137">
        <v>491.802597322255</v>
      </c>
      <c r="D16" s="137">
        <v>351.66217869289773</v>
      </c>
      <c r="E16" s="137">
        <v>290.35442070343083</v>
      </c>
      <c r="F16" s="137">
        <v>338.65069274886037</v>
      </c>
      <c r="G16" s="137">
        <v>372.22208866935864</v>
      </c>
      <c r="H16" s="137">
        <v>331.74789582959795</v>
      </c>
      <c r="I16" s="137">
        <v>399.34561566052861</v>
      </c>
      <c r="J16" s="137">
        <v>445.54796497682526</v>
      </c>
      <c r="K16" s="137">
        <v>507.6702903925991</v>
      </c>
      <c r="L16" s="137">
        <v>498.35272379176791</v>
      </c>
      <c r="M16" s="137">
        <v>523.62752434103425</v>
      </c>
      <c r="N16" s="137">
        <v>523.76161008816814</v>
      </c>
    </row>
    <row r="17" spans="1:14" ht="15" customHeight="1">
      <c r="A17" s="135" t="s">
        <v>321</v>
      </c>
      <c r="B17" s="137">
        <v>142.21481969786603</v>
      </c>
      <c r="C17" s="137">
        <v>165.8028809532058</v>
      </c>
      <c r="D17" s="137">
        <v>118.42471551095224</v>
      </c>
      <c r="E17" s="137">
        <v>99.680129878188211</v>
      </c>
      <c r="F17" s="137">
        <v>116.03772942064371</v>
      </c>
      <c r="G17" s="137">
        <v>129.23682726594441</v>
      </c>
      <c r="H17" s="137">
        <v>115.97608755600503</v>
      </c>
      <c r="I17" s="137">
        <v>137.27994224635077</v>
      </c>
      <c r="J17" s="137">
        <v>147.59630520271736</v>
      </c>
      <c r="K17" s="137">
        <v>156.66897579678565</v>
      </c>
      <c r="L17" s="137">
        <v>124.69340089355141</v>
      </c>
      <c r="M17" s="137">
        <v>126.37735565672078</v>
      </c>
      <c r="N17" s="137">
        <v>131.49626974566604</v>
      </c>
    </row>
    <row r="18" spans="1:14" ht="15" customHeight="1">
      <c r="A18" s="134" t="s">
        <v>322</v>
      </c>
      <c r="B18" s="137">
        <v>362.39506537390088</v>
      </c>
      <c r="C18" s="137">
        <v>480.44875463274286</v>
      </c>
      <c r="D18" s="137">
        <v>346.44829440278505</v>
      </c>
      <c r="E18" s="137">
        <v>296.27217605224826</v>
      </c>
      <c r="F18" s="137">
        <v>352.5274026437545</v>
      </c>
      <c r="G18" s="137">
        <v>415.83773389446469</v>
      </c>
      <c r="H18" s="137">
        <v>385.84470111541833</v>
      </c>
      <c r="I18" s="137">
        <v>466.96843459621061</v>
      </c>
      <c r="J18" s="137">
        <v>555.06461358169065</v>
      </c>
      <c r="K18" s="137">
        <v>624.69286678963124</v>
      </c>
      <c r="L18" s="137">
        <v>668.35177795302752</v>
      </c>
      <c r="M18" s="137">
        <v>711.10557394308671</v>
      </c>
      <c r="N18" s="137">
        <v>705.50954438193958</v>
      </c>
    </row>
    <row r="19" spans="1:14" ht="15" customHeight="1">
      <c r="A19" s="134" t="s">
        <v>323</v>
      </c>
      <c r="B19" s="137">
        <v>459.43958552753338</v>
      </c>
      <c r="C19" s="137">
        <v>593.24176091221852</v>
      </c>
      <c r="D19" s="137">
        <v>441.08377545822651</v>
      </c>
      <c r="E19" s="137">
        <v>380.41719624695963</v>
      </c>
      <c r="F19" s="137">
        <v>437.11481659830804</v>
      </c>
      <c r="G19" s="137">
        <v>484.70767428616881</v>
      </c>
      <c r="H19" s="137">
        <v>438.32729673230529</v>
      </c>
      <c r="I19" s="137">
        <v>525.24914614264071</v>
      </c>
      <c r="J19" s="137">
        <v>609.41795781877465</v>
      </c>
      <c r="K19" s="137">
        <v>659.73309183988022</v>
      </c>
      <c r="L19" s="137">
        <v>698.24911549117951</v>
      </c>
      <c r="M19" s="137">
        <v>732.67815765956459</v>
      </c>
      <c r="N19" s="137">
        <v>761.54729978443083</v>
      </c>
    </row>
    <row r="20" spans="1:14" ht="15" customHeight="1">
      <c r="A20" s="134" t="s">
        <v>324</v>
      </c>
      <c r="B20" s="137">
        <v>667.56020941470899</v>
      </c>
      <c r="C20" s="137">
        <v>827.69763557166584</v>
      </c>
      <c r="D20" s="137">
        <v>594.97420231605963</v>
      </c>
      <c r="E20" s="137">
        <v>498.39572917411493</v>
      </c>
      <c r="F20" s="137">
        <v>565.44218156768204</v>
      </c>
      <c r="G20" s="137">
        <v>616.70742051621767</v>
      </c>
      <c r="H20" s="137">
        <v>536.94258773214926</v>
      </c>
      <c r="I20" s="137">
        <v>636.69509343202867</v>
      </c>
      <c r="J20" s="137">
        <v>654.64071442677334</v>
      </c>
      <c r="K20" s="137">
        <v>685.27318363661004</v>
      </c>
      <c r="L20" s="137">
        <v>719.54397543138657</v>
      </c>
      <c r="M20" s="137">
        <v>750.9051870722385</v>
      </c>
      <c r="N20" s="137">
        <v>742.72679319247254</v>
      </c>
    </row>
    <row r="21" spans="1:14" ht="27.6" customHeight="1">
      <c r="A21" s="134" t="s">
        <v>325</v>
      </c>
      <c r="B21" s="137">
        <v>139.50842201230219</v>
      </c>
      <c r="C21" s="137">
        <v>131.38457615774234</v>
      </c>
      <c r="D21" s="137">
        <v>95.214592915057239</v>
      </c>
      <c r="E21" s="137">
        <v>76.565935201741809</v>
      </c>
      <c r="F21" s="137">
        <v>89.416037441354561</v>
      </c>
      <c r="G21" s="137">
        <v>100.96790057775107</v>
      </c>
      <c r="H21" s="137">
        <v>90.543039851282714</v>
      </c>
      <c r="I21" s="137">
        <v>106.93654520452729</v>
      </c>
      <c r="J21" s="137">
        <v>125.50083028386362</v>
      </c>
      <c r="K21" s="137">
        <v>141.54854332994802</v>
      </c>
      <c r="L21" s="137">
        <v>137.88954827283732</v>
      </c>
      <c r="M21" s="137">
        <v>142.56218335020105</v>
      </c>
      <c r="N21" s="137">
        <v>143.78693037400606</v>
      </c>
    </row>
    <row r="22" spans="1:14" ht="15" customHeight="1">
      <c r="A22" s="135" t="s">
        <v>326</v>
      </c>
      <c r="B22" s="137">
        <v>41.444690880958554</v>
      </c>
      <c r="C22" s="137">
        <v>39.031286189325677</v>
      </c>
      <c r="D22" s="137">
        <v>28.286029716348406</v>
      </c>
      <c r="E22" s="137">
        <v>22.745949460799341</v>
      </c>
      <c r="F22" s="137">
        <v>26.563414438379695</v>
      </c>
      <c r="G22" s="137">
        <v>29.995202927427872</v>
      </c>
      <c r="H22" s="137">
        <v>26.89822050834907</v>
      </c>
      <c r="I22" s="137">
        <v>29.275305084035558</v>
      </c>
      <c r="J22" s="137">
        <v>34.588005523985721</v>
      </c>
      <c r="K22" s="137">
        <v>33.654031428370651</v>
      </c>
      <c r="L22" s="137">
        <v>56.760379201231778</v>
      </c>
      <c r="M22" s="137">
        <v>40.136478796867934</v>
      </c>
      <c r="N22" s="137"/>
    </row>
    <row r="23" spans="1:14" ht="15" customHeight="1">
      <c r="A23" s="135" t="s">
        <v>327</v>
      </c>
      <c r="B23" s="137">
        <v>98.06373113134363</v>
      </c>
      <c r="C23" s="137">
        <v>92.353289968416661</v>
      </c>
      <c r="D23" s="137">
        <v>66.928563198708844</v>
      </c>
      <c r="E23" s="137">
        <v>53.819985740942464</v>
      </c>
      <c r="F23" s="137">
        <v>62.852623002974866</v>
      </c>
      <c r="G23" s="137">
        <v>70.972697650323184</v>
      </c>
      <c r="H23" s="137">
        <v>63.64481934293363</v>
      </c>
      <c r="I23" s="137">
        <v>77.661240120491726</v>
      </c>
      <c r="J23" s="137">
        <v>90.912824759877893</v>
      </c>
      <c r="K23" s="137">
        <v>107.89451190157737</v>
      </c>
      <c r="L23" s="137">
        <v>81.129169071605546</v>
      </c>
      <c r="M23" s="137">
        <v>102.42570455333313</v>
      </c>
      <c r="N23" s="137"/>
    </row>
    <row r="24" spans="1:14" ht="27.6" customHeight="1">
      <c r="A24" s="134" t="s">
        <v>328</v>
      </c>
      <c r="B24" s="137">
        <v>1220.7416274196676</v>
      </c>
      <c r="C24" s="137">
        <v>1425.9308050883051</v>
      </c>
      <c r="D24" s="137">
        <v>1204.3009525381785</v>
      </c>
      <c r="E24" s="137">
        <v>867.585741340342</v>
      </c>
      <c r="F24" s="137">
        <v>1005.0815138660229</v>
      </c>
      <c r="G24" s="137">
        <v>1102.5095662300125</v>
      </c>
      <c r="H24" s="137">
        <v>989.25888638619369</v>
      </c>
      <c r="I24" s="137">
        <v>1189.2883522381046</v>
      </c>
      <c r="J24" s="137">
        <v>1298.2733548385936</v>
      </c>
      <c r="K24" s="137">
        <v>1438.1828997474036</v>
      </c>
      <c r="L24" s="137">
        <v>1472.9786688981483</v>
      </c>
      <c r="M24" s="137">
        <v>1505.6479495943131</v>
      </c>
      <c r="N24" s="137">
        <v>1515.1852792343805</v>
      </c>
    </row>
    <row r="25" spans="1:14" ht="27" customHeight="1">
      <c r="A25" s="135" t="s">
        <v>329</v>
      </c>
      <c r="B25" s="137">
        <v>238.39837257873114</v>
      </c>
      <c r="C25" s="137">
        <v>329.39528209629913</v>
      </c>
      <c r="D25" s="137">
        <v>405.49448488664899</v>
      </c>
      <c r="E25" s="137">
        <v>202.28450862767355</v>
      </c>
      <c r="F25" s="137">
        <v>230.02846300865664</v>
      </c>
      <c r="G25" s="137">
        <v>254.17849752621026</v>
      </c>
      <c r="H25" s="137">
        <v>230.79342668003343</v>
      </c>
      <c r="I25" s="137">
        <v>277.09413806485287</v>
      </c>
      <c r="J25" s="137">
        <v>315.70469418675231</v>
      </c>
      <c r="K25" s="137">
        <v>339.20775743919916</v>
      </c>
      <c r="L25" s="137">
        <v>354.26591608590684</v>
      </c>
      <c r="M25" s="137">
        <v>364.2421497270974</v>
      </c>
      <c r="N25" s="137">
        <v>366.77457090761527</v>
      </c>
    </row>
    <row r="26" spans="1:14" ht="15" customHeight="1">
      <c r="A26" s="135" t="s">
        <v>330</v>
      </c>
      <c r="B26" s="137">
        <v>415.72352734161859</v>
      </c>
      <c r="C26" s="137">
        <v>443.29909346426552</v>
      </c>
      <c r="D26" s="137">
        <v>316.35586839338589</v>
      </c>
      <c r="E26" s="137">
        <v>274.58141928987243</v>
      </c>
      <c r="F26" s="137">
        <v>320.53081864626944</v>
      </c>
      <c r="G26" s="137">
        <v>350.34099543141923</v>
      </c>
      <c r="H26" s="137">
        <v>317.64957455789408</v>
      </c>
      <c r="I26" s="137">
        <v>384.67742664330746</v>
      </c>
      <c r="J26" s="137">
        <v>405.06892719480169</v>
      </c>
      <c r="K26" s="137">
        <v>438.42186092545609</v>
      </c>
      <c r="L26" s="137">
        <v>436.56125516468893</v>
      </c>
      <c r="M26" s="137">
        <v>446.60349953744753</v>
      </c>
      <c r="N26" s="137">
        <v>455.63716948494948</v>
      </c>
    </row>
    <row r="27" spans="1:14" ht="15" customHeight="1">
      <c r="A27" s="135" t="s">
        <v>331</v>
      </c>
      <c r="B27" s="137">
        <v>566.61972749931772</v>
      </c>
      <c r="C27" s="137">
        <v>653.23642952774037</v>
      </c>
      <c r="D27" s="137">
        <v>482.45059925814388</v>
      </c>
      <c r="E27" s="137">
        <v>390.71981342279599</v>
      </c>
      <c r="F27" s="137">
        <v>454.52223221109676</v>
      </c>
      <c r="G27" s="137">
        <v>497.99007327238303</v>
      </c>
      <c r="H27" s="137">
        <v>440.81588514826603</v>
      </c>
      <c r="I27" s="137">
        <v>527.51678752994428</v>
      </c>
      <c r="J27" s="137">
        <v>577.49973345703961</v>
      </c>
      <c r="K27" s="137">
        <v>660.55328138274831</v>
      </c>
      <c r="L27" s="137">
        <v>682.15149764755245</v>
      </c>
      <c r="M27" s="137">
        <v>694.80230032976829</v>
      </c>
      <c r="N27" s="137">
        <v>692.77353884181571</v>
      </c>
    </row>
    <row r="28" spans="1:14" ht="15" customHeight="1">
      <c r="A28" s="134" t="s">
        <v>332</v>
      </c>
      <c r="B28" s="137">
        <v>158.19931916753549</v>
      </c>
      <c r="C28" s="137">
        <v>177.40605443266026</v>
      </c>
      <c r="D28" s="137">
        <v>91.605060067457032</v>
      </c>
      <c r="E28" s="137">
        <v>109.57523743070458</v>
      </c>
      <c r="F28" s="137">
        <v>127.98519718573137</v>
      </c>
      <c r="G28" s="137">
        <v>141.90134387720482</v>
      </c>
      <c r="H28" s="137">
        <v>128.35014383165193</v>
      </c>
      <c r="I28" s="137">
        <v>152.04152084244521</v>
      </c>
      <c r="J28" s="137">
        <v>174.81891171785199</v>
      </c>
      <c r="K28" s="137">
        <v>196.61681468459986</v>
      </c>
      <c r="L28" s="137">
        <v>197.93912946461435</v>
      </c>
      <c r="M28" s="137">
        <v>209.65727682833631</v>
      </c>
      <c r="N28" s="137">
        <v>213.45308030962875</v>
      </c>
    </row>
    <row r="29" spans="1:14" ht="15" customHeight="1">
      <c r="A29" s="135" t="s">
        <v>333</v>
      </c>
      <c r="B29" s="137">
        <v>50.407325005656176</v>
      </c>
      <c r="C29" s="137">
        <v>56.527200564548089</v>
      </c>
      <c r="D29" s="137">
        <v>29.18828007150201</v>
      </c>
      <c r="E29" s="137">
        <v>34.914149029251561</v>
      </c>
      <c r="F29" s="137">
        <v>40.780146617584556</v>
      </c>
      <c r="G29" s="137">
        <v>45.21427271114009</v>
      </c>
      <c r="H29" s="137">
        <v>40.896430203932731</v>
      </c>
      <c r="I29" s="137">
        <v>47.158998633663906</v>
      </c>
      <c r="J29" s="137">
        <v>62.909088582891471</v>
      </c>
      <c r="K29" s="137">
        <v>57.912088105977169</v>
      </c>
      <c r="L29" s="137">
        <v>57.954162590455049</v>
      </c>
      <c r="M29" s="137">
        <v>70.55984928429676</v>
      </c>
      <c r="N29" s="137"/>
    </row>
    <row r="30" spans="1:14" ht="15" customHeight="1">
      <c r="A30" s="135" t="s">
        <v>334</v>
      </c>
      <c r="B30" s="137">
        <v>98.909519807635363</v>
      </c>
      <c r="C30" s="137">
        <v>110.91797200668699</v>
      </c>
      <c r="D30" s="137">
        <v>57.273397577814102</v>
      </c>
      <c r="E30" s="137">
        <v>68.508727939599908</v>
      </c>
      <c r="F30" s="137">
        <v>80.019019441671475</v>
      </c>
      <c r="G30" s="137">
        <v>88.719685121329562</v>
      </c>
      <c r="H30" s="137">
        <v>80.247191710005836</v>
      </c>
      <c r="I30" s="137">
        <v>96.01735895914166</v>
      </c>
      <c r="J30" s="137">
        <v>102.22873373772549</v>
      </c>
      <c r="K30" s="137">
        <v>128.02437206312121</v>
      </c>
      <c r="L30" s="137">
        <v>128.42716285071251</v>
      </c>
      <c r="M30" s="137">
        <v>127.58181031784696</v>
      </c>
      <c r="N30" s="137"/>
    </row>
    <row r="31" spans="1:14" ht="15" customHeight="1">
      <c r="A31" s="135" t="s">
        <v>335</v>
      </c>
      <c r="B31" s="137">
        <v>8.8824743542439712</v>
      </c>
      <c r="C31" s="137">
        <v>9.9608818614251629</v>
      </c>
      <c r="D31" s="137">
        <v>5.1433824181409182</v>
      </c>
      <c r="E31" s="137">
        <v>6.1523604618531182</v>
      </c>
      <c r="F31" s="137">
        <v>7.1860311264753376</v>
      </c>
      <c r="G31" s="137">
        <v>7.9673860447351652</v>
      </c>
      <c r="H31" s="137">
        <v>7.2065219177133431</v>
      </c>
      <c r="I31" s="137">
        <v>8.8651632496396573</v>
      </c>
      <c r="J31" s="137">
        <v>9.6810893972350343</v>
      </c>
      <c r="K31" s="137">
        <v>10.680354515501437</v>
      </c>
      <c r="L31" s="137">
        <v>11.557804023446801</v>
      </c>
      <c r="M31" s="137">
        <v>11.515617226192566</v>
      </c>
      <c r="N31" s="137"/>
    </row>
    <row r="32" spans="1:14" s="7" customFormat="1" ht="15" customHeight="1">
      <c r="A32" s="134" t="s">
        <v>367</v>
      </c>
      <c r="B32" s="138">
        <v>8898.895100346188</v>
      </c>
      <c r="C32" s="138">
        <v>10445.067776637912</v>
      </c>
      <c r="D32" s="138">
        <v>7843.8369577974781</v>
      </c>
      <c r="E32" s="138">
        <v>6122.8994868420732</v>
      </c>
      <c r="F32" s="138">
        <v>7175.1420194783632</v>
      </c>
      <c r="G32" s="138">
        <v>7994.6401294409843</v>
      </c>
      <c r="H32" s="138">
        <v>7018.095348185675</v>
      </c>
      <c r="I32" s="138">
        <v>8388.7039758490719</v>
      </c>
      <c r="J32" s="138">
        <v>9240.317643093671</v>
      </c>
      <c r="K32" s="138">
        <v>10384.228631588227</v>
      </c>
      <c r="L32" s="138">
        <v>11114.214441216118</v>
      </c>
      <c r="M32" s="138">
        <v>11585.59556024375</v>
      </c>
      <c r="N32" s="138">
        <v>11648.916993308718</v>
      </c>
    </row>
    <row r="33" spans="1:14" ht="15" customHeight="1">
      <c r="A33" s="135" t="s">
        <v>368</v>
      </c>
      <c r="B33" s="137">
        <v>653.96447688657349</v>
      </c>
      <c r="C33" s="137">
        <v>749.94955719509676</v>
      </c>
      <c r="D33" s="137">
        <v>617.50836987724347</v>
      </c>
      <c r="E33" s="137">
        <v>313.16558559739548</v>
      </c>
      <c r="F33" s="137">
        <v>405.74670622340523</v>
      </c>
      <c r="G33" s="137">
        <v>481.73663651923414</v>
      </c>
      <c r="H33" s="137">
        <v>453.47609247694095</v>
      </c>
      <c r="I33" s="137">
        <v>554.81899812426627</v>
      </c>
      <c r="J33" s="137">
        <v>638.9139484899863</v>
      </c>
      <c r="K33" s="137">
        <v>667.63694823502249</v>
      </c>
      <c r="L33" s="137">
        <v>654.91067664099592</v>
      </c>
      <c r="M33" s="137">
        <v>753.36909257999287</v>
      </c>
      <c r="N33" s="137">
        <v>805.37144486622287</v>
      </c>
    </row>
    <row r="34" spans="1:14" s="7" customFormat="1" ht="15" customHeight="1">
      <c r="A34" s="134" t="s">
        <v>369</v>
      </c>
      <c r="B34" s="138">
        <v>9552.8595772327608</v>
      </c>
      <c r="C34" s="138">
        <v>11195.017333833008</v>
      </c>
      <c r="D34" s="138">
        <v>8461.3453276747223</v>
      </c>
      <c r="E34" s="138">
        <v>6436.0650724394691</v>
      </c>
      <c r="F34" s="138">
        <v>7580.8887257017677</v>
      </c>
      <c r="G34" s="138">
        <v>8476.3767659602181</v>
      </c>
      <c r="H34" s="138">
        <v>7471.5714406626157</v>
      </c>
      <c r="I34" s="138">
        <v>8943.5229739733386</v>
      </c>
      <c r="J34" s="138">
        <v>9879.2315915836571</v>
      </c>
      <c r="K34" s="138">
        <v>11051.865579823248</v>
      </c>
      <c r="L34" s="138">
        <v>11769.125117857113</v>
      </c>
      <c r="M34" s="138">
        <v>12338.964652823743</v>
      </c>
      <c r="N34" s="138">
        <v>12454.288438174941</v>
      </c>
    </row>
    <row r="36" spans="1:14" ht="15" customHeight="1">
      <c r="A36" s="6" t="s">
        <v>191</v>
      </c>
    </row>
    <row r="37" spans="1:14" ht="15" customHeight="1">
      <c r="B37" s="10"/>
      <c r="C37" s="10"/>
      <c r="D37" s="10"/>
      <c r="E37" s="10"/>
      <c r="F37" s="10"/>
      <c r="G37" s="10"/>
      <c r="H37" s="10"/>
      <c r="I37" s="10"/>
      <c r="J37" s="10"/>
      <c r="K37" s="10"/>
      <c r="L37" s="10"/>
      <c r="M37" s="10"/>
      <c r="N37" s="10"/>
    </row>
  </sheetData>
  <mergeCells count="2">
    <mergeCell ref="A2:A3"/>
    <mergeCell ref="B2:N2"/>
  </mergeCells>
  <hyperlinks>
    <hyperlink ref="P3" location="Content!A1" display="Back to Content Page" xr:uid="{00000000-0004-0000-0A00-000000000000}"/>
  </hyperlinks>
  <pageMargins left="0.75" right="0.75" top="1" bottom="1" header="0.5" footer="0.5"/>
  <headerFooter alignWithMargins="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P30"/>
  <sheetViews>
    <sheetView zoomScale="95" zoomScaleNormal="95" workbookViewId="0">
      <pane xSplit="1" ySplit="1" topLeftCell="B2" activePane="bottomRight" state="frozen"/>
      <selection activeCell="H27" sqref="H27"/>
      <selection pane="topRight" activeCell="H27" sqref="H27"/>
      <selection pane="bottomLeft" activeCell="H27" sqref="H27"/>
      <selection pane="bottomRight" activeCell="P13" sqref="P13"/>
    </sheetView>
  </sheetViews>
  <sheetFormatPr defaultColWidth="9.21875" defaultRowHeight="15" customHeight="1"/>
  <cols>
    <col min="1" max="1" width="56" style="6" customWidth="1"/>
    <col min="2" max="26" width="8.77734375" style="6" customWidth="1"/>
    <col min="27" max="27" width="21" style="6" bestFit="1" customWidth="1"/>
    <col min="28" max="34" width="22.5546875" style="6" bestFit="1" customWidth="1"/>
    <col min="35" max="36" width="12" style="6" customWidth="1"/>
    <col min="37" max="16384" width="9.21875" style="6"/>
  </cols>
  <sheetData>
    <row r="1" spans="1:16" s="133" customFormat="1" ht="21" customHeight="1">
      <c r="A1" s="133" t="s">
        <v>745</v>
      </c>
    </row>
    <row r="2" spans="1:16" ht="15" customHeight="1">
      <c r="A2" s="251" t="s">
        <v>181</v>
      </c>
      <c r="B2" s="264" t="s">
        <v>22</v>
      </c>
      <c r="C2" s="265"/>
      <c r="D2" s="265"/>
      <c r="E2" s="265"/>
      <c r="F2" s="265"/>
      <c r="G2" s="265"/>
      <c r="H2" s="265"/>
      <c r="I2" s="265"/>
      <c r="J2" s="265"/>
      <c r="K2" s="265"/>
      <c r="L2" s="265"/>
      <c r="M2" s="265"/>
      <c r="N2" s="236"/>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344</v>
      </c>
      <c r="B4" s="152">
        <v>2.2989068086863371</v>
      </c>
      <c r="C4" s="152">
        <v>2.2404823647304664</v>
      </c>
      <c r="D4" s="152">
        <v>2.1781966889596189</v>
      </c>
      <c r="E4" s="152">
        <v>2.1283547755130319</v>
      </c>
      <c r="F4" s="152">
        <v>2.3503786442762227</v>
      </c>
      <c r="G4" s="152">
        <v>2.4803004473324179</v>
      </c>
      <c r="H4" s="152">
        <v>2.6791507354148565</v>
      </c>
      <c r="I4" s="152">
        <v>2.7575658596328254</v>
      </c>
      <c r="J4" s="152">
        <v>2.5104721964402263</v>
      </c>
      <c r="K4" s="152">
        <v>2.1689601047459468</v>
      </c>
      <c r="L4" s="152">
        <v>2.8514988477287577</v>
      </c>
      <c r="M4" s="152">
        <v>2.8376860625829887</v>
      </c>
      <c r="N4" s="152">
        <v>3.151611010286802</v>
      </c>
    </row>
    <row r="5" spans="1:16" ht="15" customHeight="1">
      <c r="A5" s="135" t="s">
        <v>345</v>
      </c>
      <c r="B5" s="152">
        <v>2.1397022296069665</v>
      </c>
      <c r="C5" s="152">
        <v>2.088161525312251</v>
      </c>
      <c r="D5" s="152">
        <v>2.0268747725408258</v>
      </c>
      <c r="E5" s="152">
        <v>1.9656441270379126</v>
      </c>
      <c r="F5" s="152">
        <v>2.1575342263936967</v>
      </c>
      <c r="G5" s="152">
        <v>2.2798246222722045</v>
      </c>
      <c r="H5" s="152">
        <v>2.4521229216092766</v>
      </c>
      <c r="I5" s="152">
        <v>2.5139045025318838</v>
      </c>
      <c r="J5" s="152">
        <v>2.2907600688689826</v>
      </c>
      <c r="K5" s="152">
        <v>1.9626043406363973</v>
      </c>
      <c r="L5" s="152">
        <v>2.6309211830858139</v>
      </c>
      <c r="M5" s="152"/>
      <c r="N5" s="152"/>
    </row>
    <row r="6" spans="1:16" ht="15" customHeight="1">
      <c r="A6" s="136" t="s">
        <v>346</v>
      </c>
      <c r="B6" s="152">
        <v>1.8624758176872531</v>
      </c>
      <c r="C6" s="152">
        <v>1.8341004748439662</v>
      </c>
      <c r="D6" s="152">
        <v>1.85813365695635</v>
      </c>
      <c r="E6" s="152">
        <v>1.8141304224513148</v>
      </c>
      <c r="F6" s="152">
        <v>2.0197462402661102</v>
      </c>
      <c r="G6" s="152">
        <v>2.1536461949526546</v>
      </c>
      <c r="H6" s="152">
        <v>2.3237279250941998</v>
      </c>
      <c r="I6" s="152">
        <v>2.3786968572167355</v>
      </c>
      <c r="J6" s="152">
        <v>2.1645577323913869</v>
      </c>
      <c r="K6" s="152">
        <v>1.849144728940741</v>
      </c>
      <c r="L6" s="152">
        <v>2.5012860357620825</v>
      </c>
      <c r="M6" s="152"/>
      <c r="N6" s="152"/>
    </row>
    <row r="7" spans="1:16" ht="15" customHeight="1">
      <c r="A7" s="136" t="s">
        <v>347</v>
      </c>
      <c r="B7" s="152">
        <v>0.27722641191971337</v>
      </c>
      <c r="C7" s="152">
        <v>0.25406105046828503</v>
      </c>
      <c r="D7" s="152">
        <v>0.16874111558447505</v>
      </c>
      <c r="E7" s="152">
        <v>0.15151370458659832</v>
      </c>
      <c r="F7" s="152">
        <v>0.13778798612758644</v>
      </c>
      <c r="G7" s="152">
        <v>0.12617842731954884</v>
      </c>
      <c r="H7" s="152">
        <v>0.12839499651507782</v>
      </c>
      <c r="I7" s="152">
        <v>0.13520764531514839</v>
      </c>
      <c r="J7" s="152">
        <v>0.12620233647759427</v>
      </c>
      <c r="K7" s="152">
        <v>0.11345961169565773</v>
      </c>
      <c r="L7" s="152">
        <v>0.12963533698995278</v>
      </c>
      <c r="M7" s="152"/>
      <c r="N7" s="152"/>
    </row>
    <row r="8" spans="1:16" ht="15" customHeight="1">
      <c r="A8" s="135" t="s">
        <v>348</v>
      </c>
      <c r="B8" s="152">
        <v>0.15920457907937061</v>
      </c>
      <c r="C8" s="152">
        <v>0.15232083941821548</v>
      </c>
      <c r="D8" s="152">
        <v>0.151321916418793</v>
      </c>
      <c r="E8" s="152">
        <v>0.16271064847511918</v>
      </c>
      <c r="F8" s="152">
        <v>0.19284441788252638</v>
      </c>
      <c r="G8" s="152">
        <v>0.20047582506021316</v>
      </c>
      <c r="H8" s="152">
        <v>0.2270278138055796</v>
      </c>
      <c r="I8" s="152">
        <v>0.24366135710094119</v>
      </c>
      <c r="J8" s="152">
        <v>0.21971212757124331</v>
      </c>
      <c r="K8" s="152">
        <v>0.20635576410954959</v>
      </c>
      <c r="L8" s="152">
        <v>0.22057766464294418</v>
      </c>
      <c r="M8" s="152"/>
      <c r="N8" s="152"/>
    </row>
    <row r="9" spans="1:16" ht="15" customHeight="1">
      <c r="A9" s="134" t="s">
        <v>349</v>
      </c>
      <c r="B9" s="152">
        <v>6.8477011751895054</v>
      </c>
      <c r="C9" s="152">
        <v>7.1312407893878254</v>
      </c>
      <c r="D9" s="152">
        <v>6.7661268843325448</v>
      </c>
      <c r="E9" s="152">
        <v>6.803498791811208</v>
      </c>
      <c r="F9" s="152">
        <v>6.3980236629953406</v>
      </c>
      <c r="G9" s="152">
        <v>5.7229768586791696</v>
      </c>
      <c r="H9" s="152">
        <v>5.8671102399383974</v>
      </c>
      <c r="I9" s="152">
        <v>5.842326128378736</v>
      </c>
      <c r="J9" s="152">
        <v>5.9546918183750792</v>
      </c>
      <c r="K9" s="152">
        <v>6.2194418939701883</v>
      </c>
      <c r="L9" s="152">
        <v>6.9567046473077561</v>
      </c>
      <c r="M9" s="152">
        <v>8.4789806961520249</v>
      </c>
      <c r="N9" s="152">
        <v>8.1182200387801924</v>
      </c>
    </row>
    <row r="10" spans="1:16" ht="15" customHeight="1">
      <c r="A10" s="134" t="s">
        <v>350</v>
      </c>
      <c r="B10" s="152">
        <v>15.116262062902965</v>
      </c>
      <c r="C10" s="152">
        <v>14.098863149640051</v>
      </c>
      <c r="D10" s="152">
        <v>13.754949278247972</v>
      </c>
      <c r="E10" s="152">
        <v>13.660065167448906</v>
      </c>
      <c r="F10" s="152">
        <v>13.799561353079925</v>
      </c>
      <c r="G10" s="152">
        <v>13.898193197092887</v>
      </c>
      <c r="H10" s="152">
        <v>13.85376434376778</v>
      </c>
      <c r="I10" s="152">
        <v>13.836163914301213</v>
      </c>
      <c r="J10" s="152">
        <v>13.833318337958932</v>
      </c>
      <c r="K10" s="152">
        <v>13.791081784350867</v>
      </c>
      <c r="L10" s="152">
        <v>12.980508051052253</v>
      </c>
      <c r="M10" s="152">
        <v>13.229528700124563</v>
      </c>
      <c r="N10" s="152">
        <v>13.65968303906274</v>
      </c>
    </row>
    <row r="11" spans="1:16" ht="15" customHeight="1">
      <c r="A11" s="134" t="s">
        <v>351</v>
      </c>
      <c r="B11" s="152">
        <v>1.9900901960133179</v>
      </c>
      <c r="C11" s="152">
        <v>2.3397923804704521</v>
      </c>
      <c r="D11" s="152">
        <v>2.6805648215227977</v>
      </c>
      <c r="E11" s="152">
        <v>2.7287225485444142</v>
      </c>
      <c r="F11" s="152">
        <v>2.786152596605306</v>
      </c>
      <c r="G11" s="152">
        <v>2.8645073279239477</v>
      </c>
      <c r="H11" s="152">
        <v>2.9313868332741926</v>
      </c>
      <c r="I11" s="152">
        <v>2.9512324664058167</v>
      </c>
      <c r="J11" s="152">
        <v>2.9664933157798248</v>
      </c>
      <c r="K11" s="152">
        <v>2.9840758541389003</v>
      </c>
      <c r="L11" s="152">
        <v>3.1172426687340877</v>
      </c>
      <c r="M11" s="152">
        <v>3.0630811121300989</v>
      </c>
      <c r="N11" s="152">
        <v>3.2382161205046693</v>
      </c>
    </row>
    <row r="12" spans="1:16" ht="15" customHeight="1">
      <c r="A12" s="134" t="s">
        <v>308</v>
      </c>
      <c r="B12" s="152">
        <v>3.6437493570985886</v>
      </c>
      <c r="C12" s="152">
        <v>3.6587499752177948</v>
      </c>
      <c r="D12" s="152">
        <v>3.7610570904828262</v>
      </c>
      <c r="E12" s="152">
        <v>3.9270207888643811</v>
      </c>
      <c r="F12" s="152">
        <v>3.8899092364321111</v>
      </c>
      <c r="G12" s="152">
        <v>3.8633931042799885</v>
      </c>
      <c r="H12" s="152">
        <v>3.7404855976494211</v>
      </c>
      <c r="I12" s="152">
        <v>3.4781049192281879</v>
      </c>
      <c r="J12" s="152">
        <v>3.3829923436088287</v>
      </c>
      <c r="K12" s="152">
        <v>3.2755400651767541</v>
      </c>
      <c r="L12" s="152">
        <v>2.729246393323026</v>
      </c>
      <c r="M12" s="152">
        <v>2.5447727950392127</v>
      </c>
      <c r="N12" s="152">
        <v>2.4627415047733323</v>
      </c>
    </row>
    <row r="13" spans="1:16" ht="42" customHeight="1">
      <c r="A13" s="134" t="s">
        <v>352</v>
      </c>
      <c r="B13" s="152">
        <v>13.791015780558771</v>
      </c>
      <c r="C13" s="152">
        <v>13.836729723333502</v>
      </c>
      <c r="D13" s="152">
        <v>14.059048482892175</v>
      </c>
      <c r="E13" s="152">
        <v>14.060681332511175</v>
      </c>
      <c r="F13" s="152">
        <v>14.10938686761763</v>
      </c>
      <c r="G13" s="152">
        <v>13.95203679664681</v>
      </c>
      <c r="H13" s="152">
        <v>13.86122060733595</v>
      </c>
      <c r="I13" s="152">
        <v>13.757117645483486</v>
      </c>
      <c r="J13" s="152">
        <v>13.87291299225479</v>
      </c>
      <c r="K13" s="152">
        <v>13.86045205484173</v>
      </c>
      <c r="L13" s="152">
        <v>13.054060881310184</v>
      </c>
      <c r="M13" s="152">
        <v>13.51241054931069</v>
      </c>
      <c r="N13" s="152">
        <v>13.565018986386473</v>
      </c>
    </row>
    <row r="14" spans="1:16" ht="27.6" customHeight="1">
      <c r="A14" s="135" t="s">
        <v>353</v>
      </c>
      <c r="B14" s="152">
        <v>12.245812842993665</v>
      </c>
      <c r="C14" s="152">
        <v>12.410363043392717</v>
      </c>
      <c r="D14" s="152">
        <v>12.640681140923126</v>
      </c>
      <c r="E14" s="152">
        <v>12.657280543126509</v>
      </c>
      <c r="F14" s="152">
        <v>12.713923985380049</v>
      </c>
      <c r="G14" s="152">
        <v>12.595029988292891</v>
      </c>
      <c r="H14" s="152">
        <v>12.52857908727519</v>
      </c>
      <c r="I14" s="152">
        <v>12.458010252742751</v>
      </c>
      <c r="J14" s="152">
        <v>12.551450451913334</v>
      </c>
      <c r="K14" s="152">
        <v>12.499543608161046</v>
      </c>
      <c r="L14" s="152">
        <v>12.007940747370526</v>
      </c>
      <c r="M14" s="152"/>
      <c r="N14" s="152"/>
    </row>
    <row r="15" spans="1:16" ht="15" customHeight="1">
      <c r="A15" s="135" t="s">
        <v>354</v>
      </c>
      <c r="B15" s="152">
        <v>1.5452029375651104</v>
      </c>
      <c r="C15" s="152">
        <v>1.4263666799407879</v>
      </c>
      <c r="D15" s="152">
        <v>1.4183673419690439</v>
      </c>
      <c r="E15" s="152">
        <v>1.4034007893846625</v>
      </c>
      <c r="F15" s="152">
        <v>1.3954628822375701</v>
      </c>
      <c r="G15" s="152">
        <v>1.3570068083539155</v>
      </c>
      <c r="H15" s="152">
        <v>1.3326415200607562</v>
      </c>
      <c r="I15" s="152">
        <v>1.2991073927407324</v>
      </c>
      <c r="J15" s="152">
        <v>1.321462540341465</v>
      </c>
      <c r="K15" s="152">
        <v>1.3609084466806778</v>
      </c>
      <c r="L15" s="152">
        <v>1.0461201339396557</v>
      </c>
      <c r="M15" s="152"/>
      <c r="N15" s="152"/>
    </row>
    <row r="16" spans="1:16" ht="15" customHeight="1">
      <c r="A16" s="134" t="s">
        <v>355</v>
      </c>
      <c r="B16" s="152">
        <v>8.3799602063574632</v>
      </c>
      <c r="C16" s="152">
        <v>8.4977101943680271</v>
      </c>
      <c r="D16" s="152">
        <v>8.7889105242653009</v>
      </c>
      <c r="E16" s="152">
        <v>9.0749763788693034</v>
      </c>
      <c r="F16" s="152">
        <v>9.0479471531880602</v>
      </c>
      <c r="G16" s="152">
        <v>9.0494107538960638</v>
      </c>
      <c r="H16" s="152">
        <v>8.7661436495421441</v>
      </c>
      <c r="I16" s="152">
        <v>8.6615971802079645</v>
      </c>
      <c r="J16" s="152">
        <v>8.4067975959673475</v>
      </c>
      <c r="K16" s="152">
        <v>8.2548170941877128</v>
      </c>
      <c r="L16" s="152">
        <v>7.4106531222111496</v>
      </c>
      <c r="M16" s="152">
        <v>7.1993464161268239</v>
      </c>
      <c r="N16" s="152">
        <v>7.5830095936500213</v>
      </c>
    </row>
    <row r="17" spans="1:14" ht="42" customHeight="1">
      <c r="A17" s="135" t="s">
        <v>356</v>
      </c>
      <c r="B17" s="152">
        <v>4.4951258790533011</v>
      </c>
      <c r="C17" s="152">
        <v>4.9417014142095139</v>
      </c>
      <c r="D17" s="152">
        <v>5.405284794657141</v>
      </c>
      <c r="E17" s="152">
        <v>5.7056448901532022</v>
      </c>
      <c r="F17" s="152">
        <v>5.9232727584815716</v>
      </c>
      <c r="G17" s="152">
        <v>6.0963586345631731</v>
      </c>
      <c r="H17" s="152">
        <v>5.9850203086673126</v>
      </c>
      <c r="I17" s="152">
        <v>6.0328799293196678</v>
      </c>
      <c r="J17" s="152">
        <v>5.8973427889151235</v>
      </c>
      <c r="K17" s="152">
        <v>5.7430796343568025</v>
      </c>
      <c r="L17" s="152">
        <v>4.9330382725111681</v>
      </c>
      <c r="M17" s="152"/>
      <c r="N17" s="152"/>
    </row>
    <row r="18" spans="1:14" ht="15" customHeight="1">
      <c r="A18" s="135" t="s">
        <v>357</v>
      </c>
      <c r="B18" s="152">
        <v>3.8848343273041603</v>
      </c>
      <c r="C18" s="152">
        <v>3.5560087801585136</v>
      </c>
      <c r="D18" s="152">
        <v>3.3836257296081604</v>
      </c>
      <c r="E18" s="152">
        <v>3.3693314887161034</v>
      </c>
      <c r="F18" s="152">
        <v>3.1246743947064899</v>
      </c>
      <c r="G18" s="152">
        <v>2.9530521193328898</v>
      </c>
      <c r="H18" s="152">
        <v>2.7811233408748306</v>
      </c>
      <c r="I18" s="152">
        <v>2.6287172508882959</v>
      </c>
      <c r="J18" s="152">
        <v>2.5094548070522293</v>
      </c>
      <c r="K18" s="152">
        <v>2.5117374598309077</v>
      </c>
      <c r="L18" s="152">
        <v>2.4776148496999837</v>
      </c>
      <c r="M18" s="152">
        <v>0</v>
      </c>
      <c r="N18" s="152">
        <v>0</v>
      </c>
    </row>
    <row r="19" spans="1:14" ht="27.6" customHeight="1">
      <c r="A19" s="134" t="s">
        <v>358</v>
      </c>
      <c r="B19" s="152">
        <v>24.438216650297413</v>
      </c>
      <c r="C19" s="152">
        <v>24.110521680653207</v>
      </c>
      <c r="D19" s="152">
        <v>23.577416160568731</v>
      </c>
      <c r="E19" s="152">
        <v>23.196500834773151</v>
      </c>
      <c r="F19" s="152">
        <v>23.034210645785571</v>
      </c>
      <c r="G19" s="152">
        <v>23.152294510558907</v>
      </c>
      <c r="H19" s="152">
        <v>23.136767920969909</v>
      </c>
      <c r="I19" s="152">
        <v>23.260362258369085</v>
      </c>
      <c r="J19" s="152">
        <v>23.585991253680053</v>
      </c>
      <c r="K19" s="152">
        <v>23.845345250412027</v>
      </c>
      <c r="L19" s="152">
        <v>24.314155840353891</v>
      </c>
      <c r="M19" s="152">
        <v>23.477818799252969</v>
      </c>
      <c r="N19" s="152">
        <v>23.298041870993938</v>
      </c>
    </row>
    <row r="20" spans="1:14" ht="15" customHeight="1">
      <c r="A20" s="135" t="s">
        <v>359</v>
      </c>
      <c r="B20" s="152">
        <v>7.1407888034171654</v>
      </c>
      <c r="C20" s="152">
        <v>7.2814694194268688</v>
      </c>
      <c r="D20" s="152">
        <v>7.0083549534885892</v>
      </c>
      <c r="E20" s="152">
        <v>7.1053797955253071</v>
      </c>
      <c r="F20" s="152">
        <v>6.9906403754892166</v>
      </c>
      <c r="G20" s="152">
        <v>7.2216663183927121</v>
      </c>
      <c r="H20" s="152">
        <v>7.3202081156501366</v>
      </c>
      <c r="I20" s="152">
        <v>7.2333665993471099</v>
      </c>
      <c r="J20" s="152">
        <v>7.2928917086217879</v>
      </c>
      <c r="K20" s="152"/>
      <c r="L20" s="152"/>
      <c r="M20" s="152"/>
      <c r="N20" s="152"/>
    </row>
    <row r="21" spans="1:14" ht="15" customHeight="1">
      <c r="A21" s="135" t="s">
        <v>360</v>
      </c>
      <c r="B21" s="152">
        <v>17.297427846880247</v>
      </c>
      <c r="C21" s="152">
        <v>16.829052261226337</v>
      </c>
      <c r="D21" s="152">
        <v>16.569061207080139</v>
      </c>
      <c r="E21" s="152">
        <v>16.091121039247845</v>
      </c>
      <c r="F21" s="152">
        <v>16.043570270296357</v>
      </c>
      <c r="G21" s="152">
        <v>15.930628192166187</v>
      </c>
      <c r="H21" s="152">
        <v>15.816559805319766</v>
      </c>
      <c r="I21" s="152">
        <v>16.026995659021978</v>
      </c>
      <c r="J21" s="152">
        <v>16.293099545058276</v>
      </c>
      <c r="K21" s="152"/>
      <c r="L21" s="152"/>
      <c r="M21" s="152"/>
      <c r="N21" s="152"/>
    </row>
    <row r="22" spans="1:14" ht="15" customHeight="1">
      <c r="A22" s="134" t="s">
        <v>361</v>
      </c>
      <c r="B22" s="152">
        <v>7.7126036462276009</v>
      </c>
      <c r="C22" s="152">
        <v>7.802049398999757</v>
      </c>
      <c r="D22" s="152">
        <v>7.9497103395398341</v>
      </c>
      <c r="E22" s="152">
        <v>8.1680847686771383</v>
      </c>
      <c r="F22" s="152">
        <v>8.4602834189128817</v>
      </c>
      <c r="G22" s="152">
        <v>8.6529572917728217</v>
      </c>
      <c r="H22" s="152">
        <v>8.7599062386732989</v>
      </c>
      <c r="I22" s="152">
        <v>8.74846329471759</v>
      </c>
      <c r="J22" s="152">
        <v>8.8747059905716483</v>
      </c>
      <c r="K22" s="152">
        <v>8.9271626999089904</v>
      </c>
      <c r="L22" s="152">
        <v>9.3285940514192642</v>
      </c>
      <c r="M22" s="152">
        <v>8.7016025443459455</v>
      </c>
      <c r="N22" s="152">
        <v>8.5790020541289334</v>
      </c>
    </row>
    <row r="23" spans="1:14" ht="27.6" customHeight="1">
      <c r="A23" s="134" t="s">
        <v>362</v>
      </c>
      <c r="B23" s="152">
        <v>14.669574314953479</v>
      </c>
      <c r="C23" s="152">
        <v>15.179491900612918</v>
      </c>
      <c r="D23" s="152">
        <v>15.37483205323854</v>
      </c>
      <c r="E23" s="152">
        <v>15.178348052976091</v>
      </c>
      <c r="F23" s="152">
        <v>15.044842914488541</v>
      </c>
      <c r="G23" s="152">
        <v>15.26539070285669</v>
      </c>
      <c r="H23" s="152">
        <v>15.266914591626938</v>
      </c>
      <c r="I23" s="152">
        <v>15.503891237038756</v>
      </c>
      <c r="J23" s="152">
        <v>15.373799955969798</v>
      </c>
      <c r="K23" s="152">
        <v>15.427121796925441</v>
      </c>
      <c r="L23" s="152">
        <v>15.950010382716398</v>
      </c>
      <c r="M23" s="152">
        <v>15.745318837867675</v>
      </c>
      <c r="N23" s="152">
        <v>15.185023523441901</v>
      </c>
    </row>
    <row r="24" spans="1:14" ht="15" customHeight="1">
      <c r="A24" s="135" t="s">
        <v>363</v>
      </c>
      <c r="B24" s="152"/>
      <c r="C24" s="152"/>
      <c r="D24" s="152"/>
      <c r="E24" s="152"/>
      <c r="F24" s="152"/>
      <c r="G24" s="152"/>
      <c r="H24" s="152"/>
      <c r="I24" s="152"/>
      <c r="J24" s="152"/>
      <c r="K24" s="152"/>
      <c r="L24" s="152"/>
      <c r="M24" s="152"/>
      <c r="N24" s="152"/>
    </row>
    <row r="25" spans="1:14" ht="15" customHeight="1">
      <c r="A25" s="135" t="s">
        <v>364</v>
      </c>
      <c r="B25" s="152"/>
      <c r="C25" s="152"/>
      <c r="D25" s="152"/>
      <c r="E25" s="152"/>
      <c r="F25" s="152"/>
      <c r="G25" s="152"/>
      <c r="H25" s="152"/>
      <c r="I25" s="152"/>
      <c r="J25" s="152"/>
      <c r="K25" s="152"/>
      <c r="L25" s="152"/>
      <c r="M25" s="152"/>
      <c r="N25" s="152"/>
    </row>
    <row r="26" spans="1:14" ht="15" customHeight="1">
      <c r="A26" s="135" t="s">
        <v>365</v>
      </c>
      <c r="B26" s="152"/>
      <c r="C26" s="152"/>
      <c r="D26" s="152"/>
      <c r="E26" s="152"/>
      <c r="F26" s="152"/>
      <c r="G26" s="152"/>
      <c r="H26" s="152"/>
      <c r="I26" s="152"/>
      <c r="J26" s="152"/>
      <c r="K26" s="152"/>
      <c r="L26" s="152"/>
      <c r="M26" s="152"/>
      <c r="N26" s="152"/>
    </row>
    <row r="27" spans="1:14" ht="15" customHeight="1">
      <c r="A27" s="134" t="s">
        <v>366</v>
      </c>
      <c r="B27" s="152">
        <v>1.1119198017145617</v>
      </c>
      <c r="C27" s="152">
        <v>1.1043684425859865</v>
      </c>
      <c r="D27" s="152">
        <v>1.1091876759496508</v>
      </c>
      <c r="E27" s="152">
        <v>1.0737465600112006</v>
      </c>
      <c r="F27" s="152">
        <v>1.0793035066183989</v>
      </c>
      <c r="G27" s="152">
        <v>1.098539008960302</v>
      </c>
      <c r="H27" s="152">
        <v>1.137149241807129</v>
      </c>
      <c r="I27" s="152">
        <v>1.2031750962363406</v>
      </c>
      <c r="J27" s="152">
        <v>1.2378241993934822</v>
      </c>
      <c r="K27" s="152">
        <v>1.2460014013414509</v>
      </c>
      <c r="L27" s="152">
        <v>1.3073251138432334</v>
      </c>
      <c r="M27" s="152">
        <v>1.2094534870669944</v>
      </c>
      <c r="N27" s="152">
        <v>1.1594322579909984</v>
      </c>
    </row>
    <row r="28" spans="1:14" ht="15" customHeight="1">
      <c r="A28" s="134" t="s">
        <v>367</v>
      </c>
      <c r="B28" s="153">
        <v>100</v>
      </c>
      <c r="C28" s="153">
        <v>100</v>
      </c>
      <c r="D28" s="153">
        <v>100</v>
      </c>
      <c r="E28" s="153">
        <v>100</v>
      </c>
      <c r="F28" s="153">
        <v>100</v>
      </c>
      <c r="G28" s="153">
        <v>100</v>
      </c>
      <c r="H28" s="153">
        <v>100</v>
      </c>
      <c r="I28" s="153">
        <v>100</v>
      </c>
      <c r="J28" s="153">
        <v>100</v>
      </c>
      <c r="K28" s="153">
        <v>100</v>
      </c>
      <c r="L28" s="153">
        <v>100</v>
      </c>
      <c r="M28" s="153">
        <v>100</v>
      </c>
      <c r="N28" s="153">
        <v>100</v>
      </c>
    </row>
    <row r="29" spans="1:14" ht="15" customHeight="1">
      <c r="B29" s="22"/>
      <c r="C29" s="22"/>
      <c r="D29" s="22"/>
      <c r="E29" s="22"/>
      <c r="F29" s="22"/>
      <c r="G29" s="22"/>
      <c r="H29" s="22"/>
      <c r="I29" s="22"/>
      <c r="J29" s="22"/>
      <c r="K29" s="22"/>
      <c r="L29" s="22"/>
      <c r="M29" s="22"/>
      <c r="N29" s="22"/>
    </row>
    <row r="30" spans="1:14" ht="15" customHeight="1">
      <c r="A30" s="8" t="s">
        <v>209</v>
      </c>
    </row>
  </sheetData>
  <mergeCells count="2">
    <mergeCell ref="A2:A3"/>
    <mergeCell ref="B2:M2"/>
  </mergeCells>
  <hyperlinks>
    <hyperlink ref="P3" location="Content!A1" display="Back to Content Page" xr:uid="{00000000-0004-0000-6D00-000000000000}"/>
  </hyperlinks>
  <pageMargins left="0.7" right="0.7" top="0.75" bottom="0.75" header="0.3" footer="0.3"/>
  <pageSetup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P16"/>
  <sheetViews>
    <sheetView zoomScale="89" zoomScaleNormal="89" workbookViewId="0">
      <pane xSplit="1" ySplit="1" topLeftCell="B2" activePane="bottomRight" state="frozen"/>
      <selection activeCell="H27" sqref="H27"/>
      <selection pane="topRight" activeCell="H27" sqref="H27"/>
      <selection pane="bottomLeft" activeCell="H27" sqref="H27"/>
      <selection pane="bottomRight" activeCell="C4" sqref="C4:N12"/>
    </sheetView>
  </sheetViews>
  <sheetFormatPr defaultColWidth="9.21875" defaultRowHeight="15" customHeight="1"/>
  <cols>
    <col min="1" max="1" width="54.77734375" style="6" customWidth="1"/>
    <col min="2" max="26" width="12.77734375" style="6" customWidth="1"/>
    <col min="27" max="27" width="21" style="6" bestFit="1" customWidth="1"/>
    <col min="28" max="34" width="22.5546875" style="6" bestFit="1" customWidth="1"/>
    <col min="35" max="36" width="12" style="6" customWidth="1"/>
    <col min="37" max="16384" width="9.21875" style="6"/>
  </cols>
  <sheetData>
    <row r="1" spans="1:16" s="133" customFormat="1" ht="21" customHeight="1">
      <c r="A1" s="133" t="s">
        <v>746</v>
      </c>
    </row>
    <row r="2" spans="1:16" ht="15" customHeight="1">
      <c r="A2" s="251" t="s">
        <v>199</v>
      </c>
      <c r="B2" s="252" t="s">
        <v>22</v>
      </c>
      <c r="C2" s="253"/>
      <c r="D2" s="253"/>
      <c r="E2" s="253"/>
      <c r="F2" s="253"/>
      <c r="G2" s="253"/>
      <c r="H2" s="253"/>
      <c r="I2" s="253"/>
      <c r="J2" s="253"/>
      <c r="K2" s="253"/>
      <c r="L2" s="253"/>
      <c r="M2" s="253"/>
      <c r="N2" s="235"/>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8" customHeight="1">
      <c r="A4" s="134" t="s">
        <v>336</v>
      </c>
      <c r="B4" s="137">
        <v>2455599.3369135885</v>
      </c>
      <c r="C4" s="137">
        <v>2699164.018402623</v>
      </c>
      <c r="D4" s="137">
        <v>2964453.1482904879</v>
      </c>
      <c r="E4" s="137">
        <v>3208940.0847399044</v>
      </c>
      <c r="F4" s="137">
        <v>3431543.404815584</v>
      </c>
      <c r="G4" s="137">
        <v>3654500.9833872151</v>
      </c>
      <c r="H4" s="137">
        <v>3930850.9222488515</v>
      </c>
      <c r="I4" s="137">
        <v>4176559.7360522505</v>
      </c>
      <c r="J4" s="137">
        <v>4468657.910967214</v>
      </c>
      <c r="K4" s="137">
        <v>4706775.9384300243</v>
      </c>
      <c r="L4" s="137">
        <v>4626685.7264305484</v>
      </c>
      <c r="M4" s="137">
        <v>5039711.2557739988</v>
      </c>
      <c r="N4" s="137">
        <v>5478698.7798010642</v>
      </c>
    </row>
    <row r="5" spans="1:16" ht="18" customHeight="1">
      <c r="A5" s="135" t="s">
        <v>337</v>
      </c>
      <c r="B5" s="137">
        <v>1905709.2416751143</v>
      </c>
      <c r="C5" s="137">
        <v>2093803.050276482</v>
      </c>
      <c r="D5" s="137">
        <v>2293240.0385606131</v>
      </c>
      <c r="E5" s="137">
        <v>2470752.264519318</v>
      </c>
      <c r="F5" s="137">
        <v>2633124.58151918</v>
      </c>
      <c r="G5" s="137">
        <v>2815210.3692119913</v>
      </c>
      <c r="H5" s="137">
        <v>3011896.9940900449</v>
      </c>
      <c r="I5" s="137">
        <v>3199715.2054383401</v>
      </c>
      <c r="J5" s="137">
        <v>3430761.1703768689</v>
      </c>
      <c r="K5" s="137">
        <v>3605355.9936376764</v>
      </c>
      <c r="L5" s="137">
        <v>3481081.0830625808</v>
      </c>
      <c r="M5" s="137">
        <v>3838229.0237971065</v>
      </c>
      <c r="N5" s="137">
        <v>4209538.5059657665</v>
      </c>
    </row>
    <row r="6" spans="1:16" ht="18" customHeight="1">
      <c r="A6" s="135" t="s">
        <v>338</v>
      </c>
      <c r="B6" s="137">
        <v>549890.0952384742</v>
      </c>
      <c r="C6" s="137">
        <v>605360.968126141</v>
      </c>
      <c r="D6" s="137">
        <v>671213.10972987511</v>
      </c>
      <c r="E6" s="137">
        <v>738187.82022058626</v>
      </c>
      <c r="F6" s="137">
        <v>798418.82329640386</v>
      </c>
      <c r="G6" s="137">
        <v>839290.61417522375</v>
      </c>
      <c r="H6" s="137">
        <v>918953.92815880664</v>
      </c>
      <c r="I6" s="137">
        <v>976844.53061391041</v>
      </c>
      <c r="J6" s="137">
        <v>1037896.740590345</v>
      </c>
      <c r="K6" s="137">
        <v>1101419.9447923482</v>
      </c>
      <c r="L6" s="137">
        <v>1145604.6433679676</v>
      </c>
      <c r="M6" s="137">
        <v>1201482.2319768923</v>
      </c>
      <c r="N6" s="137">
        <v>1269160.2738352979</v>
      </c>
    </row>
    <row r="7" spans="1:16" ht="18" customHeight="1">
      <c r="A7" s="134" t="s">
        <v>339</v>
      </c>
      <c r="B7" s="137">
        <v>564545.89279991214</v>
      </c>
      <c r="C7" s="137">
        <v>602599.21833923482</v>
      </c>
      <c r="D7" s="137">
        <v>648448.91744290153</v>
      </c>
      <c r="E7" s="137">
        <v>741568.40484114538</v>
      </c>
      <c r="F7" s="137">
        <v>764268.90344351262</v>
      </c>
      <c r="G7" s="137">
        <v>823735.28978565696</v>
      </c>
      <c r="H7" s="137">
        <v>807241.8946108697</v>
      </c>
      <c r="I7" s="137">
        <v>843524.53741488885</v>
      </c>
      <c r="J7" s="137">
        <v>867259.13169657742</v>
      </c>
      <c r="K7" s="137">
        <v>889952.30527389469</v>
      </c>
      <c r="L7" s="137">
        <v>698086.63094458706</v>
      </c>
      <c r="M7" s="137">
        <v>787978.41170634038</v>
      </c>
      <c r="N7" s="137">
        <v>1016209.7411952829</v>
      </c>
    </row>
    <row r="8" spans="1:16" ht="18" customHeight="1">
      <c r="A8" s="135" t="s">
        <v>340</v>
      </c>
      <c r="B8" s="137">
        <v>563506.71298857091</v>
      </c>
      <c r="C8" s="137">
        <v>567869.22362597962</v>
      </c>
      <c r="D8" s="137">
        <v>625281.60899955465</v>
      </c>
      <c r="E8" s="137">
        <v>718741.53735491796</v>
      </c>
      <c r="F8" s="137">
        <v>756548.27211465361</v>
      </c>
      <c r="G8" s="137">
        <v>796138.34308840102</v>
      </c>
      <c r="H8" s="137">
        <v>830137.79458779923</v>
      </c>
      <c r="I8" s="137">
        <v>832762.38631324877</v>
      </c>
      <c r="J8" s="137">
        <v>853936.13557562325</v>
      </c>
      <c r="K8" s="137">
        <v>870162.61952178285</v>
      </c>
      <c r="L8" s="137">
        <v>768838.62832580332</v>
      </c>
      <c r="M8" s="137">
        <v>796591.67334292398</v>
      </c>
      <c r="N8" s="137">
        <v>938765.0250252902</v>
      </c>
    </row>
    <row r="9" spans="1:16" ht="18" customHeight="1">
      <c r="A9" s="135" t="s">
        <v>341</v>
      </c>
      <c r="B9" s="137">
        <v>1039.1798113411937</v>
      </c>
      <c r="C9" s="137">
        <v>34729.994713255161</v>
      </c>
      <c r="D9" s="137">
        <v>23167.308443346818</v>
      </c>
      <c r="E9" s="137">
        <v>22826.867486227453</v>
      </c>
      <c r="F9" s="137">
        <v>7720.6313288590045</v>
      </c>
      <c r="G9" s="137">
        <v>27596.946697255982</v>
      </c>
      <c r="H9" s="137">
        <v>-22895.899976929493</v>
      </c>
      <c r="I9" s="137">
        <v>10762.151101640124</v>
      </c>
      <c r="J9" s="137">
        <v>13322.996120954169</v>
      </c>
      <c r="K9" s="137">
        <v>19789.685752111815</v>
      </c>
      <c r="L9" s="137">
        <v>-70751.997381216264</v>
      </c>
      <c r="M9" s="137">
        <v>-8613.2616365835493</v>
      </c>
      <c r="N9" s="137">
        <v>77444.716169992738</v>
      </c>
    </row>
    <row r="10" spans="1:16" ht="18" customHeight="1">
      <c r="A10" s="134" t="s">
        <v>342</v>
      </c>
      <c r="B10" s="137">
        <v>787841.51276253746</v>
      </c>
      <c r="C10" s="137">
        <v>921530.42169756058</v>
      </c>
      <c r="D10" s="137">
        <v>967886.55552201252</v>
      </c>
      <c r="E10" s="137">
        <v>1097889.4114324711</v>
      </c>
      <c r="F10" s="137">
        <v>1198848.7780045378</v>
      </c>
      <c r="G10" s="137">
        <v>1225162.4554224</v>
      </c>
      <c r="H10" s="137">
        <v>1340104.3740793807</v>
      </c>
      <c r="I10" s="137">
        <v>1388380.9736763926</v>
      </c>
      <c r="J10" s="137">
        <v>1474718.4652200399</v>
      </c>
      <c r="K10" s="137">
        <v>1530175.9648756844</v>
      </c>
      <c r="L10" s="137">
        <v>1532715.6550324997</v>
      </c>
      <c r="M10" s="137">
        <v>1931635.2313627689</v>
      </c>
      <c r="N10" s="137">
        <v>2223112.7992135365</v>
      </c>
    </row>
    <row r="11" spans="1:16" ht="18" customHeight="1">
      <c r="A11" s="134" t="s">
        <v>343</v>
      </c>
      <c r="B11" s="137">
        <v>752373.54093691963</v>
      </c>
      <c r="C11" s="137">
        <v>896246.64417556359</v>
      </c>
      <c r="D11" s="137">
        <v>1014403.5861971363</v>
      </c>
      <c r="E11" s="137">
        <v>1179767.6926611508</v>
      </c>
      <c r="F11" s="137">
        <v>1260788.0628810381</v>
      </c>
      <c r="G11" s="137">
        <v>1282606.2034063234</v>
      </c>
      <c r="H11" s="137">
        <v>1318642.6462060679</v>
      </c>
      <c r="I11" s="137">
        <v>1330275.3225280389</v>
      </c>
      <c r="J11" s="137">
        <v>1447445.0771791802</v>
      </c>
      <c r="K11" s="137">
        <v>1501697.659125828</v>
      </c>
      <c r="L11" s="137">
        <v>1289514.404619846</v>
      </c>
      <c r="M11" s="137">
        <v>1550539.026375619</v>
      </c>
      <c r="N11" s="137">
        <v>2089470.8707992751</v>
      </c>
    </row>
    <row r="12" spans="1:16" s="7" customFormat="1" ht="18" customHeight="1">
      <c r="A12" s="134" t="s">
        <v>370</v>
      </c>
      <c r="B12" s="138">
        <v>3055613.2015391178</v>
      </c>
      <c r="C12" s="138">
        <v>3327047.0142638548</v>
      </c>
      <c r="D12" s="138">
        <v>3566385.0350582651</v>
      </c>
      <c r="E12" s="138">
        <v>3868630.2083523707</v>
      </c>
      <c r="F12" s="138">
        <v>4133873.0233825962</v>
      </c>
      <c r="G12" s="138">
        <v>4420792.525188948</v>
      </c>
      <c r="H12" s="138">
        <v>4759554.5447330344</v>
      </c>
      <c r="I12" s="138">
        <v>5078189.924615493</v>
      </c>
      <c r="J12" s="138">
        <v>5363190.4307046505</v>
      </c>
      <c r="K12" s="138">
        <v>5625206.5494537745</v>
      </c>
      <c r="L12" s="138">
        <v>5567973.6077877898</v>
      </c>
      <c r="M12" s="138">
        <v>6208785.872467489</v>
      </c>
      <c r="N12" s="138">
        <v>6628550.449410608</v>
      </c>
      <c r="O12" s="6"/>
      <c r="P12" s="6"/>
    </row>
    <row r="13" spans="1:16" ht="15" customHeight="1">
      <c r="B13" s="10"/>
      <c r="C13" s="10"/>
      <c r="D13" s="10"/>
      <c r="E13" s="10"/>
      <c r="F13" s="10"/>
      <c r="G13" s="10"/>
      <c r="H13" s="10"/>
      <c r="I13" s="10"/>
      <c r="J13" s="10"/>
      <c r="K13" s="10"/>
      <c r="L13" s="10"/>
      <c r="M13" s="10"/>
      <c r="N13" s="10"/>
    </row>
    <row r="14" spans="1:16" ht="15" customHeight="1">
      <c r="A14" s="6" t="s">
        <v>845</v>
      </c>
    </row>
    <row r="15" spans="1:16" ht="15" customHeight="1">
      <c r="B15" s="10"/>
      <c r="C15" s="10"/>
      <c r="D15" s="10"/>
      <c r="E15" s="10"/>
      <c r="F15" s="10"/>
      <c r="G15" s="10"/>
      <c r="H15" s="10"/>
      <c r="I15" s="10"/>
      <c r="J15" s="10"/>
      <c r="K15" s="10"/>
      <c r="L15" s="10"/>
      <c r="M15" s="10"/>
      <c r="N15" s="10"/>
    </row>
    <row r="16" spans="1:16" ht="15" customHeight="1">
      <c r="B16" s="10"/>
      <c r="C16" s="10"/>
      <c r="D16" s="10"/>
      <c r="E16" s="10"/>
      <c r="F16" s="10"/>
      <c r="G16" s="10"/>
      <c r="H16" s="10"/>
      <c r="I16" s="10"/>
      <c r="J16" s="10"/>
      <c r="K16" s="10"/>
      <c r="L16" s="10"/>
      <c r="M16" s="10"/>
      <c r="N16" s="10"/>
    </row>
  </sheetData>
  <mergeCells count="2">
    <mergeCell ref="A2:A3"/>
    <mergeCell ref="B2:M2"/>
  </mergeCells>
  <hyperlinks>
    <hyperlink ref="P3" location="Content!A1" display="Back to Content Page" xr:uid="{00000000-0004-0000-6E00-000000000000}"/>
  </hyperlinks>
  <pageMargins left="0.7" right="0.7" top="0.75" bottom="0.75" header="0.3" footer="0.3"/>
  <pageSetup orientation="portrait" horizontalDpi="1200" verticalDpi="1200"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P14"/>
  <sheetViews>
    <sheetView workbookViewId="0">
      <pane xSplit="1" ySplit="1" topLeftCell="B2" activePane="bottomRight" state="frozen"/>
      <selection activeCell="H27" sqref="H27"/>
      <selection pane="topRight" activeCell="H27" sqref="H27"/>
      <selection pane="bottomLeft" activeCell="H27" sqref="H27"/>
      <selection pane="bottomRight" activeCell="K17" sqref="K17"/>
    </sheetView>
  </sheetViews>
  <sheetFormatPr defaultColWidth="9.21875" defaultRowHeight="15" customHeight="1"/>
  <cols>
    <col min="1" max="1" width="53.21875" style="6" customWidth="1"/>
    <col min="2" max="26" width="8.77734375" style="6" customWidth="1"/>
    <col min="27" max="27" width="21" style="6" bestFit="1" customWidth="1"/>
    <col min="28" max="34" width="22.5546875" style="6" bestFit="1" customWidth="1"/>
    <col min="35" max="36" width="12" style="6" customWidth="1"/>
    <col min="37" max="16384" width="9.21875" style="6"/>
  </cols>
  <sheetData>
    <row r="1" spans="1:16" s="133" customFormat="1" ht="21" customHeight="1">
      <c r="A1" s="133" t="s">
        <v>747</v>
      </c>
    </row>
    <row r="2" spans="1:16" ht="15" customHeight="1">
      <c r="A2" s="251" t="s">
        <v>199</v>
      </c>
      <c r="B2" s="252" t="s">
        <v>22</v>
      </c>
      <c r="C2" s="253"/>
      <c r="D2" s="253"/>
      <c r="E2" s="253"/>
      <c r="F2" s="253"/>
      <c r="G2" s="253"/>
      <c r="H2" s="253"/>
      <c r="I2" s="253"/>
      <c r="J2" s="253"/>
      <c r="K2" s="253"/>
      <c r="L2" s="253"/>
      <c r="M2" s="253"/>
      <c r="N2" s="235"/>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8" customHeight="1">
      <c r="A4" s="134" t="s">
        <v>336</v>
      </c>
      <c r="B4" s="152">
        <v>80.363553072643441</v>
      </c>
      <c r="C4" s="152">
        <v>81.127919348018068</v>
      </c>
      <c r="D4" s="152">
        <v>83.122072326721081</v>
      </c>
      <c r="E4" s="152">
        <v>82.947707894432625</v>
      </c>
      <c r="F4" s="152">
        <v>83.010372728083411</v>
      </c>
      <c r="G4" s="152">
        <v>82.666195315986229</v>
      </c>
      <c r="H4" s="152">
        <v>82.588630622980602</v>
      </c>
      <c r="I4" s="152">
        <v>82.24504790195472</v>
      </c>
      <c r="J4" s="152">
        <v>83.320888353764701</v>
      </c>
      <c r="K4" s="152">
        <v>83.672944220813847</v>
      </c>
      <c r="L4" s="152">
        <v>83.094605907601917</v>
      </c>
      <c r="M4" s="152">
        <v>81.170640432653897</v>
      </c>
      <c r="N4" s="152">
        <v>82.653044909512829</v>
      </c>
    </row>
    <row r="5" spans="1:16" ht="18" customHeight="1">
      <c r="A5" s="135" t="s">
        <v>337</v>
      </c>
      <c r="B5" s="152">
        <v>62.367489468732664</v>
      </c>
      <c r="C5" s="152">
        <v>62.932776161558344</v>
      </c>
      <c r="D5" s="152">
        <v>64.301527065014383</v>
      </c>
      <c r="E5" s="152">
        <v>63.86633333899335</v>
      </c>
      <c r="F5" s="152">
        <v>63.696310133991275</v>
      </c>
      <c r="G5" s="152">
        <v>63.681123987868368</v>
      </c>
      <c r="H5" s="152">
        <v>63.281068969427757</v>
      </c>
      <c r="I5" s="152">
        <v>63.008970773786366</v>
      </c>
      <c r="J5" s="152">
        <v>63.968662211498497</v>
      </c>
      <c r="K5" s="152">
        <v>64.092864180920927</v>
      </c>
      <c r="L5" s="152">
        <v>62.519712345505319</v>
      </c>
      <c r="M5" s="152">
        <v>61.819317055489329</v>
      </c>
      <c r="N5" s="152">
        <v>63.50616983446308</v>
      </c>
    </row>
    <row r="6" spans="1:16" ht="18" customHeight="1">
      <c r="A6" s="135" t="s">
        <v>338</v>
      </c>
      <c r="B6" s="152">
        <v>17.99606360391078</v>
      </c>
      <c r="C6" s="152">
        <v>18.19514318645971</v>
      </c>
      <c r="D6" s="152">
        <v>18.820545261706702</v>
      </c>
      <c r="E6" s="152">
        <v>19.081374555439265</v>
      </c>
      <c r="F6" s="152">
        <v>19.314062594092142</v>
      </c>
      <c r="G6" s="152">
        <v>18.98507132811784</v>
      </c>
      <c r="H6" s="152">
        <v>19.307561653552838</v>
      </c>
      <c r="I6" s="152">
        <v>19.23607712816835</v>
      </c>
      <c r="J6" s="152">
        <v>19.352226142266208</v>
      </c>
      <c r="K6" s="152">
        <v>19.580080039892927</v>
      </c>
      <c r="L6" s="152">
        <v>20.574893562096598</v>
      </c>
      <c r="M6" s="152">
        <v>19.351323377164569</v>
      </c>
      <c r="N6" s="152">
        <v>19.146875075049749</v>
      </c>
    </row>
    <row r="7" spans="1:16" ht="18" customHeight="1">
      <c r="A7" s="134" t="s">
        <v>339</v>
      </c>
      <c r="B7" s="152">
        <v>18.475698838961339</v>
      </c>
      <c r="C7" s="152">
        <v>18.112134146459198</v>
      </c>
      <c r="D7" s="152">
        <v>18.182246478395388</v>
      </c>
      <c r="E7" s="152">
        <v>19.168759093078982</v>
      </c>
      <c r="F7" s="152">
        <v>18.487962719719427</v>
      </c>
      <c r="G7" s="152">
        <v>18.633204003403211</v>
      </c>
      <c r="H7" s="152">
        <v>16.960450542670443</v>
      </c>
      <c r="I7" s="152">
        <v>16.610732365996693</v>
      </c>
      <c r="J7" s="152">
        <v>16.170582471423288</v>
      </c>
      <c r="K7" s="152">
        <v>15.820793377983817</v>
      </c>
      <c r="L7" s="152">
        <v>12.537534839751938</v>
      </c>
      <c r="M7" s="152">
        <v>12.691344618608708</v>
      </c>
      <c r="N7" s="152">
        <v>15.330798927322661</v>
      </c>
    </row>
    <row r="8" spans="1:16" ht="18" customHeight="1">
      <c r="A8" s="135" t="s">
        <v>340</v>
      </c>
      <c r="B8" s="152">
        <v>18.441689959472999</v>
      </c>
      <c r="C8" s="152">
        <v>17.068265677983717</v>
      </c>
      <c r="D8" s="152">
        <v>17.532644480416828</v>
      </c>
      <c r="E8" s="152">
        <v>18.578708706848108</v>
      </c>
      <c r="F8" s="152">
        <v>18.301197638034804</v>
      </c>
      <c r="G8" s="152">
        <v>18.008950624851444</v>
      </c>
      <c r="H8" s="152">
        <v>17.441501862951377</v>
      </c>
      <c r="I8" s="152">
        <v>16.398803484615698</v>
      </c>
      <c r="J8" s="152">
        <v>15.922166975216424</v>
      </c>
      <c r="K8" s="152">
        <v>15.468989660589058</v>
      </c>
      <c r="L8" s="152">
        <v>13.808230470964292</v>
      </c>
      <c r="M8" s="152">
        <v>12.830071606678608</v>
      </c>
      <c r="N8" s="152">
        <v>14.162448218354626</v>
      </c>
    </row>
    <row r="9" spans="1:16" ht="18" customHeight="1">
      <c r="A9" s="135" t="s">
        <v>341</v>
      </c>
      <c r="B9" s="152">
        <v>3.4008879488338278E-2</v>
      </c>
      <c r="C9" s="152">
        <v>1.0438684684754762</v>
      </c>
      <c r="D9" s="152">
        <v>0.64960199797855889</v>
      </c>
      <c r="E9" s="152">
        <v>0.59005038623087469</v>
      </c>
      <c r="F9" s="152">
        <v>0.18676508168462067</v>
      </c>
      <c r="G9" s="152">
        <v>0.62425337855176699</v>
      </c>
      <c r="H9" s="152">
        <v>-0.48105132028093472</v>
      </c>
      <c r="I9" s="152">
        <v>0.2119288813809973</v>
      </c>
      <c r="J9" s="152">
        <v>0.24841549620686706</v>
      </c>
      <c r="K9" s="152">
        <v>0.35180371739475869</v>
      </c>
      <c r="L9" s="152">
        <v>-1.2706956312123527</v>
      </c>
      <c r="M9" s="152">
        <v>-0.13872698806989903</v>
      </c>
      <c r="N9" s="152">
        <v>1.1683507089680354</v>
      </c>
    </row>
    <row r="10" spans="1:16" ht="18" customHeight="1">
      <c r="A10" s="134" t="s">
        <v>342</v>
      </c>
      <c r="B10" s="152">
        <v>25.783417625166049</v>
      </c>
      <c r="C10" s="152">
        <v>27.698148470602817</v>
      </c>
      <c r="D10" s="152">
        <v>27.139149194702693</v>
      </c>
      <c r="E10" s="152">
        <v>28.37928032154969</v>
      </c>
      <c r="F10" s="152">
        <v>29.000619303578993</v>
      </c>
      <c r="G10" s="152">
        <v>27.713638413058884</v>
      </c>
      <c r="H10" s="152">
        <v>28.156088169266852</v>
      </c>
      <c r="I10" s="152">
        <v>27.340075780673306</v>
      </c>
      <c r="J10" s="152">
        <v>27.497037151192149</v>
      </c>
      <c r="K10" s="152">
        <v>27.202129404906373</v>
      </c>
      <c r="L10" s="152">
        <v>27.52735129506949</v>
      </c>
      <c r="M10" s="152">
        <v>31.111319846421125</v>
      </c>
      <c r="N10" s="152">
        <v>33.53844579113386</v>
      </c>
    </row>
    <row r="11" spans="1:16" ht="18" customHeight="1">
      <c r="A11" s="134" t="s">
        <v>343</v>
      </c>
      <c r="B11" s="152">
        <v>24.622669536770811</v>
      </c>
      <c r="C11" s="152">
        <v>26.938201965080072</v>
      </c>
      <c r="D11" s="152">
        <v>28.443467999819145</v>
      </c>
      <c r="E11" s="152">
        <v>30.495747309061304</v>
      </c>
      <c r="F11" s="152">
        <v>30.498954751381831</v>
      </c>
      <c r="G11" s="152">
        <v>29.0130377324483</v>
      </c>
      <c r="H11" s="152">
        <v>27.705169334917901</v>
      </c>
      <c r="I11" s="152">
        <v>26.195856048624723</v>
      </c>
      <c r="J11" s="152">
        <v>26.988507976380127</v>
      </c>
      <c r="K11" s="152">
        <v>26.695867003704027</v>
      </c>
      <c r="L11" s="152">
        <v>23.159492042423359</v>
      </c>
      <c r="M11" s="152">
        <v>24.973304897683732</v>
      </c>
      <c r="N11" s="152">
        <v>31.522289627969339</v>
      </c>
    </row>
    <row r="12" spans="1:16" s="7" customFormat="1" ht="18" customHeight="1">
      <c r="A12" s="134" t="s">
        <v>370</v>
      </c>
      <c r="B12" s="153">
        <v>100</v>
      </c>
      <c r="C12" s="153">
        <v>100</v>
      </c>
      <c r="D12" s="153">
        <v>100</v>
      </c>
      <c r="E12" s="153">
        <v>100</v>
      </c>
      <c r="F12" s="153">
        <v>100</v>
      </c>
      <c r="G12" s="153">
        <v>100</v>
      </c>
      <c r="H12" s="153">
        <v>100</v>
      </c>
      <c r="I12" s="153">
        <v>100</v>
      </c>
      <c r="J12" s="153">
        <v>100</v>
      </c>
      <c r="K12" s="153">
        <v>100</v>
      </c>
      <c r="L12" s="153">
        <v>100</v>
      </c>
      <c r="M12" s="153">
        <v>100</v>
      </c>
      <c r="N12" s="153">
        <v>100</v>
      </c>
      <c r="O12" s="6"/>
      <c r="P12" s="6"/>
    </row>
    <row r="13" spans="1:16" ht="15" customHeight="1">
      <c r="B13" s="10"/>
      <c r="C13" s="10"/>
      <c r="D13" s="10"/>
      <c r="E13" s="10"/>
      <c r="F13" s="10"/>
      <c r="G13" s="10"/>
      <c r="H13" s="10"/>
      <c r="I13" s="10"/>
      <c r="J13" s="10"/>
      <c r="K13" s="10"/>
      <c r="L13" s="10"/>
      <c r="M13" s="10"/>
      <c r="N13" s="10"/>
    </row>
    <row r="14" spans="1:16" ht="15" customHeight="1">
      <c r="A14" s="8" t="s">
        <v>210</v>
      </c>
    </row>
  </sheetData>
  <mergeCells count="2">
    <mergeCell ref="A2:A3"/>
    <mergeCell ref="B2:M2"/>
  </mergeCells>
  <hyperlinks>
    <hyperlink ref="P3" location="Content!A1" display="Back to Content Page" xr:uid="{00000000-0004-0000-6F00-000000000000}"/>
  </hyperlinks>
  <pageMargins left="0.7" right="0.7" top="0.75" bottom="0.75" header="0.3" footer="0.3"/>
  <pageSetup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O19"/>
  <sheetViews>
    <sheetView zoomScale="96" zoomScaleNormal="96" workbookViewId="0">
      <pane xSplit="1" ySplit="1" topLeftCell="B2" activePane="bottomRight" state="frozen"/>
      <selection activeCell="H27" sqref="H27"/>
      <selection pane="topRight" activeCell="H27" sqref="H27"/>
      <selection pane="bottomLeft" activeCell="H27" sqref="H27"/>
      <selection pane="bottomRight" activeCell="O3" sqref="O3"/>
    </sheetView>
  </sheetViews>
  <sheetFormatPr defaultColWidth="9.21875" defaultRowHeight="15" customHeight="1"/>
  <cols>
    <col min="1" max="1" width="53.5546875" style="6" customWidth="1"/>
    <col min="2" max="6" width="9.21875" style="6" bestFit="1" customWidth="1"/>
    <col min="7" max="9" width="9.5546875" style="6" bestFit="1" customWidth="1"/>
    <col min="10" max="17" width="9.5546875" style="6" customWidth="1"/>
    <col min="18" max="25" width="9.21875" style="6" bestFit="1" customWidth="1"/>
    <col min="26" max="16384" width="9.21875" style="6"/>
  </cols>
  <sheetData>
    <row r="1" spans="1:15" s="133" customFormat="1" ht="21" customHeight="1">
      <c r="A1" s="133" t="s">
        <v>748</v>
      </c>
    </row>
    <row r="2" spans="1:15" ht="18" customHeight="1">
      <c r="A2" s="261" t="s">
        <v>375</v>
      </c>
      <c r="B2" s="259" t="s">
        <v>22</v>
      </c>
      <c r="C2" s="260"/>
      <c r="D2" s="260"/>
      <c r="E2" s="260"/>
      <c r="F2" s="260"/>
      <c r="G2" s="260"/>
      <c r="H2" s="260"/>
      <c r="I2" s="260"/>
      <c r="J2" s="260"/>
      <c r="K2" s="260"/>
      <c r="L2" s="260"/>
      <c r="M2" s="260"/>
    </row>
    <row r="3" spans="1:15" ht="18" customHeight="1">
      <c r="A3" s="262"/>
      <c r="B3" s="56">
        <v>2011</v>
      </c>
      <c r="C3" s="56">
        <v>2012</v>
      </c>
      <c r="D3" s="56">
        <v>2013</v>
      </c>
      <c r="E3" s="56">
        <v>2014</v>
      </c>
      <c r="F3" s="56">
        <v>2015</v>
      </c>
      <c r="G3" s="56">
        <v>2016</v>
      </c>
      <c r="H3" s="56">
        <v>2017</v>
      </c>
      <c r="I3" s="56">
        <v>2018</v>
      </c>
      <c r="J3" s="56">
        <v>2019</v>
      </c>
      <c r="K3" s="56">
        <v>2020</v>
      </c>
      <c r="L3" s="56">
        <v>2021</v>
      </c>
      <c r="M3" s="56">
        <v>2022</v>
      </c>
      <c r="O3" s="15" t="s">
        <v>12</v>
      </c>
    </row>
    <row r="4" spans="1:15" s="21" customFormat="1" ht="18" customHeight="1">
      <c r="A4" s="143" t="s">
        <v>376</v>
      </c>
      <c r="B4" s="156">
        <v>1.9940301926377941</v>
      </c>
      <c r="C4" s="156">
        <v>1.7633972668725733</v>
      </c>
      <c r="D4" s="156">
        <v>4.4798993836521674</v>
      </c>
      <c r="E4" s="156">
        <v>10.949182511870049</v>
      </c>
      <c r="F4" s="156">
        <v>-3.6376294410851386</v>
      </c>
      <c r="G4" s="156">
        <v>-5.1513630315049568</v>
      </c>
      <c r="H4" s="156">
        <v>19.08035926738674</v>
      </c>
      <c r="I4" s="156">
        <v>0.49293632362790163</v>
      </c>
      <c r="J4" s="156">
        <v>-6.5214085326847737</v>
      </c>
      <c r="K4" s="156">
        <v>17.843764146727636</v>
      </c>
      <c r="L4" s="156">
        <v>7.4423129140716071</v>
      </c>
      <c r="M4" s="156">
        <v>0.88262622352661424</v>
      </c>
    </row>
    <row r="5" spans="1:15" s="21" customFormat="1" ht="18" customHeight="1">
      <c r="A5" s="143" t="s">
        <v>182</v>
      </c>
      <c r="B5" s="156">
        <v>-0.7400145229611752</v>
      </c>
      <c r="C5" s="156">
        <v>-2.9109131494337106</v>
      </c>
      <c r="D5" s="156">
        <v>3.9560073142545207</v>
      </c>
      <c r="E5" s="156">
        <v>-1.520429151917952</v>
      </c>
      <c r="F5" s="156">
        <v>4.7587130849844499</v>
      </c>
      <c r="G5" s="156">
        <v>-3.3939560200756347</v>
      </c>
      <c r="H5" s="156">
        <v>2.3978793234586675</v>
      </c>
      <c r="I5" s="156">
        <v>-0.80147032982245037</v>
      </c>
      <c r="J5" s="156">
        <v>-0.67660010066887821</v>
      </c>
      <c r="K5" s="156">
        <v>-12.263217255135714</v>
      </c>
      <c r="L5" s="156">
        <v>11.973544813305836</v>
      </c>
      <c r="M5" s="156">
        <v>-7.1453980889666724</v>
      </c>
    </row>
    <row r="6" spans="1:15" s="21" customFormat="1" ht="18" customHeight="1">
      <c r="A6" s="143" t="s">
        <v>183</v>
      </c>
      <c r="B6" s="156">
        <v>3.0340186113602812</v>
      </c>
      <c r="C6" s="156">
        <v>2.0964494062223622</v>
      </c>
      <c r="D6" s="156">
        <v>1.018475426217492</v>
      </c>
      <c r="E6" s="156">
        <v>-0.6452261920788942</v>
      </c>
      <c r="F6" s="156">
        <v>-0.18539924704397492</v>
      </c>
      <c r="G6" s="156">
        <v>0.44947316539524707</v>
      </c>
      <c r="H6" s="156">
        <v>-0.18836459493697078</v>
      </c>
      <c r="I6" s="156">
        <v>1.5170436526678515</v>
      </c>
      <c r="J6" s="156">
        <v>-0.69741666196902941</v>
      </c>
      <c r="K6" s="156">
        <v>-11.735775295328807</v>
      </c>
      <c r="L6" s="156">
        <v>6.6905580247131837</v>
      </c>
      <c r="M6" s="156">
        <v>-0.36832356977822656</v>
      </c>
    </row>
    <row r="7" spans="1:15" s="21" customFormat="1" ht="45" customHeight="1">
      <c r="A7" s="142" t="s">
        <v>377</v>
      </c>
      <c r="B7" s="156">
        <v>1.5282683280600367</v>
      </c>
      <c r="C7" s="156">
        <v>-0.35452812336906447</v>
      </c>
      <c r="D7" s="156">
        <v>-0.64597966980815613</v>
      </c>
      <c r="E7" s="156">
        <v>-1.2030395790839492</v>
      </c>
      <c r="F7" s="156">
        <v>-4.5784850559365822</v>
      </c>
      <c r="G7" s="156">
        <v>-3.6036959169967133</v>
      </c>
      <c r="H7" s="156">
        <v>0.2978537068115088</v>
      </c>
      <c r="I7" s="156">
        <v>0.91114340023837315</v>
      </c>
      <c r="J7" s="156">
        <v>-3.3328037337633276</v>
      </c>
      <c r="K7" s="156">
        <v>-5.768903380223577</v>
      </c>
      <c r="L7" s="156">
        <v>1.9040047461466969</v>
      </c>
      <c r="M7" s="156">
        <v>-2.4686507124780093</v>
      </c>
    </row>
    <row r="8" spans="1:15" s="21" customFormat="1" ht="18" customHeight="1">
      <c r="A8" s="143" t="s">
        <v>184</v>
      </c>
      <c r="B8" s="156">
        <v>0.42623164813055325</v>
      </c>
      <c r="C8" s="156">
        <v>2.5766007195664429</v>
      </c>
      <c r="D8" s="156">
        <v>4.5644024292814009</v>
      </c>
      <c r="E8" s="156">
        <v>1.3634385679485774</v>
      </c>
      <c r="F8" s="156">
        <v>0.95067409138974313</v>
      </c>
      <c r="G8" s="156">
        <v>1.4071765062531227</v>
      </c>
      <c r="H8" s="156">
        <v>-5.7175814390251389</v>
      </c>
      <c r="I8" s="156">
        <v>-1.5064253307361497</v>
      </c>
      <c r="J8" s="156">
        <v>-3.3649732118393132</v>
      </c>
      <c r="K8" s="156">
        <v>-17.794884293726554</v>
      </c>
      <c r="L8" s="156">
        <v>-2.0490820070497193</v>
      </c>
      <c r="M8" s="156">
        <v>-3.3813966336670944</v>
      </c>
    </row>
    <row r="9" spans="1:15" s="21" customFormat="1" ht="34.799999999999997" customHeight="1">
      <c r="A9" s="142" t="s">
        <v>378</v>
      </c>
      <c r="B9" s="156">
        <v>3.8243799466748101</v>
      </c>
      <c r="C9" s="156">
        <v>3.4498753040903267</v>
      </c>
      <c r="D9" s="156">
        <v>2.0947376731096767</v>
      </c>
      <c r="E9" s="156">
        <v>1.3445339993286183</v>
      </c>
      <c r="F9" s="156">
        <v>1.0824795456822187</v>
      </c>
      <c r="G9" s="156">
        <v>0.86583790446712783</v>
      </c>
      <c r="H9" s="156">
        <v>-0.60234167492055235</v>
      </c>
      <c r="I9" s="156">
        <v>0.73454535601887017</v>
      </c>
      <c r="J9" s="156">
        <v>-1.1710886149534332</v>
      </c>
      <c r="K9" s="156">
        <v>-16.576688726952867</v>
      </c>
      <c r="L9" s="156">
        <v>5.897532931104351</v>
      </c>
      <c r="M9" s="156">
        <v>4.7328886362584228</v>
      </c>
    </row>
    <row r="10" spans="1:15" s="21" customFormat="1" ht="18" customHeight="1">
      <c r="A10" s="143" t="s">
        <v>379</v>
      </c>
      <c r="B10" s="156">
        <v>3.9387371202187325</v>
      </c>
      <c r="C10" s="156">
        <v>2.6748893739629835</v>
      </c>
      <c r="D10" s="156">
        <v>4.0757060496375885</v>
      </c>
      <c r="E10" s="156">
        <v>3.9106665016803959</v>
      </c>
      <c r="F10" s="156">
        <v>5.5421347285488025</v>
      </c>
      <c r="G10" s="156">
        <v>6.185768647893795</v>
      </c>
      <c r="H10" s="156">
        <v>0.87339326372398318</v>
      </c>
      <c r="I10" s="156">
        <v>8.3340722312662479</v>
      </c>
      <c r="J10" s="156">
        <v>3.6088684996291818</v>
      </c>
      <c r="K10" s="156">
        <v>5.0626886501698039</v>
      </c>
      <c r="L10" s="156">
        <v>4.9982144803028916</v>
      </c>
      <c r="M10" s="156">
        <v>8.2750605610918342</v>
      </c>
    </row>
    <row r="11" spans="1:15" s="21" customFormat="1" ht="18" customHeight="1">
      <c r="A11" s="143" t="s">
        <v>380</v>
      </c>
      <c r="B11" s="156">
        <v>7.5929700485813072</v>
      </c>
      <c r="C11" s="156">
        <v>2.1666396705883813</v>
      </c>
      <c r="D11" s="156">
        <v>4.6915122796688138</v>
      </c>
      <c r="E11" s="156">
        <v>4.6856728819639528</v>
      </c>
      <c r="F11" s="156">
        <v>4.4131191874170241</v>
      </c>
      <c r="G11" s="156">
        <v>1.026557322863809</v>
      </c>
      <c r="H11" s="156">
        <v>-9.7158635623827649E-2</v>
      </c>
      <c r="I11" s="156">
        <v>5.4893148911974379</v>
      </c>
      <c r="J11" s="156">
        <v>0.95946921796974038</v>
      </c>
      <c r="K11" s="156">
        <v>4.5910247850106316</v>
      </c>
      <c r="L11" s="156">
        <v>2.5148920584062466</v>
      </c>
      <c r="M11" s="156">
        <v>3.4331584568656979</v>
      </c>
    </row>
    <row r="12" spans="1:15" s="21" customFormat="1" ht="34.799999999999997" customHeight="1">
      <c r="A12" s="142" t="s">
        <v>381</v>
      </c>
      <c r="B12" s="156">
        <v>2.9304577318076639</v>
      </c>
      <c r="C12" s="156">
        <v>3.3108928692566053</v>
      </c>
      <c r="D12" s="156">
        <v>1.7550395053507373</v>
      </c>
      <c r="E12" s="156">
        <v>1.3058042109485513</v>
      </c>
      <c r="F12" s="156">
        <v>0.45345591970718147</v>
      </c>
      <c r="G12" s="156">
        <v>2.1021525738140951</v>
      </c>
      <c r="H12" s="156">
        <v>3.6272530232115372</v>
      </c>
      <c r="I12" s="156">
        <v>2.5877867187646331</v>
      </c>
      <c r="J12" s="156">
        <v>2.7029100684623728</v>
      </c>
      <c r="K12" s="156">
        <v>-0.74225480982687486</v>
      </c>
      <c r="L12" s="156">
        <v>2.5148920584062466</v>
      </c>
      <c r="M12" s="156">
        <v>3.4331584568656979</v>
      </c>
    </row>
    <row r="13" spans="1:15" s="21" customFormat="1" ht="34.799999999999997" customHeight="1">
      <c r="A13" s="142" t="s">
        <v>382</v>
      </c>
      <c r="B13" s="156">
        <v>3.1467019489322325</v>
      </c>
      <c r="C13" s="156">
        <v>2.3699263478346353</v>
      </c>
      <c r="D13" s="156">
        <v>3.0779487330079291</v>
      </c>
      <c r="E13" s="156">
        <v>2.2004006022383891</v>
      </c>
      <c r="F13" s="156">
        <v>1.3806994194587503</v>
      </c>
      <c r="G13" s="156">
        <v>1.2904913511503366</v>
      </c>
      <c r="H13" s="156">
        <v>1.0765769498234334</v>
      </c>
      <c r="I13" s="156">
        <v>0.98263791832675906</v>
      </c>
      <c r="J13" s="156">
        <v>1.300238061336259</v>
      </c>
      <c r="K13" s="156">
        <v>-0.79497356262000096</v>
      </c>
      <c r="L13" s="156">
        <v>3.7046633742337889</v>
      </c>
      <c r="M13" s="156">
        <v>1.578395459900122</v>
      </c>
    </row>
    <row r="14" spans="1:15" s="21" customFormat="1" ht="18" customHeight="1">
      <c r="A14" s="143" t="s">
        <v>383</v>
      </c>
      <c r="B14" s="156">
        <v>1.4219706554446958</v>
      </c>
      <c r="C14" s="156">
        <v>1.3774370633646669</v>
      </c>
      <c r="D14" s="156">
        <v>2.3282022924268091</v>
      </c>
      <c r="E14" s="156">
        <v>0.97689988776767223</v>
      </c>
      <c r="F14" s="156">
        <v>2.2716345884237228</v>
      </c>
      <c r="G14" s="156">
        <v>5.5003215513237365</v>
      </c>
      <c r="H14" s="156">
        <v>7.0408062530847673</v>
      </c>
      <c r="I14" s="156">
        <v>2.8046612905616115</v>
      </c>
      <c r="J14" s="156">
        <v>1.088586877065282</v>
      </c>
      <c r="K14" s="156">
        <v>0.41324484407576278</v>
      </c>
      <c r="L14" s="156">
        <v>-1.357996525224209</v>
      </c>
      <c r="M14" s="156">
        <v>4.9993584962626301</v>
      </c>
    </row>
    <row r="15" spans="1:15" s="21" customFormat="1" ht="18" customHeight="1">
      <c r="A15" s="144" t="s">
        <v>384</v>
      </c>
      <c r="B15" s="157">
        <v>3.0886207901329925</v>
      </c>
      <c r="C15" s="157">
        <v>2.271084067116135</v>
      </c>
      <c r="D15" s="157">
        <v>2.5093457919988111</v>
      </c>
      <c r="E15" s="157">
        <v>1.5353398588089107</v>
      </c>
      <c r="F15" s="157">
        <v>1.1495773736902208</v>
      </c>
      <c r="G15" s="157">
        <v>0.82596439779429431</v>
      </c>
      <c r="H15" s="157">
        <v>1.1606910085696853</v>
      </c>
      <c r="I15" s="157">
        <v>1.6396507508802358</v>
      </c>
      <c r="J15" s="157">
        <v>0.2192567099039735</v>
      </c>
      <c r="K15" s="157">
        <v>-5.5354162695181515</v>
      </c>
      <c r="L15" s="157">
        <v>4.439416804673769</v>
      </c>
      <c r="M15" s="157">
        <v>1.9188929442949672</v>
      </c>
    </row>
    <row r="16" spans="1:15" s="21" customFormat="1" ht="18" customHeight="1">
      <c r="A16" s="143" t="s">
        <v>185</v>
      </c>
      <c r="B16" s="156">
        <v>3.9104530157024584</v>
      </c>
      <c r="C16" s="156">
        <v>3.5485715735055265</v>
      </c>
      <c r="D16" s="156">
        <v>2.2683188928044302</v>
      </c>
      <c r="E16" s="156">
        <v>0.30615590120970637</v>
      </c>
      <c r="F16" s="156">
        <v>2.9115915127115244</v>
      </c>
      <c r="G16" s="156">
        <v>-0.79934930014118777</v>
      </c>
      <c r="H16" s="156">
        <v>1.1326524052981597</v>
      </c>
      <c r="I16" s="156">
        <v>0.79271024388178546</v>
      </c>
      <c r="J16" s="156">
        <v>0.63816644692278146</v>
      </c>
      <c r="K16" s="156">
        <v>-9.9257863961559707</v>
      </c>
      <c r="L16" s="156">
        <v>7.2632101423162112</v>
      </c>
      <c r="M16" s="156">
        <v>1.8301642236763627</v>
      </c>
    </row>
    <row r="17" spans="1:13" s="21" customFormat="1" ht="18" customHeight="1">
      <c r="A17" s="144" t="s">
        <v>385</v>
      </c>
      <c r="B17" s="157">
        <v>3.1685562788890991</v>
      </c>
      <c r="C17" s="157">
        <v>2.3962323843987861</v>
      </c>
      <c r="D17" s="157">
        <v>2.4854680089647587</v>
      </c>
      <c r="E17" s="157">
        <v>1.4138264512349394</v>
      </c>
      <c r="F17" s="157">
        <v>1.3218622371000635</v>
      </c>
      <c r="G17" s="157">
        <v>0.66455230785689423</v>
      </c>
      <c r="H17" s="157">
        <v>1.1579469511465277</v>
      </c>
      <c r="I17" s="157">
        <v>1.5567838465237145</v>
      </c>
      <c r="J17" s="157">
        <v>0.25993557707082005</v>
      </c>
      <c r="K17" s="157">
        <v>-5.9633581828397553</v>
      </c>
      <c r="L17" s="157">
        <v>4.7030620638949472</v>
      </c>
      <c r="M17" s="157">
        <v>1.9104061693808063</v>
      </c>
    </row>
    <row r="19" spans="1:13" ht="15" customHeight="1">
      <c r="A19" s="8" t="s">
        <v>391</v>
      </c>
    </row>
  </sheetData>
  <mergeCells count="2">
    <mergeCell ref="A2:A3"/>
    <mergeCell ref="B2:M2"/>
  </mergeCells>
  <hyperlinks>
    <hyperlink ref="O3" location="Content!A1" display="Back to Content Page" xr:uid="{00000000-0004-0000-7000-000000000000}"/>
  </hyperlinks>
  <pageMargins left="0.7" right="0.7" top="0.75" bottom="0.75" header="0.3" footer="0.3"/>
  <pageSetup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P37"/>
  <sheetViews>
    <sheetView zoomScale="91" zoomScaleNormal="91" workbookViewId="0">
      <pane xSplit="1" ySplit="1" topLeftCell="B12" activePane="bottomRight" state="frozen"/>
      <selection activeCell="H27" sqref="H27"/>
      <selection pane="topRight" activeCell="H27" sqref="H27"/>
      <selection pane="bottomLeft" activeCell="H27" sqref="H27"/>
      <selection pane="bottomRight" activeCell="C4" sqref="C4:N34"/>
    </sheetView>
  </sheetViews>
  <sheetFormatPr defaultColWidth="9.21875" defaultRowHeight="15" customHeight="1"/>
  <cols>
    <col min="1" max="1" width="56.21875" style="6" customWidth="1"/>
    <col min="2" max="14" width="14.6640625" style="6" customWidth="1"/>
    <col min="15" max="19" width="10.77734375" style="6" customWidth="1"/>
    <col min="20" max="25" width="10.5546875" style="6" customWidth="1"/>
    <col min="26" max="27" width="22.5546875" style="6" bestFit="1" customWidth="1"/>
    <col min="28" max="29" width="12" style="6" customWidth="1"/>
    <col min="30" max="16384" width="9.21875" style="6"/>
  </cols>
  <sheetData>
    <row r="1" spans="1:16" s="133" customFormat="1" ht="21" customHeight="1">
      <c r="A1" s="133" t="s">
        <v>749</v>
      </c>
    </row>
    <row r="2" spans="1:16" ht="15" customHeight="1">
      <c r="A2" s="251" t="s">
        <v>181</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309</v>
      </c>
      <c r="B4" s="137">
        <v>12990983.405008975</v>
      </c>
      <c r="C4" s="137">
        <v>15315611.891766399</v>
      </c>
      <c r="D4" s="137">
        <v>16546181.3695501</v>
      </c>
      <c r="E4" s="137">
        <v>19551225.214639302</v>
      </c>
      <c r="F4" s="137">
        <v>21313803.096073803</v>
      </c>
      <c r="G4" s="137">
        <v>25234560.161530301</v>
      </c>
      <c r="H4" s="137">
        <v>29739110.772056889</v>
      </c>
      <c r="I4" s="137">
        <v>34142496.544801041</v>
      </c>
      <c r="J4" s="137">
        <v>33916200.621596254</v>
      </c>
      <c r="K4" s="137">
        <v>36447870.916723073</v>
      </c>
      <c r="L4" s="137">
        <v>38760376.56397099</v>
      </c>
      <c r="M4" s="137">
        <v>41851195.590851374</v>
      </c>
      <c r="N4" s="137">
        <v>44670628.012883745</v>
      </c>
      <c r="P4"/>
    </row>
    <row r="5" spans="1:16" ht="15" customHeight="1">
      <c r="A5" s="135" t="s">
        <v>310</v>
      </c>
      <c r="B5" s="137">
        <v>11151673.852709409</v>
      </c>
      <c r="C5" s="137">
        <v>13111830.253124932</v>
      </c>
      <c r="D5" s="137">
        <v>13451357.734772401</v>
      </c>
      <c r="E5" s="137">
        <v>16101649.933598699</v>
      </c>
      <c r="F5" s="137">
        <v>17171470.531338301</v>
      </c>
      <c r="G5" s="137">
        <v>20464518.068121199</v>
      </c>
      <c r="H5" s="137">
        <v>24708700.003132198</v>
      </c>
      <c r="I5" s="137">
        <v>28580671.555558071</v>
      </c>
      <c r="J5" s="137">
        <v>28311650.740275599</v>
      </c>
      <c r="K5" s="137">
        <v>30423933.251808189</v>
      </c>
      <c r="L5" s="137">
        <v>32542675.151885569</v>
      </c>
      <c r="M5" s="137">
        <v>34819588.243188649</v>
      </c>
      <c r="N5" s="137">
        <v>37060154.064070329</v>
      </c>
    </row>
    <row r="6" spans="1:16" ht="15" customHeight="1">
      <c r="A6" s="135" t="s">
        <v>311</v>
      </c>
      <c r="B6" s="137">
        <v>947415.43591695593</v>
      </c>
      <c r="C6" s="137">
        <v>1134029.5569044803</v>
      </c>
      <c r="D6" s="137">
        <v>1739437.7915521399</v>
      </c>
      <c r="E6" s="137">
        <v>2071919.6755892099</v>
      </c>
      <c r="F6" s="137">
        <v>2481389.7981025898</v>
      </c>
      <c r="G6" s="137">
        <v>2924235.6411614302</v>
      </c>
      <c r="H6" s="137">
        <v>3098399.2265937403</v>
      </c>
      <c r="I6" s="137">
        <v>3313764.564596015</v>
      </c>
      <c r="J6" s="137">
        <v>3383160.0929655521</v>
      </c>
      <c r="K6" s="137">
        <v>3641955.4992298302</v>
      </c>
      <c r="L6" s="137">
        <v>3720575.4917234657</v>
      </c>
      <c r="M6" s="137">
        <v>4191340.4704776662</v>
      </c>
      <c r="N6" s="137">
        <v>4603883.0722587695</v>
      </c>
    </row>
    <row r="7" spans="1:16" ht="15" customHeight="1">
      <c r="A7" s="135" t="s">
        <v>312</v>
      </c>
      <c r="B7" s="137">
        <v>891894.1163826111</v>
      </c>
      <c r="C7" s="137">
        <v>1069752.0817369882</v>
      </c>
      <c r="D7" s="137">
        <v>1355385.8432255501</v>
      </c>
      <c r="E7" s="137">
        <v>1377655.6054513401</v>
      </c>
      <c r="F7" s="137">
        <v>1660942.7666329299</v>
      </c>
      <c r="G7" s="137">
        <v>1845806.45224771</v>
      </c>
      <c r="H7" s="137">
        <v>1932011.54233095</v>
      </c>
      <c r="I7" s="137">
        <v>2248060.4246469578</v>
      </c>
      <c r="J7" s="137">
        <v>2221389.7883551014</v>
      </c>
      <c r="K7" s="137">
        <v>2381982.1656850497</v>
      </c>
      <c r="L7" s="137">
        <v>2497125.9203619557</v>
      </c>
      <c r="M7" s="137">
        <v>2840266.877185062</v>
      </c>
      <c r="N7" s="137">
        <v>3006590.8765546498</v>
      </c>
    </row>
    <row r="8" spans="1:16" ht="27.6" customHeight="1">
      <c r="A8" s="134" t="s">
        <v>313</v>
      </c>
      <c r="B8" s="137">
        <v>5419114.549462528</v>
      </c>
      <c r="C8" s="137">
        <v>7190351.9406227991</v>
      </c>
      <c r="D8" s="137">
        <v>9755492.9475311805</v>
      </c>
      <c r="E8" s="137">
        <v>10648684.707396802</v>
      </c>
      <c r="F8" s="137">
        <v>11821726.235929901</v>
      </c>
      <c r="G8" s="137">
        <v>12656850.481792999</v>
      </c>
      <c r="H8" s="137">
        <v>14672488.939838894</v>
      </c>
      <c r="I8" s="137">
        <v>15241758.580733491</v>
      </c>
      <c r="J8" s="137">
        <v>17167202.343417365</v>
      </c>
      <c r="K8" s="137">
        <v>18636496.636720318</v>
      </c>
      <c r="L8" s="137">
        <v>22108612.695189033</v>
      </c>
      <c r="M8" s="137">
        <v>23833784.708401673</v>
      </c>
      <c r="N8" s="137">
        <v>28729979.434085149</v>
      </c>
    </row>
    <row r="9" spans="1:16" ht="15" customHeight="1">
      <c r="A9" s="135" t="s">
        <v>314</v>
      </c>
      <c r="B9" s="137">
        <v>1763537.683226516</v>
      </c>
      <c r="C9" s="137">
        <v>2658618.5631142636</v>
      </c>
      <c r="D9" s="137">
        <v>3071557.9033699399</v>
      </c>
      <c r="E9" s="137">
        <v>3125480.4340036898</v>
      </c>
      <c r="F9" s="137">
        <v>3097933.3861746602</v>
      </c>
      <c r="G9" s="137">
        <v>4055619.4186553196</v>
      </c>
      <c r="H9" s="137">
        <v>5299362.3812413802</v>
      </c>
      <c r="I9" s="137">
        <v>5206217.0840838626</v>
      </c>
      <c r="J9" s="137">
        <v>6455878.2379368534</v>
      </c>
      <c r="K9" s="137">
        <v>7164221.5053080451</v>
      </c>
      <c r="L9" s="137">
        <v>9867293.3334815558</v>
      </c>
      <c r="M9" s="137">
        <v>11471365.035275882</v>
      </c>
      <c r="N9" s="137">
        <v>15430905.767678726</v>
      </c>
    </row>
    <row r="10" spans="1:16" ht="15" customHeight="1">
      <c r="A10" s="135" t="s">
        <v>315</v>
      </c>
      <c r="B10" s="137">
        <v>2994077.1964936741</v>
      </c>
      <c r="C10" s="137">
        <v>3986608.5335047459</v>
      </c>
      <c r="D10" s="137">
        <v>5881780.4069424905</v>
      </c>
      <c r="E10" s="137">
        <v>6648876.1713179601</v>
      </c>
      <c r="F10" s="137">
        <v>7533518.9998027198</v>
      </c>
      <c r="G10" s="137">
        <v>7411671.7844324298</v>
      </c>
      <c r="H10" s="137">
        <v>8467126.2624940891</v>
      </c>
      <c r="I10" s="137">
        <v>9102281.6811026279</v>
      </c>
      <c r="J10" s="137">
        <v>9811013.0205409043</v>
      </c>
      <c r="K10" s="137">
        <v>10512033.824172052</v>
      </c>
      <c r="L10" s="137">
        <v>11207276.07692305</v>
      </c>
      <c r="M10" s="137">
        <v>11237325.161455985</v>
      </c>
      <c r="N10" s="137">
        <v>12157759.780205438</v>
      </c>
    </row>
    <row r="11" spans="1:16" ht="15" customHeight="1">
      <c r="A11" s="135" t="s">
        <v>316</v>
      </c>
      <c r="B11" s="137">
        <v>402579.84731994988</v>
      </c>
      <c r="C11" s="137">
        <v>300062.1416029557</v>
      </c>
      <c r="D11" s="137">
        <v>522828.81573835498</v>
      </c>
      <c r="E11" s="137">
        <v>550300.06308532599</v>
      </c>
      <c r="F11" s="137">
        <v>818692.78426427697</v>
      </c>
      <c r="G11" s="137">
        <v>798801.19290113193</v>
      </c>
      <c r="H11" s="137">
        <v>472868.32280472602</v>
      </c>
      <c r="I11" s="137">
        <v>413350.53614155995</v>
      </c>
      <c r="J11" s="137">
        <v>345774.74721500737</v>
      </c>
      <c r="K11" s="137">
        <v>369917.1041761816</v>
      </c>
      <c r="L11" s="137">
        <v>398084.33160177415</v>
      </c>
      <c r="M11" s="137">
        <v>378691.14875436533</v>
      </c>
      <c r="N11" s="137">
        <v>248139.43342986197</v>
      </c>
    </row>
    <row r="12" spans="1:16" ht="27" customHeight="1">
      <c r="A12" s="135" t="s">
        <v>317</v>
      </c>
      <c r="B12" s="137">
        <v>258919.82242238859</v>
      </c>
      <c r="C12" s="137">
        <v>245062.70240083357</v>
      </c>
      <c r="D12" s="137">
        <v>279325.821480393</v>
      </c>
      <c r="E12" s="137">
        <v>324028.03898981598</v>
      </c>
      <c r="F12" s="137">
        <v>371581.06568820804</v>
      </c>
      <c r="G12" s="137">
        <v>390758.08580412401</v>
      </c>
      <c r="H12" s="137">
        <v>433131.97329869802</v>
      </c>
      <c r="I12" s="137">
        <v>519909.27940544172</v>
      </c>
      <c r="J12" s="137">
        <v>554536.33772460092</v>
      </c>
      <c r="K12" s="137">
        <v>590324.2030640411</v>
      </c>
      <c r="L12" s="137">
        <v>635958.95318265189</v>
      </c>
      <c r="M12" s="137">
        <v>746403.36291544151</v>
      </c>
      <c r="N12" s="137">
        <v>893174.45277111954</v>
      </c>
    </row>
    <row r="13" spans="1:16" ht="15" customHeight="1">
      <c r="A13" s="134" t="s">
        <v>308</v>
      </c>
      <c r="B13" s="137">
        <v>3400131.6433967156</v>
      </c>
      <c r="C13" s="137">
        <v>4702232.1848109309</v>
      </c>
      <c r="D13" s="137">
        <v>6073134.0575296106</v>
      </c>
      <c r="E13" s="137">
        <v>7921637.2636659807</v>
      </c>
      <c r="F13" s="137">
        <v>8946007.3640816901</v>
      </c>
      <c r="G13" s="137">
        <v>10446796.7775917</v>
      </c>
      <c r="H13" s="137">
        <v>12264650.3966989</v>
      </c>
      <c r="I13" s="137">
        <v>14493825.84297918</v>
      </c>
      <c r="J13" s="137">
        <v>16255163.896923842</v>
      </c>
      <c r="K13" s="137">
        <v>18633253.542778313</v>
      </c>
      <c r="L13" s="137">
        <v>20440643.540376291</v>
      </c>
      <c r="M13" s="137">
        <v>21928232.899446934</v>
      </c>
      <c r="N13" s="137">
        <v>23970677.051481381</v>
      </c>
    </row>
    <row r="14" spans="1:16" ht="27.6" customHeight="1">
      <c r="A14" s="134" t="s">
        <v>318</v>
      </c>
      <c r="B14" s="137">
        <v>7614811.0100942478</v>
      </c>
      <c r="C14" s="137">
        <v>8933610.790557839</v>
      </c>
      <c r="D14" s="137">
        <v>11450132.765222</v>
      </c>
      <c r="E14" s="137">
        <v>13627195.9606249</v>
      </c>
      <c r="F14" s="137">
        <v>15543438.0529238</v>
      </c>
      <c r="G14" s="137">
        <v>17099673.084825002</v>
      </c>
      <c r="H14" s="137">
        <v>18934196.654897299</v>
      </c>
      <c r="I14" s="137">
        <v>20343339.364190344</v>
      </c>
      <c r="J14" s="137">
        <v>21082759.169888165</v>
      </c>
      <c r="K14" s="137">
        <v>23549205.756521072</v>
      </c>
      <c r="L14" s="137">
        <v>25003814.727074169</v>
      </c>
      <c r="M14" s="137">
        <v>26032055.49613766</v>
      </c>
      <c r="N14" s="137">
        <v>26821513.876028612</v>
      </c>
    </row>
    <row r="15" spans="1:16" ht="15" customHeight="1">
      <c r="A15" s="135" t="s">
        <v>319</v>
      </c>
      <c r="B15" s="137">
        <v>4386240.8701679679</v>
      </c>
      <c r="C15" s="137">
        <v>5509277.7836336764</v>
      </c>
      <c r="D15" s="137">
        <v>6448378.3183162501</v>
      </c>
      <c r="E15" s="137">
        <v>7063672.6583589902</v>
      </c>
      <c r="F15" s="137">
        <v>8045701.6005100301</v>
      </c>
      <c r="G15" s="137">
        <v>8747862.1211202107</v>
      </c>
      <c r="H15" s="137">
        <v>9861677.7999534607</v>
      </c>
      <c r="I15" s="137">
        <v>10842803.086358391</v>
      </c>
      <c r="J15" s="137">
        <v>11047690.924982626</v>
      </c>
      <c r="K15" s="137">
        <v>12246191.941328101</v>
      </c>
      <c r="L15" s="137">
        <v>12931133.312333656</v>
      </c>
      <c r="M15" s="137">
        <v>13570247.486108027</v>
      </c>
      <c r="N15" s="137">
        <v>13532026.40048234</v>
      </c>
    </row>
    <row r="16" spans="1:16" ht="15" customHeight="1">
      <c r="A16" s="135" t="s">
        <v>320</v>
      </c>
      <c r="B16" s="137">
        <v>2514347.7416418199</v>
      </c>
      <c r="C16" s="137">
        <v>2698555.2585340412</v>
      </c>
      <c r="D16" s="137">
        <v>3747784.4576636297</v>
      </c>
      <c r="E16" s="137">
        <v>5246332.5577180702</v>
      </c>
      <c r="F16" s="137">
        <v>6167365.60041147</v>
      </c>
      <c r="G16" s="137">
        <v>6929894.8638267899</v>
      </c>
      <c r="H16" s="137">
        <v>7549483.6438735398</v>
      </c>
      <c r="I16" s="137">
        <v>7897993.1208748193</v>
      </c>
      <c r="J16" s="137">
        <v>8381276.3295535306</v>
      </c>
      <c r="K16" s="137">
        <v>9622791.9634890724</v>
      </c>
      <c r="L16" s="137">
        <v>10701520.43971809</v>
      </c>
      <c r="M16" s="137">
        <v>10860302.465720648</v>
      </c>
      <c r="N16" s="137">
        <v>11397028.251450824</v>
      </c>
    </row>
    <row r="17" spans="1:14" ht="15" customHeight="1">
      <c r="A17" s="135" t="s">
        <v>321</v>
      </c>
      <c r="B17" s="137">
        <v>714222.39828446007</v>
      </c>
      <c r="C17" s="137">
        <v>725777.74839012115</v>
      </c>
      <c r="D17" s="137">
        <v>1253969.98924217</v>
      </c>
      <c r="E17" s="137">
        <v>1317190.74454784</v>
      </c>
      <c r="F17" s="137">
        <v>1330370.8520022801</v>
      </c>
      <c r="G17" s="137">
        <v>1421916.0998780301</v>
      </c>
      <c r="H17" s="137">
        <v>1523035.2110703001</v>
      </c>
      <c r="I17" s="137">
        <v>1602543.1569571337</v>
      </c>
      <c r="J17" s="137">
        <v>1653791.9153520099</v>
      </c>
      <c r="K17" s="137">
        <v>1680221.8517039008</v>
      </c>
      <c r="L17" s="137">
        <v>1371160.9750224221</v>
      </c>
      <c r="M17" s="137">
        <v>1601505.544308987</v>
      </c>
      <c r="N17" s="137">
        <v>1892459.2240954472</v>
      </c>
    </row>
    <row r="18" spans="1:14" ht="15" customHeight="1">
      <c r="A18" s="134" t="s">
        <v>322</v>
      </c>
      <c r="B18" s="137">
        <v>1141281.6926908137</v>
      </c>
      <c r="C18" s="137">
        <v>1231019.3365714087</v>
      </c>
      <c r="D18" s="137">
        <v>1282255.0705478301</v>
      </c>
      <c r="E18" s="137">
        <v>1433178.7103897801</v>
      </c>
      <c r="F18" s="137">
        <v>1598596.8798792399</v>
      </c>
      <c r="G18" s="137">
        <v>1681098.00981224</v>
      </c>
      <c r="H18" s="137">
        <v>1739555.8013454999</v>
      </c>
      <c r="I18" s="137">
        <v>1829355.7954948989</v>
      </c>
      <c r="J18" s="137">
        <v>1948179.6219364835</v>
      </c>
      <c r="K18" s="137">
        <v>2052241.7637263266</v>
      </c>
      <c r="L18" s="137">
        <v>2196753.2097255229</v>
      </c>
      <c r="M18" s="137">
        <v>2375155.4397632154</v>
      </c>
      <c r="N18" s="137">
        <v>2605849.2448818143</v>
      </c>
    </row>
    <row r="19" spans="1:14" ht="15" customHeight="1">
      <c r="A19" s="134" t="s">
        <v>323</v>
      </c>
      <c r="B19" s="137">
        <v>1395676.8699837634</v>
      </c>
      <c r="C19" s="137">
        <v>1753025.2327215141</v>
      </c>
      <c r="D19" s="137">
        <v>2561996.5867301002</v>
      </c>
      <c r="E19" s="137">
        <v>2541197.7252715402</v>
      </c>
      <c r="F19" s="137">
        <v>3614990.5144536002</v>
      </c>
      <c r="G19" s="137">
        <v>4189021.4581138398</v>
      </c>
      <c r="H19" s="137">
        <v>5268866.0517340098</v>
      </c>
      <c r="I19" s="137">
        <v>4789631.7646707147</v>
      </c>
      <c r="J19" s="137">
        <v>4823101.0328162983</v>
      </c>
      <c r="K19" s="137">
        <v>4927613.3034006888</v>
      </c>
      <c r="L19" s="137">
        <v>5013181.3967155386</v>
      </c>
      <c r="M19" s="137">
        <v>5380248.9080912555</v>
      </c>
      <c r="N19" s="137">
        <v>5498732.5085400902</v>
      </c>
    </row>
    <row r="20" spans="1:14" ht="15" customHeight="1">
      <c r="A20" s="134" t="s">
        <v>324</v>
      </c>
      <c r="B20" s="137">
        <v>2018397.1272514961</v>
      </c>
      <c r="C20" s="137">
        <v>2252391.3057770208</v>
      </c>
      <c r="D20" s="137">
        <v>2308220.7254804703</v>
      </c>
      <c r="E20" s="137">
        <v>2551028.9161691098</v>
      </c>
      <c r="F20" s="137">
        <v>2721060.8292281698</v>
      </c>
      <c r="G20" s="137">
        <v>2949597.6169812796</v>
      </c>
      <c r="H20" s="137">
        <v>3162290.4893883299</v>
      </c>
      <c r="I20" s="137">
        <v>3334170.6783324573</v>
      </c>
      <c r="J20" s="137">
        <v>3553629.70409542</v>
      </c>
      <c r="K20" s="137">
        <v>3869527.7677562446</v>
      </c>
      <c r="L20" s="137">
        <v>4348617.8951656409</v>
      </c>
      <c r="M20" s="137">
        <v>4581584.4802979054</v>
      </c>
      <c r="N20" s="137">
        <v>4877501.0582932029</v>
      </c>
    </row>
    <row r="21" spans="1:14" ht="27.6" customHeight="1">
      <c r="A21" s="134" t="s">
        <v>325</v>
      </c>
      <c r="B21" s="137">
        <v>1691539.6754791031</v>
      </c>
      <c r="C21" s="137">
        <v>1890810.8004657193</v>
      </c>
      <c r="D21" s="137">
        <v>1526108.50543405</v>
      </c>
      <c r="E21" s="137">
        <v>1875921.4161923402</v>
      </c>
      <c r="F21" s="137">
        <v>2348394.8137982101</v>
      </c>
      <c r="G21" s="137">
        <v>2702039.7217488503</v>
      </c>
      <c r="H21" s="137">
        <v>3279892.2886018842</v>
      </c>
      <c r="I21" s="137">
        <v>3754090.3111460698</v>
      </c>
      <c r="J21" s="137">
        <v>3789952.0806178497</v>
      </c>
      <c r="K21" s="137">
        <v>4094241.5220189807</v>
      </c>
      <c r="L21" s="137">
        <v>4515304.1168443374</v>
      </c>
      <c r="M21" s="137">
        <v>5110128.4440433765</v>
      </c>
      <c r="N21" s="137">
        <v>5472781.2194893658</v>
      </c>
    </row>
    <row r="22" spans="1:14" ht="15" customHeight="1">
      <c r="A22" s="135" t="s">
        <v>326</v>
      </c>
      <c r="B22" s="137">
        <v>721588.95730051503</v>
      </c>
      <c r="C22" s="137">
        <v>804435.48992903158</v>
      </c>
      <c r="D22" s="137">
        <v>282743.78808025498</v>
      </c>
      <c r="E22" s="137">
        <v>353037.78530022496</v>
      </c>
      <c r="F22" s="137">
        <v>433939.23699094501</v>
      </c>
      <c r="G22" s="137">
        <v>518122.72450859303</v>
      </c>
      <c r="H22" s="137">
        <v>617914.34295148402</v>
      </c>
      <c r="I22" s="137">
        <v>726706.5023361654</v>
      </c>
      <c r="J22" s="137">
        <v>711807.25084499374</v>
      </c>
      <c r="K22" s="137">
        <v>753302.088752451</v>
      </c>
      <c r="L22" s="137">
        <v>822440.05907965358</v>
      </c>
      <c r="M22" s="137">
        <v>1088001.6086025217</v>
      </c>
      <c r="N22" s="137">
        <v>1175441.9199025575</v>
      </c>
    </row>
    <row r="23" spans="1:14" ht="15" customHeight="1">
      <c r="A23" s="135" t="s">
        <v>327</v>
      </c>
      <c r="B23" s="137">
        <v>969950.71817858785</v>
      </c>
      <c r="C23" s="137">
        <v>1086375.3105366877</v>
      </c>
      <c r="D23" s="137">
        <v>1243364.7173538001</v>
      </c>
      <c r="E23" s="137">
        <v>1522883.6308921201</v>
      </c>
      <c r="F23" s="137">
        <v>1914455.57680726</v>
      </c>
      <c r="G23" s="137">
        <v>2183916.99724025</v>
      </c>
      <c r="H23" s="137">
        <v>2661977.9456504001</v>
      </c>
      <c r="I23" s="137">
        <v>3027383.8088099081</v>
      </c>
      <c r="J23" s="137">
        <v>3078144.8297728561</v>
      </c>
      <c r="K23" s="137">
        <v>3340939.4332665298</v>
      </c>
      <c r="L23" s="137">
        <v>3692864.0577646834</v>
      </c>
      <c r="M23" s="137">
        <v>4022126.835440855</v>
      </c>
      <c r="N23" s="137">
        <v>4297339.2995868083</v>
      </c>
    </row>
    <row r="24" spans="1:14" ht="27.6" customHeight="1">
      <c r="A24" s="134" t="s">
        <v>328</v>
      </c>
      <c r="B24" s="137">
        <v>4741110.5784877129</v>
      </c>
      <c r="C24" s="137">
        <v>5560184.4711039783</v>
      </c>
      <c r="D24" s="137">
        <v>5392130.2663091505</v>
      </c>
      <c r="E24" s="137">
        <v>6457230.6586237308</v>
      </c>
      <c r="F24" s="137">
        <v>7234088.9708231604</v>
      </c>
      <c r="G24" s="137">
        <v>8381000.1999206701</v>
      </c>
      <c r="H24" s="137">
        <v>9060264.1339244712</v>
      </c>
      <c r="I24" s="137">
        <v>9531930.7282860912</v>
      </c>
      <c r="J24" s="137">
        <v>10030086.09230135</v>
      </c>
      <c r="K24" s="137">
        <v>10609884.430552918</v>
      </c>
      <c r="L24" s="137">
        <v>11031862.181681542</v>
      </c>
      <c r="M24" s="137">
        <v>11738129.154547753</v>
      </c>
      <c r="N24" s="137">
        <v>12474415.839022329</v>
      </c>
    </row>
    <row r="25" spans="1:14" ht="27" customHeight="1">
      <c r="A25" s="135" t="s">
        <v>329</v>
      </c>
      <c r="B25" s="137">
        <v>2644503.4819956706</v>
      </c>
      <c r="C25" s="137">
        <v>3300986.4916820298</v>
      </c>
      <c r="D25" s="137">
        <v>2882065.3646914903</v>
      </c>
      <c r="E25" s="137">
        <v>3615291.66533991</v>
      </c>
      <c r="F25" s="137">
        <v>3973787.4984024502</v>
      </c>
      <c r="G25" s="137">
        <v>4548604.3570154402</v>
      </c>
      <c r="H25" s="137">
        <v>4846490.9947661906</v>
      </c>
      <c r="I25" s="137">
        <v>4986287.4042732539</v>
      </c>
      <c r="J25" s="137">
        <v>5131630.00971366</v>
      </c>
      <c r="K25" s="137">
        <v>5354892.6345748054</v>
      </c>
      <c r="L25" s="137">
        <v>5530737.8727409048</v>
      </c>
      <c r="M25" s="137">
        <v>5875519.34678475</v>
      </c>
      <c r="N25" s="137">
        <v>6243145.9389475323</v>
      </c>
    </row>
    <row r="26" spans="1:14" ht="15" customHeight="1">
      <c r="A26" s="135" t="s">
        <v>330</v>
      </c>
      <c r="B26" s="137">
        <v>1367627.3842870025</v>
      </c>
      <c r="C26" s="137">
        <v>1447452.7122560176</v>
      </c>
      <c r="D26" s="137">
        <v>1498867.7405956399</v>
      </c>
      <c r="E26" s="137">
        <v>1728375.6551487399</v>
      </c>
      <c r="F26" s="137">
        <v>2027224.7025532499</v>
      </c>
      <c r="G26" s="137">
        <v>2413305.9378196402</v>
      </c>
      <c r="H26" s="137">
        <v>2673289.06155323</v>
      </c>
      <c r="I26" s="137">
        <v>2864290.0032636677</v>
      </c>
      <c r="J26" s="137">
        <v>3081718.29561682</v>
      </c>
      <c r="K26" s="137">
        <v>3322028.193706743</v>
      </c>
      <c r="L26" s="137">
        <v>3440524.6716808779</v>
      </c>
      <c r="M26" s="137">
        <v>3649123.7644046992</v>
      </c>
      <c r="N26" s="137">
        <v>3838329.5679794624</v>
      </c>
    </row>
    <row r="27" spans="1:14" ht="15" customHeight="1">
      <c r="A27" s="135" t="s">
        <v>331</v>
      </c>
      <c r="B27" s="137">
        <v>728979.7122050398</v>
      </c>
      <c r="C27" s="137">
        <v>811745.26716593106</v>
      </c>
      <c r="D27" s="137">
        <v>1011197.16102202</v>
      </c>
      <c r="E27" s="137">
        <v>1113563.3381350802</v>
      </c>
      <c r="F27" s="137">
        <v>1233076.76986746</v>
      </c>
      <c r="G27" s="137">
        <v>1419089.9050855802</v>
      </c>
      <c r="H27" s="137">
        <v>1540484.0776050501</v>
      </c>
      <c r="I27" s="137">
        <v>1681353.3207491687</v>
      </c>
      <c r="J27" s="137">
        <v>1816737.7869708701</v>
      </c>
      <c r="K27" s="137">
        <v>1932963.6022713713</v>
      </c>
      <c r="L27" s="137">
        <v>2060599.637259759</v>
      </c>
      <c r="M27" s="137">
        <v>2213486.0433583036</v>
      </c>
      <c r="N27" s="137">
        <v>2392940.3320953343</v>
      </c>
    </row>
    <row r="28" spans="1:14" ht="15" customHeight="1">
      <c r="A28" s="134" t="s">
        <v>332</v>
      </c>
      <c r="B28" s="137">
        <v>607865.4980569483</v>
      </c>
      <c r="C28" s="137">
        <v>671867.98312283214</v>
      </c>
      <c r="D28" s="137">
        <v>787683.74246939702</v>
      </c>
      <c r="E28" s="137">
        <v>898918.03538127197</v>
      </c>
      <c r="F28" s="137">
        <v>1051073.4051614101</v>
      </c>
      <c r="G28" s="137">
        <v>1144098.7650219901</v>
      </c>
      <c r="H28" s="137">
        <v>1302342.0015527911</v>
      </c>
      <c r="I28" s="137">
        <v>1483373.6144760698</v>
      </c>
      <c r="J28" s="137">
        <v>1628175.1356085283</v>
      </c>
      <c r="K28" s="137">
        <v>1809550.2118439162</v>
      </c>
      <c r="L28" s="137">
        <v>1884874.2854209507</v>
      </c>
      <c r="M28" s="137">
        <v>2168267.5542781586</v>
      </c>
      <c r="N28" s="137">
        <v>2395934.6936559579</v>
      </c>
    </row>
    <row r="29" spans="1:14" ht="15" customHeight="1">
      <c r="A29" s="135" t="s">
        <v>333</v>
      </c>
      <c r="B29" s="137">
        <v>124358.8784047683</v>
      </c>
      <c r="C29" s="137">
        <v>142440.94323873747</v>
      </c>
      <c r="D29" s="137">
        <v>174357.66016761601</v>
      </c>
      <c r="E29" s="137">
        <v>194938.282286753</v>
      </c>
      <c r="F29" s="137">
        <v>223468.071528859</v>
      </c>
      <c r="G29" s="137">
        <v>248510.056852757</v>
      </c>
      <c r="H29" s="137">
        <v>285625.55512478598</v>
      </c>
      <c r="I29" s="137">
        <v>322352.85802559648</v>
      </c>
      <c r="J29" s="137">
        <v>374923.94924536295</v>
      </c>
      <c r="K29" s="137">
        <v>427886.75021499943</v>
      </c>
      <c r="L29" s="137">
        <v>416049.30014152505</v>
      </c>
      <c r="M29" s="137">
        <v>513448.43592618307</v>
      </c>
      <c r="N29" s="137">
        <v>623720.69842010899</v>
      </c>
    </row>
    <row r="30" spans="1:14" ht="15" customHeight="1">
      <c r="A30" s="135" t="s">
        <v>334</v>
      </c>
      <c r="B30" s="137">
        <v>363207.55175069714</v>
      </c>
      <c r="C30" s="137">
        <v>401967.77955068991</v>
      </c>
      <c r="D30" s="137">
        <v>474340.10474519001</v>
      </c>
      <c r="E30" s="137">
        <v>555957.43251508498</v>
      </c>
      <c r="F30" s="137">
        <v>661939.34698177001</v>
      </c>
      <c r="G30" s="137">
        <v>717898.05542494997</v>
      </c>
      <c r="H30" s="137">
        <v>831215.65279191697</v>
      </c>
      <c r="I30" s="137">
        <v>959148.4426842992</v>
      </c>
      <c r="J30" s="137">
        <v>1037687.3709109921</v>
      </c>
      <c r="K30" s="137">
        <v>1140417.14741614</v>
      </c>
      <c r="L30" s="137">
        <v>1217189.5055422357</v>
      </c>
      <c r="M30" s="137">
        <v>1358754.2792496788</v>
      </c>
      <c r="N30" s="137">
        <v>1465396.3400455881</v>
      </c>
    </row>
    <row r="31" spans="1:14" ht="15" customHeight="1">
      <c r="A31" s="135" t="s">
        <v>335</v>
      </c>
      <c r="B31" s="137">
        <v>120299.06790148285</v>
      </c>
      <c r="C31" s="137">
        <v>127459.26033340475</v>
      </c>
      <c r="D31" s="137">
        <v>138985.97755659101</v>
      </c>
      <c r="E31" s="137">
        <v>148022.32057943303</v>
      </c>
      <c r="F31" s="137">
        <v>165665.98665077702</v>
      </c>
      <c r="G31" s="137">
        <v>177690.65274428102</v>
      </c>
      <c r="H31" s="137">
        <v>185500.79363608803</v>
      </c>
      <c r="I31" s="137">
        <v>201872.31376617411</v>
      </c>
      <c r="J31" s="137">
        <v>215563.815452173</v>
      </c>
      <c r="K31" s="137">
        <v>241246.31421277681</v>
      </c>
      <c r="L31" s="137">
        <v>251635.47973718995</v>
      </c>
      <c r="M31" s="137">
        <v>296064.83910229593</v>
      </c>
      <c r="N31" s="137">
        <v>306817.65519026108</v>
      </c>
    </row>
    <row r="32" spans="1:14" s="7" customFormat="1" ht="15" customHeight="1">
      <c r="A32" s="134" t="s">
        <v>367</v>
      </c>
      <c r="B32" s="138">
        <v>41020912.049912304</v>
      </c>
      <c r="C32" s="138">
        <v>49501105.937520437</v>
      </c>
      <c r="D32" s="138">
        <v>57683336.036803901</v>
      </c>
      <c r="E32" s="138">
        <v>67506218.608354703</v>
      </c>
      <c r="F32" s="138">
        <v>76193180.162352905</v>
      </c>
      <c r="G32" s="138">
        <v>86484736.277338907</v>
      </c>
      <c r="H32" s="138">
        <v>99423657.530038968</v>
      </c>
      <c r="I32" s="138">
        <v>108943973.22511035</v>
      </c>
      <c r="J32" s="138">
        <v>114194449.69920157</v>
      </c>
      <c r="K32" s="138">
        <v>124629885.85204186</v>
      </c>
      <c r="L32" s="138">
        <v>135304040.61216402</v>
      </c>
      <c r="M32" s="138">
        <v>144998782.67585933</v>
      </c>
      <c r="N32" s="138">
        <v>157518012.93836167</v>
      </c>
    </row>
    <row r="33" spans="1:14" ht="15" customHeight="1">
      <c r="A33" s="135" t="s">
        <v>368</v>
      </c>
      <c r="B33" s="137">
        <v>2815106</v>
      </c>
      <c r="C33" s="137">
        <v>3261474.9932741951</v>
      </c>
      <c r="D33" s="137">
        <v>4635323</v>
      </c>
      <c r="E33" s="137">
        <v>5470981.2158386698</v>
      </c>
      <c r="F33" s="137">
        <v>6410207.5783498492</v>
      </c>
      <c r="G33" s="137">
        <v>7864579.4142312501</v>
      </c>
      <c r="H33" s="137">
        <v>8938666.759476956</v>
      </c>
      <c r="I33" s="137">
        <v>9787724.2005500011</v>
      </c>
      <c r="J33" s="137">
        <v>9794955.9788158648</v>
      </c>
      <c r="K33" s="137">
        <v>9753960.0757826604</v>
      </c>
      <c r="L33" s="137">
        <v>10125604.46013638</v>
      </c>
      <c r="M33" s="137">
        <v>11376505.445459453</v>
      </c>
      <c r="N33" s="137">
        <v>12737609.606879912</v>
      </c>
    </row>
    <row r="34" spans="1:14" s="7" customFormat="1" ht="15" customHeight="1">
      <c r="A34" s="134" t="s">
        <v>369</v>
      </c>
      <c r="B34" s="138">
        <v>43836018.049912304</v>
      </c>
      <c r="C34" s="138">
        <v>52762580.930794634</v>
      </c>
      <c r="D34" s="138">
        <v>62318659.036803901</v>
      </c>
      <c r="E34" s="138">
        <v>72977199.824193403</v>
      </c>
      <c r="F34" s="138">
        <v>82603387.740702793</v>
      </c>
      <c r="G34" s="138">
        <v>94349315.691570088</v>
      </c>
      <c r="H34" s="138">
        <v>108362324.28951597</v>
      </c>
      <c r="I34" s="138">
        <v>118731697.42566036</v>
      </c>
      <c r="J34" s="138">
        <v>123989405.67801742</v>
      </c>
      <c r="K34" s="138">
        <v>134383845.92782453</v>
      </c>
      <c r="L34" s="138">
        <v>145429645.0723004</v>
      </c>
      <c r="M34" s="138">
        <v>156375288.12131876</v>
      </c>
      <c r="N34" s="138">
        <v>170255622.97920659</v>
      </c>
    </row>
    <row r="35" spans="1:14" ht="15" customHeight="1">
      <c r="B35" s="10"/>
      <c r="C35" s="10"/>
      <c r="D35" s="10"/>
      <c r="E35" s="10"/>
      <c r="F35" s="10"/>
      <c r="G35" s="10"/>
      <c r="H35" s="10"/>
      <c r="I35" s="10"/>
      <c r="J35" s="10"/>
      <c r="K35" s="10"/>
      <c r="L35" s="10"/>
      <c r="M35" s="10"/>
      <c r="N35" s="10"/>
    </row>
    <row r="36" spans="1:14" ht="15" customHeight="1">
      <c r="A36" s="6" t="s">
        <v>846</v>
      </c>
      <c r="B36" s="10"/>
      <c r="C36" s="10"/>
      <c r="D36" s="10"/>
      <c r="E36" s="10"/>
      <c r="F36" s="10"/>
      <c r="G36" s="10"/>
      <c r="H36" s="10"/>
      <c r="I36" s="10"/>
      <c r="J36" s="10"/>
      <c r="K36" s="10"/>
      <c r="L36" s="10"/>
      <c r="M36" s="10"/>
      <c r="N36" s="10"/>
    </row>
    <row r="37" spans="1:14" ht="15" customHeight="1">
      <c r="B37" s="10"/>
      <c r="C37" s="10"/>
      <c r="D37" s="10"/>
      <c r="E37" s="10"/>
      <c r="F37" s="10"/>
      <c r="G37" s="10"/>
      <c r="H37" s="10"/>
      <c r="I37" s="10"/>
      <c r="J37" s="10"/>
      <c r="K37" s="10"/>
      <c r="L37" s="10"/>
      <c r="M37" s="10"/>
      <c r="N37" s="10"/>
    </row>
  </sheetData>
  <mergeCells count="2">
    <mergeCell ref="A2:A3"/>
    <mergeCell ref="B2:N2"/>
  </mergeCells>
  <hyperlinks>
    <hyperlink ref="P3" location="Content!A1" display="Back to Content Page" xr:uid="{00000000-0004-0000-7100-000000000000}"/>
  </hyperlinks>
  <pageMargins left="0.7" right="0.7" top="0.75" bottom="0.75" header="0.3" footer="0.3"/>
  <pageSetup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P34"/>
  <sheetViews>
    <sheetView workbookViewId="0">
      <pane xSplit="1" ySplit="1" topLeftCell="B2" activePane="bottomRight" state="frozen"/>
      <selection activeCell="H27" sqref="H27"/>
      <selection pane="topRight" activeCell="H27" sqref="H27"/>
      <selection pane="bottomLeft" activeCell="H27" sqref="H27"/>
      <selection pane="bottomRight" activeCell="B32" sqref="B32:N32"/>
    </sheetView>
  </sheetViews>
  <sheetFormatPr defaultColWidth="9.21875" defaultRowHeight="15" customHeight="1"/>
  <cols>
    <col min="1" max="1" width="51.77734375" style="6" customWidth="1"/>
    <col min="2" max="24" width="8.77734375" style="6" customWidth="1"/>
    <col min="25" max="25" width="11.5546875" style="6" customWidth="1"/>
    <col min="26" max="27" width="22.5546875" style="6" bestFit="1" customWidth="1"/>
    <col min="28" max="29" width="12" style="6" customWidth="1"/>
    <col min="30" max="16384" width="9.21875" style="6"/>
  </cols>
  <sheetData>
    <row r="1" spans="1:16" s="133" customFormat="1" ht="21" customHeight="1">
      <c r="A1" s="133" t="s">
        <v>750</v>
      </c>
    </row>
    <row r="2" spans="1:16" ht="15" customHeight="1">
      <c r="A2" s="251" t="s">
        <v>181</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309</v>
      </c>
      <c r="B4" s="152">
        <v>31.669172516696271</v>
      </c>
      <c r="C4" s="152">
        <v>30.93993881893778</v>
      </c>
      <c r="D4" s="152">
        <v>28.684508397699261</v>
      </c>
      <c r="E4" s="152">
        <v>28.962109888080157</v>
      </c>
      <c r="F4" s="152">
        <v>27.973373798886225</v>
      </c>
      <c r="G4" s="152">
        <v>29.178050656948546</v>
      </c>
      <c r="H4" s="152">
        <v>29.911503469958124</v>
      </c>
      <c r="I4" s="152">
        <v>31.339500051326919</v>
      </c>
      <c r="J4" s="152">
        <v>29.70039324234634</v>
      </c>
      <c r="K4" s="152">
        <v>29.24488830872658</v>
      </c>
      <c r="L4" s="152">
        <v>28.646872915697962</v>
      </c>
      <c r="M4" s="152">
        <v>28.863135826739001</v>
      </c>
      <c r="N4" s="152">
        <v>28.359060135150255</v>
      </c>
      <c r="P4"/>
    </row>
    <row r="5" spans="1:16" ht="15" customHeight="1">
      <c r="A5" s="135" t="s">
        <v>310</v>
      </c>
      <c r="B5" s="152">
        <v>27.185338636889838</v>
      </c>
      <c r="C5" s="152">
        <v>26.487954167477572</v>
      </c>
      <c r="D5" s="152">
        <v>23.319313096229358</v>
      </c>
      <c r="E5" s="152">
        <v>23.852098762951488</v>
      </c>
      <c r="F5" s="152">
        <v>22.536755251256377</v>
      </c>
      <c r="G5" s="152">
        <v>23.662577870961719</v>
      </c>
      <c r="H5" s="152">
        <v>24.851932243256023</v>
      </c>
      <c r="I5" s="152">
        <v>26.234284200835951</v>
      </c>
      <c r="J5" s="152">
        <v>24.792492818040657</v>
      </c>
      <c r="K5" s="152">
        <v>24.411426716643938</v>
      </c>
      <c r="L5" s="152">
        <v>24.051517607789709</v>
      </c>
      <c r="M5" s="152">
        <v>24.01371073647346</v>
      </c>
      <c r="N5" s="152">
        <v>23.527565751208609</v>
      </c>
    </row>
    <row r="6" spans="1:16" ht="15" customHeight="1">
      <c r="A6" s="135" t="s">
        <v>311</v>
      </c>
      <c r="B6" s="152">
        <v>2.3095913488324826</v>
      </c>
      <c r="C6" s="152">
        <v>2.2909176177514814</v>
      </c>
      <c r="D6" s="152">
        <v>3.0154944409635398</v>
      </c>
      <c r="E6" s="152">
        <v>3.0692278701162281</v>
      </c>
      <c r="F6" s="152">
        <v>3.2567085306260077</v>
      </c>
      <c r="G6" s="152">
        <v>3.3812158850597669</v>
      </c>
      <c r="H6" s="152">
        <v>3.116360133560383</v>
      </c>
      <c r="I6" s="152">
        <v>3.0417144395393043</v>
      </c>
      <c r="J6" s="152">
        <v>2.9626309351085798</v>
      </c>
      <c r="K6" s="152">
        <v>2.922216829720512</v>
      </c>
      <c r="L6" s="152">
        <v>2.7497889012702408</v>
      </c>
      <c r="M6" s="152">
        <v>2.8906039024115735</v>
      </c>
      <c r="N6" s="152">
        <v>2.9227660928279446</v>
      </c>
    </row>
    <row r="7" spans="1:16" ht="15" customHeight="1">
      <c r="A7" s="135" t="s">
        <v>312</v>
      </c>
      <c r="B7" s="152">
        <v>2.1742425309739493</v>
      </c>
      <c r="C7" s="152">
        <v>2.1610670337087283</v>
      </c>
      <c r="D7" s="152">
        <v>2.3497008605063487</v>
      </c>
      <c r="E7" s="152">
        <v>2.0407832550123595</v>
      </c>
      <c r="F7" s="152">
        <v>2.1799100170038614</v>
      </c>
      <c r="G7" s="152">
        <v>2.1342569009271015</v>
      </c>
      <c r="H7" s="152">
        <v>1.9432110931417199</v>
      </c>
      <c r="I7" s="152">
        <v>2.0635014109516665</v>
      </c>
      <c r="J7" s="152">
        <v>1.9452694891971032</v>
      </c>
      <c r="K7" s="152">
        <v>1.9112447623621287</v>
      </c>
      <c r="L7" s="152">
        <v>1.8455664066380149</v>
      </c>
      <c r="M7" s="152">
        <v>1.9588211878539683</v>
      </c>
      <c r="N7" s="152">
        <v>1.9087282911137013</v>
      </c>
    </row>
    <row r="8" spans="1:16" ht="27.6" customHeight="1">
      <c r="A8" s="134" t="s">
        <v>313</v>
      </c>
      <c r="B8" s="152">
        <v>13.210614485774489</v>
      </c>
      <c r="C8" s="152">
        <v>14.525638982083258</v>
      </c>
      <c r="D8" s="152">
        <v>16.912151095607317</v>
      </c>
      <c r="E8" s="152">
        <v>15.774375941831972</v>
      </c>
      <c r="F8" s="152">
        <v>15.515465046530533</v>
      </c>
      <c r="G8" s="152">
        <v>14.634779530581051</v>
      </c>
      <c r="H8" s="152">
        <v>14.757542927251373</v>
      </c>
      <c r="I8" s="152">
        <v>13.990455946782413</v>
      </c>
      <c r="J8" s="152">
        <v>15.033307125378965</v>
      </c>
      <c r="K8" s="152">
        <v>14.953473245450294</v>
      </c>
      <c r="L8" s="152">
        <v>16.339950082171782</v>
      </c>
      <c r="M8" s="152">
        <v>16.43723089846997</v>
      </c>
      <c r="N8" s="152">
        <v>18.239170808564904</v>
      </c>
    </row>
    <row r="9" spans="1:16" ht="15" customHeight="1">
      <c r="A9" s="135" t="s">
        <v>314</v>
      </c>
      <c r="B9" s="152">
        <v>4.2991186570418689</v>
      </c>
      <c r="C9" s="152">
        <v>5.370826596217734</v>
      </c>
      <c r="D9" s="152">
        <v>5.3248617614802711</v>
      </c>
      <c r="E9" s="152">
        <v>4.6299148410852835</v>
      </c>
      <c r="F9" s="152">
        <v>4.0658932723028025</v>
      </c>
      <c r="G9" s="152">
        <v>4.6894048513367439</v>
      </c>
      <c r="H9" s="152">
        <v>5.3300819069548702</v>
      </c>
      <c r="I9" s="152">
        <v>4.7788022870492188</v>
      </c>
      <c r="J9" s="152">
        <v>5.6534080727585412</v>
      </c>
      <c r="K9" s="152">
        <v>5.7483977108133342</v>
      </c>
      <c r="L9" s="152">
        <v>7.2926819397546305</v>
      </c>
      <c r="M9" s="152">
        <v>7.9113526497114073</v>
      </c>
      <c r="N9" s="152">
        <v>9.7962801077975694</v>
      </c>
    </row>
    <row r="10" spans="1:16" ht="15" customHeight="1">
      <c r="A10" s="135" t="s">
        <v>315</v>
      </c>
      <c r="B10" s="152">
        <v>7.2989045022953727</v>
      </c>
      <c r="C10" s="152">
        <v>8.0535746787891647</v>
      </c>
      <c r="D10" s="152">
        <v>10.196671709815321</v>
      </c>
      <c r="E10" s="152">
        <v>9.8492795306639831</v>
      </c>
      <c r="F10" s="152">
        <v>9.887392787320664</v>
      </c>
      <c r="G10" s="152">
        <v>8.5699189284276827</v>
      </c>
      <c r="H10" s="152">
        <v>8.5162087905847841</v>
      </c>
      <c r="I10" s="152">
        <v>8.355011674023153</v>
      </c>
      <c r="J10" s="152">
        <v>8.5914972631191731</v>
      </c>
      <c r="K10" s="152">
        <v>8.434601181173937</v>
      </c>
      <c r="L10" s="152">
        <v>8.2830313316714808</v>
      </c>
      <c r="M10" s="152">
        <v>7.7499444851042005</v>
      </c>
      <c r="N10" s="152">
        <v>7.7183298299749934</v>
      </c>
    </row>
    <row r="11" spans="1:16" ht="15" customHeight="1">
      <c r="A11" s="135" t="s">
        <v>316</v>
      </c>
      <c r="B11" s="152">
        <v>0.98140150279962035</v>
      </c>
      <c r="C11" s="152">
        <v>0.60617260143983387</v>
      </c>
      <c r="D11" s="152">
        <v>0.90637756353892684</v>
      </c>
      <c r="E11" s="152">
        <v>0.81518425180642506</v>
      </c>
      <c r="F11" s="152">
        <v>1.0744961458752624</v>
      </c>
      <c r="G11" s="152">
        <v>0.92363257065332238</v>
      </c>
      <c r="H11" s="152">
        <v>0.47560946212611205</v>
      </c>
      <c r="I11" s="152">
        <v>0.37941569772515632</v>
      </c>
      <c r="J11" s="152">
        <v>0.3027947051067798</v>
      </c>
      <c r="K11" s="152">
        <v>0.29681251944284048</v>
      </c>
      <c r="L11" s="152">
        <v>0.29421466631794424</v>
      </c>
      <c r="M11" s="152">
        <v>0.2611685020838545</v>
      </c>
      <c r="N11" s="152">
        <v>0.15753083015779365</v>
      </c>
    </row>
    <row r="12" spans="1:16" ht="27" customHeight="1">
      <c r="A12" s="135" t="s">
        <v>317</v>
      </c>
      <c r="B12" s="152">
        <v>0.63118982363762954</v>
      </c>
      <c r="C12" s="152">
        <v>0.49506510563652473</v>
      </c>
      <c r="D12" s="152">
        <v>0.48424006077279191</v>
      </c>
      <c r="E12" s="152">
        <v>0.47999731827626563</v>
      </c>
      <c r="F12" s="152">
        <v>0.48768284103175741</v>
      </c>
      <c r="G12" s="152">
        <v>0.45182318016330941</v>
      </c>
      <c r="H12" s="152">
        <v>0.43564276758560755</v>
      </c>
      <c r="I12" s="152">
        <v>0.47722628798488553</v>
      </c>
      <c r="J12" s="152">
        <v>0.4856070843944687</v>
      </c>
      <c r="K12" s="152">
        <v>0.47366183402018219</v>
      </c>
      <c r="L12" s="152">
        <v>0.470022144427724</v>
      </c>
      <c r="M12" s="152">
        <v>0.51476526157050917</v>
      </c>
      <c r="N12" s="152">
        <v>0.56703004063454465</v>
      </c>
    </row>
    <row r="13" spans="1:16" ht="15" customHeight="1">
      <c r="A13" s="134" t="s">
        <v>308</v>
      </c>
      <c r="B13" s="152">
        <v>8.2887763179414353</v>
      </c>
      <c r="C13" s="152">
        <v>9.4992467254085575</v>
      </c>
      <c r="D13" s="152">
        <v>10.528402957926614</v>
      </c>
      <c r="E13" s="152">
        <v>11.734677822237821</v>
      </c>
      <c r="F13" s="152">
        <v>11.741217973865222</v>
      </c>
      <c r="G13" s="152">
        <v>12.079353221464368</v>
      </c>
      <c r="H13" s="152">
        <v>12.335746543013034</v>
      </c>
      <c r="I13" s="152">
        <v>13.303926242005756</v>
      </c>
      <c r="J13" s="152">
        <v>14.234635693539749</v>
      </c>
      <c r="K13" s="152">
        <v>14.950871065467672</v>
      </c>
      <c r="L13" s="152">
        <v>15.107193730427774</v>
      </c>
      <c r="M13" s="152">
        <v>15.123046204095989</v>
      </c>
      <c r="N13" s="152">
        <v>15.217737072941201</v>
      </c>
    </row>
    <row r="14" spans="1:16" ht="27.6" customHeight="1">
      <c r="A14" s="134" t="s">
        <v>318</v>
      </c>
      <c r="B14" s="152">
        <v>18.563241599379619</v>
      </c>
      <c r="C14" s="152">
        <v>18.047295351004301</v>
      </c>
      <c r="D14" s="152">
        <v>19.849983638110722</v>
      </c>
      <c r="E14" s="152">
        <v>20.18657872052453</v>
      </c>
      <c r="F14" s="152">
        <v>20.400038454627758</v>
      </c>
      <c r="G14" s="152">
        <v>19.771897124123541</v>
      </c>
      <c r="H14" s="152">
        <v>19.043955055844421</v>
      </c>
      <c r="I14" s="152">
        <v>18.67321225943817</v>
      </c>
      <c r="J14" s="152">
        <v>18.462157508899992</v>
      </c>
      <c r="K14" s="152">
        <v>18.895311983578502</v>
      </c>
      <c r="L14" s="152">
        <v>18.479725079863055</v>
      </c>
      <c r="M14" s="152">
        <v>17.953292445448717</v>
      </c>
      <c r="N14" s="152">
        <v>17.027585211174628</v>
      </c>
    </row>
    <row r="15" spans="1:16" ht="15" customHeight="1">
      <c r="A15" s="135" t="s">
        <v>319</v>
      </c>
      <c r="B15" s="152">
        <v>10.692694654938432</v>
      </c>
      <c r="C15" s="152">
        <v>11.129605448790185</v>
      </c>
      <c r="D15" s="152">
        <v>11.178927505513842</v>
      </c>
      <c r="E15" s="152">
        <v>10.463736236419523</v>
      </c>
      <c r="F15" s="152">
        <v>10.559608594058155</v>
      </c>
      <c r="G15" s="152">
        <v>10.1149202710957</v>
      </c>
      <c r="H15" s="152">
        <v>9.9188443122542971</v>
      </c>
      <c r="I15" s="152">
        <v>9.9526414957842277</v>
      </c>
      <c r="J15" s="152">
        <v>9.67445524198701</v>
      </c>
      <c r="K15" s="152">
        <v>9.8260476270246606</v>
      </c>
      <c r="L15" s="152">
        <v>9.5570932352268052</v>
      </c>
      <c r="M15" s="152">
        <v>9.3588699406145572</v>
      </c>
      <c r="N15" s="152">
        <v>8.5907802847776864</v>
      </c>
    </row>
    <row r="16" spans="1:16" ht="15" customHeight="1">
      <c r="A16" s="135" t="s">
        <v>320</v>
      </c>
      <c r="B16" s="152">
        <v>6.1294291520931585</v>
      </c>
      <c r="C16" s="152">
        <v>5.4515049864544798</v>
      </c>
      <c r="D16" s="152">
        <v>6.4971700930619161</v>
      </c>
      <c r="E16" s="152">
        <v>7.7716285490012238</v>
      </c>
      <c r="F16" s="152">
        <v>8.0943800839786562</v>
      </c>
      <c r="G16" s="152">
        <v>8.0128530907512179</v>
      </c>
      <c r="H16" s="152">
        <v>7.5932467497412333</v>
      </c>
      <c r="I16" s="152">
        <v>7.2495915901242549</v>
      </c>
      <c r="J16" s="152">
        <v>7.3394778394489091</v>
      </c>
      <c r="K16" s="152">
        <v>7.7210950629554951</v>
      </c>
      <c r="L16" s="152">
        <v>7.909239362919668</v>
      </c>
      <c r="M16" s="152">
        <v>7.4899266499350876</v>
      </c>
      <c r="N16" s="152">
        <v>7.2353809185687163</v>
      </c>
    </row>
    <row r="17" spans="1:14" ht="15" customHeight="1">
      <c r="A17" s="135" t="s">
        <v>321</v>
      </c>
      <c r="B17" s="152">
        <v>1.7411177923480299</v>
      </c>
      <c r="C17" s="152">
        <v>1.4661849157596338</v>
      </c>
      <c r="D17" s="152">
        <v>2.173886039535049</v>
      </c>
      <c r="E17" s="152">
        <v>1.9512139351037829</v>
      </c>
      <c r="F17" s="152">
        <v>1.74604977659092</v>
      </c>
      <c r="G17" s="152">
        <v>1.6441237622766578</v>
      </c>
      <c r="H17" s="152">
        <v>1.5318639938488925</v>
      </c>
      <c r="I17" s="152">
        <v>1.4709791735296887</v>
      </c>
      <c r="J17" s="152">
        <v>1.4482244274640723</v>
      </c>
      <c r="K17" s="152">
        <v>1.3481692935983485</v>
      </c>
      <c r="L17" s="152">
        <v>1.0133924817165829</v>
      </c>
      <c r="M17" s="152">
        <v>1.1044958548990769</v>
      </c>
      <c r="N17" s="152">
        <v>1.2014240078282252</v>
      </c>
    </row>
    <row r="18" spans="1:14" ht="15" customHeight="1">
      <c r="A18" s="134" t="s">
        <v>322</v>
      </c>
      <c r="B18" s="152">
        <v>2.7821948261466156</v>
      </c>
      <c r="C18" s="152">
        <v>2.4868521889696424</v>
      </c>
      <c r="D18" s="152">
        <v>2.2229211391825681</v>
      </c>
      <c r="E18" s="152">
        <v>2.1230321293872723</v>
      </c>
      <c r="F18" s="152">
        <v>2.0980839446167487</v>
      </c>
      <c r="G18" s="152">
        <v>1.9438089103044744</v>
      </c>
      <c r="H18" s="152">
        <v>1.7496397181122874</v>
      </c>
      <c r="I18" s="152">
        <v>1.6791711751827803</v>
      </c>
      <c r="J18" s="152">
        <v>1.7060195369110878</v>
      </c>
      <c r="K18" s="152">
        <v>1.6466690550954268</v>
      </c>
      <c r="L18" s="152">
        <v>1.6235680765974345</v>
      </c>
      <c r="M18" s="152">
        <v>1.6380519863210219</v>
      </c>
      <c r="N18" s="152">
        <v>1.6543182562247714</v>
      </c>
    </row>
    <row r="19" spans="1:14" ht="15" customHeight="1">
      <c r="A19" s="134" t="s">
        <v>323</v>
      </c>
      <c r="B19" s="152">
        <v>3.4023545558557302</v>
      </c>
      <c r="C19" s="152">
        <v>3.5413859943536545</v>
      </c>
      <c r="D19" s="152">
        <v>4.4414847731682174</v>
      </c>
      <c r="E19" s="152">
        <v>3.7643905667633364</v>
      </c>
      <c r="F19" s="152">
        <v>4.7445066694299358</v>
      </c>
      <c r="G19" s="152">
        <v>4.8436540809704294</v>
      </c>
      <c r="H19" s="152">
        <v>5.2994087952780475</v>
      </c>
      <c r="I19" s="152">
        <v>4.3964173720504247</v>
      </c>
      <c r="J19" s="152">
        <v>4.2235862123954178</v>
      </c>
      <c r="K19" s="152">
        <v>3.9537974938456206</v>
      </c>
      <c r="L19" s="152">
        <v>3.7051231981204018</v>
      </c>
      <c r="M19" s="152">
        <v>3.7105476396437407</v>
      </c>
      <c r="N19" s="152">
        <v>3.4908594934420596</v>
      </c>
    </row>
    <row r="20" spans="1:14" ht="15" customHeight="1">
      <c r="A20" s="134" t="s">
        <v>324</v>
      </c>
      <c r="B20" s="152">
        <v>4.9204101673692824</v>
      </c>
      <c r="C20" s="152">
        <v>4.5501838052264034</v>
      </c>
      <c r="D20" s="152">
        <v>4.001538198150933</v>
      </c>
      <c r="E20" s="152">
        <v>3.7789539523302365</v>
      </c>
      <c r="F20" s="152">
        <v>3.5712655954642085</v>
      </c>
      <c r="G20" s="152">
        <v>3.4105412630530796</v>
      </c>
      <c r="H20" s="152">
        <v>3.1806217634197416</v>
      </c>
      <c r="I20" s="152">
        <v>3.060445272583439</v>
      </c>
      <c r="J20" s="152">
        <v>3.1119110547456552</v>
      </c>
      <c r="K20" s="152">
        <v>3.1048153027678063</v>
      </c>
      <c r="L20" s="152">
        <v>3.2139601119751733</v>
      </c>
      <c r="M20" s="152">
        <v>3.1597399617760291</v>
      </c>
      <c r="N20" s="152">
        <v>3.096471931881096</v>
      </c>
    </row>
    <row r="21" spans="1:14" ht="27.6" customHeight="1">
      <c r="A21" s="134" t="s">
        <v>325</v>
      </c>
      <c r="B21" s="152">
        <v>4.1236032817137707</v>
      </c>
      <c r="C21" s="152">
        <v>3.8197344577558989</v>
      </c>
      <c r="D21" s="152">
        <v>2.645666166846421</v>
      </c>
      <c r="E21" s="152">
        <v>2.7788868268206812</v>
      </c>
      <c r="F21" s="152">
        <v>3.0821588084317204</v>
      </c>
      <c r="G21" s="152">
        <v>3.124296654017606</v>
      </c>
      <c r="H21" s="152">
        <v>3.2989052807787993</v>
      </c>
      <c r="I21" s="152">
        <v>3.4458907638598908</v>
      </c>
      <c r="J21" s="152">
        <v>3.3188583951329718</v>
      </c>
      <c r="K21" s="152">
        <v>3.2851201732460735</v>
      </c>
      <c r="L21" s="152">
        <v>3.3371539359914761</v>
      </c>
      <c r="M21" s="152">
        <v>3.5242561004577011</v>
      </c>
      <c r="N21" s="152">
        <v>3.4743843687457621</v>
      </c>
    </row>
    <row r="22" spans="1:14" ht="15" customHeight="1">
      <c r="A22" s="135" t="s">
        <v>326</v>
      </c>
      <c r="B22" s="152">
        <v>1.7590758499531161</v>
      </c>
      <c r="C22" s="152">
        <v>1.6250858939280632</v>
      </c>
      <c r="D22" s="152">
        <v>0.49016545766329289</v>
      </c>
      <c r="E22" s="152">
        <v>0.52297076118041119</v>
      </c>
      <c r="F22" s="152">
        <v>0.56952503631729845</v>
      </c>
      <c r="G22" s="152">
        <v>0.59909152390437914</v>
      </c>
      <c r="H22" s="152">
        <v>0.62149629002010209</v>
      </c>
      <c r="I22" s="152">
        <v>0.66704607957943263</v>
      </c>
      <c r="J22" s="152">
        <v>0.6233291133850708</v>
      </c>
      <c r="K22" s="152">
        <v>0.60443133972437113</v>
      </c>
      <c r="L22" s="152">
        <v>0.60784589681035373</v>
      </c>
      <c r="M22" s="152">
        <v>0.7503522364285764</v>
      </c>
      <c r="N22" s="152">
        <v>0.74622698571148138</v>
      </c>
    </row>
    <row r="23" spans="1:14" ht="15" customHeight="1">
      <c r="A23" s="135" t="s">
        <v>327</v>
      </c>
      <c r="B23" s="152">
        <v>2.3645274317606537</v>
      </c>
      <c r="C23" s="152">
        <v>2.1946485638278355</v>
      </c>
      <c r="D23" s="152">
        <v>2.1555007091831371</v>
      </c>
      <c r="E23" s="152">
        <v>2.2559160656402772</v>
      </c>
      <c r="F23" s="152">
        <v>2.5126337721144152</v>
      </c>
      <c r="G23" s="152">
        <v>2.5252051301132186</v>
      </c>
      <c r="H23" s="152">
        <v>2.6774089907586975</v>
      </c>
      <c r="I23" s="152">
        <v>2.7788446842804611</v>
      </c>
      <c r="J23" s="152">
        <v>2.6955292817479011</v>
      </c>
      <c r="K23" s="152">
        <v>2.6806888335217023</v>
      </c>
      <c r="L23" s="152">
        <v>2.7293080391811224</v>
      </c>
      <c r="M23" s="152">
        <v>2.7739038640291249</v>
      </c>
      <c r="N23" s="152">
        <v>2.7281573830342811</v>
      </c>
    </row>
    <row r="24" spans="1:14" ht="27.6" customHeight="1">
      <c r="A24" s="134" t="s">
        <v>328</v>
      </c>
      <c r="B24" s="152">
        <v>11.557789287373605</v>
      </c>
      <c r="C24" s="152">
        <v>11.232444944001777</v>
      </c>
      <c r="D24" s="152">
        <v>9.3478127944416922</v>
      </c>
      <c r="E24" s="152">
        <v>9.5653864069710632</v>
      </c>
      <c r="F24" s="152">
        <v>9.4944048212828474</v>
      </c>
      <c r="G24" s="152">
        <v>9.6907275904091463</v>
      </c>
      <c r="H24" s="152">
        <v>9.1127849839833992</v>
      </c>
      <c r="I24" s="152">
        <v>8.74938782395086</v>
      </c>
      <c r="J24" s="152">
        <v>8.7833393993504032</v>
      </c>
      <c r="K24" s="152">
        <v>8.5131141363226188</v>
      </c>
      <c r="L24" s="152">
        <v>8.1533870915971463</v>
      </c>
      <c r="M24" s="152">
        <v>8.0953294489292418</v>
      </c>
      <c r="N24" s="152">
        <v>7.9193583046935005</v>
      </c>
    </row>
    <row r="25" spans="1:14" ht="27" customHeight="1">
      <c r="A25" s="135" t="s">
        <v>329</v>
      </c>
      <c r="B25" s="152">
        <v>6.4467203429752225</v>
      </c>
      <c r="C25" s="152">
        <v>6.6685105901441597</v>
      </c>
      <c r="D25" s="152">
        <v>4.9963569424151126</v>
      </c>
      <c r="E25" s="152">
        <v>5.3554942638906375</v>
      </c>
      <c r="F25" s="152">
        <v>5.2154109986419765</v>
      </c>
      <c r="G25" s="152">
        <v>5.259430221801213</v>
      </c>
      <c r="H25" s="152">
        <v>4.8745853000850579</v>
      </c>
      <c r="I25" s="152">
        <v>4.5769281738698062</v>
      </c>
      <c r="J25" s="152">
        <v>4.4937648223979654</v>
      </c>
      <c r="K25" s="152">
        <v>4.2966360740569307</v>
      </c>
      <c r="L25" s="152">
        <v>4.0876368863175578</v>
      </c>
      <c r="M25" s="152">
        <v>4.052116327017246</v>
      </c>
      <c r="N25" s="152">
        <v>3.9634488922803612</v>
      </c>
    </row>
    <row r="26" spans="1:14" ht="15" customHeight="1">
      <c r="A26" s="135" t="s">
        <v>330</v>
      </c>
      <c r="B26" s="152">
        <v>3.3339760525629911</v>
      </c>
      <c r="C26" s="152">
        <v>2.9240815631128947</v>
      </c>
      <c r="D26" s="152">
        <v>2.5984414972797554</v>
      </c>
      <c r="E26" s="152">
        <v>2.560320650125754</v>
      </c>
      <c r="F26" s="152">
        <v>2.6606379970407152</v>
      </c>
      <c r="G26" s="152">
        <v>2.7904414601909178</v>
      </c>
      <c r="H26" s="152">
        <v>2.6887856753263644</v>
      </c>
      <c r="I26" s="152">
        <v>2.6291403906714512</v>
      </c>
      <c r="J26" s="152">
        <v>2.6986585632965019</v>
      </c>
      <c r="K26" s="152">
        <v>2.6655149132131832</v>
      </c>
      <c r="L26" s="152">
        <v>2.5428099974802749</v>
      </c>
      <c r="M26" s="152">
        <v>2.5166582070983394</v>
      </c>
      <c r="N26" s="152">
        <v>2.4367559597653368</v>
      </c>
    </row>
    <row r="27" spans="1:14" ht="15" customHeight="1">
      <c r="A27" s="135" t="s">
        <v>331</v>
      </c>
      <c r="B27" s="152">
        <v>1.7770928918353932</v>
      </c>
      <c r="C27" s="152">
        <v>1.6398527907447238</v>
      </c>
      <c r="D27" s="152">
        <v>1.753014354746824</v>
      </c>
      <c r="E27" s="152">
        <v>1.6495714929546705</v>
      </c>
      <c r="F27" s="152">
        <v>1.6183558256001551</v>
      </c>
      <c r="G27" s="152">
        <v>1.6408559084170049</v>
      </c>
      <c r="H27" s="152">
        <v>1.5494140085719759</v>
      </c>
      <c r="I27" s="152">
        <v>1.5433192594096026</v>
      </c>
      <c r="J27" s="152">
        <v>1.5909160136559357</v>
      </c>
      <c r="K27" s="152">
        <v>1.5509631490525053</v>
      </c>
      <c r="L27" s="152">
        <v>1.5229402077993142</v>
      </c>
      <c r="M27" s="152">
        <v>1.5265549148136568</v>
      </c>
      <c r="N27" s="152">
        <v>1.519153452647803</v>
      </c>
    </row>
    <row r="28" spans="1:14" ht="15" customHeight="1">
      <c r="A28" s="134" t="s">
        <v>332</v>
      </c>
      <c r="B28" s="152">
        <v>1.4818429617491837</v>
      </c>
      <c r="C28" s="152">
        <v>1.3572787322587379</v>
      </c>
      <c r="D28" s="152">
        <v>1.3655308388662342</v>
      </c>
      <c r="E28" s="152">
        <v>1.3316077450530166</v>
      </c>
      <c r="F28" s="152">
        <v>1.3794848868649088</v>
      </c>
      <c r="G28" s="152">
        <v>1.3228909681277152</v>
      </c>
      <c r="H28" s="152">
        <v>1.3098914623607698</v>
      </c>
      <c r="I28" s="152">
        <v>1.3615930928193549</v>
      </c>
      <c r="J28" s="152">
        <v>1.4257918312994089</v>
      </c>
      <c r="K28" s="152">
        <v>1.4519392354994038</v>
      </c>
      <c r="L28" s="152">
        <v>1.3930657775577899</v>
      </c>
      <c r="M28" s="152">
        <v>1.4953694881185722</v>
      </c>
      <c r="N28" s="152">
        <v>1.5210544171818055</v>
      </c>
    </row>
    <row r="29" spans="1:14" ht="15" customHeight="1">
      <c r="A29" s="135" t="s">
        <v>333</v>
      </c>
      <c r="B29" s="152">
        <v>0.30315971096267758</v>
      </c>
      <c r="C29" s="152">
        <v>0.28775305226215414</v>
      </c>
      <c r="D29" s="152">
        <v>0.30226694942950244</v>
      </c>
      <c r="E29" s="152">
        <v>0.288770851494009</v>
      </c>
      <c r="F29" s="152">
        <v>0.29329143507685573</v>
      </c>
      <c r="G29" s="152">
        <v>0.28734556818886048</v>
      </c>
      <c r="H29" s="152">
        <v>0.28728127914474444</v>
      </c>
      <c r="I29" s="152">
        <v>0.29588865586857244</v>
      </c>
      <c r="J29" s="152">
        <v>0.32832064100571112</v>
      </c>
      <c r="K29" s="152">
        <v>0.34332595852890224</v>
      </c>
      <c r="L29" s="152">
        <v>0.30749214750658499</v>
      </c>
      <c r="M29" s="152">
        <v>0.35410534243862063</v>
      </c>
      <c r="N29" s="152">
        <v>0.39596785585669936</v>
      </c>
    </row>
    <row r="30" spans="1:14" ht="15" customHeight="1">
      <c r="A30" s="135" t="s">
        <v>334</v>
      </c>
      <c r="B30" s="152">
        <v>0.88542046873254165</v>
      </c>
      <c r="C30" s="152">
        <v>0.81203797761215213</v>
      </c>
      <c r="D30" s="152">
        <v>0.8223173923965581</v>
      </c>
      <c r="E30" s="152">
        <v>0.82356476777426624</v>
      </c>
      <c r="F30" s="152">
        <v>0.86876456077998776</v>
      </c>
      <c r="G30" s="152">
        <v>0.83008642487247386</v>
      </c>
      <c r="H30" s="152">
        <v>0.83603407221342763</v>
      </c>
      <c r="I30" s="152">
        <v>0.88040523425964634</v>
      </c>
      <c r="J30" s="152">
        <v>0.90870210736542256</v>
      </c>
      <c r="K30" s="152">
        <v>0.91504308105523002</v>
      </c>
      <c r="L30" s="152">
        <v>0.89959582879804156</v>
      </c>
      <c r="M30" s="152">
        <v>0.9370797838262791</v>
      </c>
      <c r="N30" s="152">
        <v>0.9303039777546025</v>
      </c>
    </row>
    <row r="31" spans="1:14" ht="15" customHeight="1">
      <c r="A31" s="135" t="s">
        <v>335</v>
      </c>
      <c r="B31" s="152">
        <v>0.29326278205396467</v>
      </c>
      <c r="C31" s="152">
        <v>0.25748770238443142</v>
      </c>
      <c r="D31" s="152">
        <v>0.24094649704017343</v>
      </c>
      <c r="E31" s="152">
        <v>0.21927212578473992</v>
      </c>
      <c r="F31" s="152">
        <v>0.2174288910080599</v>
      </c>
      <c r="G31" s="152">
        <v>0.20545897506637859</v>
      </c>
      <c r="H31" s="152">
        <v>0.18657611100259763</v>
      </c>
      <c r="I31" s="152">
        <v>0.18529920269113595</v>
      </c>
      <c r="J31" s="152">
        <v>0.18876908292827493</v>
      </c>
      <c r="K31" s="152">
        <v>0.19357019591527161</v>
      </c>
      <c r="L31" s="152">
        <v>0.18597780125316343</v>
      </c>
      <c r="M31" s="152">
        <v>0.20418436185367189</v>
      </c>
      <c r="N31" s="152">
        <v>0.19478258357050365</v>
      </c>
    </row>
    <row r="32" spans="1:14" s="7" customFormat="1" ht="15" customHeight="1">
      <c r="A32" s="134" t="s">
        <v>367</v>
      </c>
      <c r="B32" s="153">
        <v>100</v>
      </c>
      <c r="C32" s="153">
        <v>100</v>
      </c>
      <c r="D32" s="153">
        <v>100</v>
      </c>
      <c r="E32" s="153">
        <v>100</v>
      </c>
      <c r="F32" s="153">
        <v>100</v>
      </c>
      <c r="G32" s="153">
        <v>100</v>
      </c>
      <c r="H32" s="153">
        <v>100</v>
      </c>
      <c r="I32" s="153">
        <v>100</v>
      </c>
      <c r="J32" s="153">
        <v>100</v>
      </c>
      <c r="K32" s="153">
        <v>100</v>
      </c>
      <c r="L32" s="153">
        <v>100</v>
      </c>
      <c r="M32" s="153">
        <v>100</v>
      </c>
      <c r="N32" s="153">
        <v>100</v>
      </c>
    </row>
    <row r="34" spans="1:1" ht="15" customHeight="1">
      <c r="A34" s="8" t="s">
        <v>209</v>
      </c>
    </row>
  </sheetData>
  <mergeCells count="2">
    <mergeCell ref="A2:A3"/>
    <mergeCell ref="B2:N2"/>
  </mergeCells>
  <hyperlinks>
    <hyperlink ref="P3" location="Content!A1" display="Back to Content Page" xr:uid="{00000000-0004-0000-7200-000000000000}"/>
  </hyperlinks>
  <pageMargins left="0.7" right="0.7" top="0.75" bottom="0.75" header="0.3" footer="0.3"/>
  <pageSetup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P15"/>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C4" sqref="C4:N12"/>
    </sheetView>
  </sheetViews>
  <sheetFormatPr defaultRowHeight="15" customHeight="1"/>
  <cols>
    <col min="1" max="1" width="51.77734375" style="6" customWidth="1"/>
    <col min="2" max="14" width="14.21875" style="6" customWidth="1"/>
    <col min="15" max="24" width="10.77734375" style="6" customWidth="1"/>
    <col min="25" max="27" width="16.5546875" style="6" bestFit="1" customWidth="1"/>
    <col min="28" max="29" width="16.5546875" style="6" customWidth="1"/>
    <col min="30" max="30" width="9.21875" style="6" customWidth="1"/>
    <col min="31" max="242" width="8.8867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8.8867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8.8867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8.8867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8.8867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8.8867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8.8867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8.8867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8.8867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8.8867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8.8867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8.8867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8.8867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8.8867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8.8867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8.8867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8.8867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8.8867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8.8867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8.8867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8.8867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8.8867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8.8867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8.8867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8.8867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8.8867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8.8867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8.8867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8.8867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8.8867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8.8867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8.8867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8.8867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8.8867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8.8867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8.8867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8.8867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8.8867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8.8867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8.8867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8.8867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8.8867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8.8867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8.8867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8.8867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8.8867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8.8867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8.8867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8.8867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8.8867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8.8867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8.8867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8.8867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8.8867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8.8867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8.8867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8.8867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8.8867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8.8867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8.8867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8.8867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8.8867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8.8867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8.88671875" style="6"/>
  </cols>
  <sheetData>
    <row r="1" spans="1:16" s="133" customFormat="1" ht="21" customHeight="1">
      <c r="A1" s="133" t="s">
        <v>751</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7.399999999999999" customHeight="1">
      <c r="A4" s="134" t="s">
        <v>336</v>
      </c>
      <c r="B4" s="137">
        <v>35083358.172774866</v>
      </c>
      <c r="C4" s="137">
        <v>41841724.149771415</v>
      </c>
      <c r="D4" s="137">
        <v>48841250.000201382</v>
      </c>
      <c r="E4" s="137">
        <v>56171499.339333557</v>
      </c>
      <c r="F4" s="137">
        <v>62297763.734043673</v>
      </c>
      <c r="G4" s="137">
        <v>69619572.409442857</v>
      </c>
      <c r="H4" s="137">
        <v>74761714.52002202</v>
      </c>
      <c r="I4" s="137">
        <v>81191891.438915148</v>
      </c>
      <c r="J4" s="137">
        <v>87612721.182067931</v>
      </c>
      <c r="K4" s="137">
        <v>92475486.886834398</v>
      </c>
      <c r="L4" s="137">
        <v>100341913.15504746</v>
      </c>
      <c r="M4" s="137">
        <v>107370276.22970265</v>
      </c>
      <c r="N4" s="137">
        <v>117685946.67858104</v>
      </c>
    </row>
    <row r="5" spans="1:16" ht="17.399999999999999" customHeight="1">
      <c r="A5" s="135" t="s">
        <v>337</v>
      </c>
      <c r="B5" s="137">
        <v>28631522.081204377</v>
      </c>
      <c r="C5" s="137">
        <v>34547932.630347595</v>
      </c>
      <c r="D5" s="137">
        <v>42343275.012149215</v>
      </c>
      <c r="E5" s="137">
        <v>48840766.469713546</v>
      </c>
      <c r="F5" s="137">
        <v>54146633.792947575</v>
      </c>
      <c r="G5" s="137">
        <v>60253237.975229636</v>
      </c>
      <c r="H5" s="137">
        <v>64937037.925232008</v>
      </c>
      <c r="I5" s="137">
        <v>71094735.305490434</v>
      </c>
      <c r="J5" s="137">
        <v>77144407.760483295</v>
      </c>
      <c r="K5" s="137">
        <v>81610834.856741548</v>
      </c>
      <c r="L5" s="137">
        <v>89078296.343021423</v>
      </c>
      <c r="M5" s="137">
        <v>95507846.330026165</v>
      </c>
      <c r="N5" s="137">
        <v>105271819.29198933</v>
      </c>
    </row>
    <row r="6" spans="1:16" ht="17.399999999999999" customHeight="1">
      <c r="A6" s="135" t="s">
        <v>338</v>
      </c>
      <c r="B6" s="137">
        <v>6451836.091570491</v>
      </c>
      <c r="C6" s="137">
        <v>7293791.5194238173</v>
      </c>
      <c r="D6" s="137">
        <v>6497974.9880521698</v>
      </c>
      <c r="E6" s="137">
        <v>7330732.8696200093</v>
      </c>
      <c r="F6" s="137">
        <v>8151129.9410961</v>
      </c>
      <c r="G6" s="137">
        <v>9366334.4342132211</v>
      </c>
      <c r="H6" s="137">
        <v>9824676.5947900098</v>
      </c>
      <c r="I6" s="137">
        <v>10097156.13342472</v>
      </c>
      <c r="J6" s="137">
        <v>10468313.421584642</v>
      </c>
      <c r="K6" s="137">
        <v>10864652.030092845</v>
      </c>
      <c r="L6" s="137">
        <v>11263616.812026041</v>
      </c>
      <c r="M6" s="137">
        <v>11862429.899676494</v>
      </c>
      <c r="N6" s="137">
        <v>12414127.386591721</v>
      </c>
    </row>
    <row r="7" spans="1:16" ht="17.399999999999999" customHeight="1">
      <c r="A7" s="134" t="s">
        <v>339</v>
      </c>
      <c r="B7" s="137">
        <v>13304403.733489892</v>
      </c>
      <c r="C7" s="137">
        <v>18984202.778612204</v>
      </c>
      <c r="D7" s="137">
        <v>19475858.312749252</v>
      </c>
      <c r="E7" s="137">
        <v>24545813.61048419</v>
      </c>
      <c r="F7" s="137">
        <v>27919676.52512766</v>
      </c>
      <c r="G7" s="137">
        <v>30907601.921777897</v>
      </c>
      <c r="H7" s="137">
        <v>36548629.24822107</v>
      </c>
      <c r="I7" s="137">
        <v>39660076.023568839</v>
      </c>
      <c r="J7" s="137">
        <v>41219729.053189121</v>
      </c>
      <c r="K7" s="137">
        <v>43613263.713601105</v>
      </c>
      <c r="L7" s="137">
        <v>46451390.832175985</v>
      </c>
      <c r="M7" s="137">
        <v>53833418.163813308</v>
      </c>
      <c r="N7" s="137">
        <v>64289088.033790693</v>
      </c>
    </row>
    <row r="8" spans="1:16" ht="17.399999999999999" customHeight="1">
      <c r="A8" s="135" t="s">
        <v>340</v>
      </c>
      <c r="B8" s="137">
        <v>13911117.488765435</v>
      </c>
      <c r="C8" s="137">
        <v>18770495.020763483</v>
      </c>
      <c r="D8" s="137">
        <v>19110752.779705577</v>
      </c>
      <c r="E8" s="137">
        <v>22748769.274512921</v>
      </c>
      <c r="F8" s="137">
        <v>24972533.681190837</v>
      </c>
      <c r="G8" s="137">
        <v>30973237.822413888</v>
      </c>
      <c r="H8" s="137">
        <v>38281516.086311653</v>
      </c>
      <c r="I8" s="137">
        <v>43996790.792357564</v>
      </c>
      <c r="J8" s="137">
        <v>42936949.705631562</v>
      </c>
      <c r="K8" s="137">
        <v>48855117.154437155</v>
      </c>
      <c r="L8" s="137">
        <v>52745718.698903874</v>
      </c>
      <c r="M8" s="137">
        <v>59672361.137532718</v>
      </c>
      <c r="N8" s="137">
        <v>67299597.683123708</v>
      </c>
    </row>
    <row r="9" spans="1:16" ht="17.399999999999999" customHeight="1">
      <c r="A9" s="135" t="s">
        <v>341</v>
      </c>
      <c r="B9" s="137">
        <v>-606713.75527554448</v>
      </c>
      <c r="C9" s="137">
        <v>213707.75784871954</v>
      </c>
      <c r="D9" s="137">
        <v>365105.53304368502</v>
      </c>
      <c r="E9" s="137">
        <v>1797044.33597124</v>
      </c>
      <c r="F9" s="137">
        <v>2947142.8439368401</v>
      </c>
      <c r="G9" s="137">
        <v>-65635.900636056904</v>
      </c>
      <c r="H9" s="137">
        <v>-1732886.8380905902</v>
      </c>
      <c r="I9" s="137">
        <v>-4336714.7687887242</v>
      </c>
      <c r="J9" s="137">
        <v>-1717220.6524424404</v>
      </c>
      <c r="K9" s="137">
        <v>-5241853.4408360487</v>
      </c>
      <c r="L9" s="137">
        <v>-6294327.8667278867</v>
      </c>
      <c r="M9" s="137">
        <v>-5838942.9737194097</v>
      </c>
      <c r="N9" s="137">
        <v>-3010509.6493330081</v>
      </c>
    </row>
    <row r="10" spans="1:16" ht="17.399999999999999" customHeight="1">
      <c r="A10" s="134" t="s">
        <v>342</v>
      </c>
      <c r="B10" s="137">
        <v>8217681.1058130851</v>
      </c>
      <c r="C10" s="137">
        <v>10951622.024137288</v>
      </c>
      <c r="D10" s="137">
        <v>13941974.4477353</v>
      </c>
      <c r="E10" s="137">
        <v>13874574.107307499</v>
      </c>
      <c r="F10" s="137">
        <v>14925779.142030802</v>
      </c>
      <c r="G10" s="137">
        <v>16138366.8090489</v>
      </c>
      <c r="H10" s="137">
        <v>17717212.557318602</v>
      </c>
      <c r="I10" s="137">
        <v>18599163.960091807</v>
      </c>
      <c r="J10" s="137">
        <v>18810171.205145553</v>
      </c>
      <c r="K10" s="137">
        <v>22101293.325707823</v>
      </c>
      <c r="L10" s="137">
        <v>19629077.923220709</v>
      </c>
      <c r="M10" s="137">
        <v>21847313.276451021</v>
      </c>
      <c r="N10" s="137">
        <v>26690223.543589436</v>
      </c>
    </row>
    <row r="11" spans="1:16" ht="17.399999999999999" customHeight="1">
      <c r="A11" s="134" t="s">
        <v>343</v>
      </c>
      <c r="B11" s="137">
        <v>12769424.96216552</v>
      </c>
      <c r="C11" s="137">
        <v>19014968.021726277</v>
      </c>
      <c r="D11" s="137">
        <v>19940423.723882001</v>
      </c>
      <c r="E11" s="137">
        <v>21614687.2329318</v>
      </c>
      <c r="F11" s="137">
        <v>22539831.660499301</v>
      </c>
      <c r="G11" s="137">
        <v>22316225.576554302</v>
      </c>
      <c r="H11" s="137">
        <v>20665232.0360457</v>
      </c>
      <c r="I11" s="137">
        <v>20719433.996915434</v>
      </c>
      <c r="J11" s="137">
        <v>23653215.762385175</v>
      </c>
      <c r="K11" s="137">
        <v>23806197.998318803</v>
      </c>
      <c r="L11" s="137">
        <v>20992736.838143766</v>
      </c>
      <c r="M11" s="137">
        <v>26675719.548648231</v>
      </c>
      <c r="N11" s="137">
        <v>38409635.27675461</v>
      </c>
    </row>
    <row r="12" spans="1:16" s="7" customFormat="1" ht="17.399999999999999" customHeight="1">
      <c r="A12" s="134" t="s">
        <v>370</v>
      </c>
      <c r="B12" s="138">
        <v>43836018.049912326</v>
      </c>
      <c r="C12" s="138">
        <v>52762580.930794626</v>
      </c>
      <c r="D12" s="138">
        <v>62318659.036803931</v>
      </c>
      <c r="E12" s="138">
        <v>72977199.824193448</v>
      </c>
      <c r="F12" s="138">
        <v>82603387.740702838</v>
      </c>
      <c r="G12" s="138">
        <v>94349315.563715354</v>
      </c>
      <c r="H12" s="138">
        <v>108362324.28951599</v>
      </c>
      <c r="I12" s="138">
        <v>118731697.42566037</v>
      </c>
      <c r="J12" s="138">
        <v>123989405.67801745</v>
      </c>
      <c r="K12" s="138">
        <v>134383845.92782453</v>
      </c>
      <c r="L12" s="138">
        <v>145429645.07230037</v>
      </c>
      <c r="M12" s="138">
        <v>156375288.12131873</v>
      </c>
      <c r="N12" s="138">
        <v>170255622.97920656</v>
      </c>
    </row>
    <row r="14" spans="1:16" ht="15" customHeight="1">
      <c r="A14" s="6" t="s">
        <v>846</v>
      </c>
      <c r="B14" s="10"/>
      <c r="C14" s="10"/>
      <c r="D14" s="10"/>
      <c r="E14" s="10"/>
      <c r="F14" s="10"/>
      <c r="G14" s="10"/>
      <c r="H14" s="10"/>
      <c r="I14" s="10"/>
      <c r="J14" s="10"/>
      <c r="K14" s="10"/>
      <c r="L14" s="10"/>
      <c r="M14" s="10"/>
      <c r="N14" s="10"/>
    </row>
    <row r="15" spans="1:16" ht="15" customHeight="1">
      <c r="B15" s="10"/>
      <c r="C15" s="10"/>
      <c r="D15" s="10"/>
      <c r="E15" s="10"/>
      <c r="F15" s="10"/>
      <c r="G15" s="10"/>
      <c r="H15" s="10"/>
      <c r="I15" s="10"/>
      <c r="J15" s="10"/>
      <c r="K15" s="10"/>
      <c r="L15" s="10"/>
      <c r="M15" s="10"/>
      <c r="N15" s="10"/>
    </row>
  </sheetData>
  <mergeCells count="2">
    <mergeCell ref="A2:A3"/>
    <mergeCell ref="B2:N2"/>
  </mergeCells>
  <hyperlinks>
    <hyperlink ref="P3" location="Content!A1" display="Back to Content Page" xr:uid="{00000000-0004-0000-7300-000000000000}"/>
  </hyperlinks>
  <pageMargins left="0.7" right="0.7" top="0.75" bottom="0.75" header="0.3" footer="0.3"/>
  <pageSetup orientation="portrait" horizontalDpi="1200" verticalDpi="1200"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P14"/>
  <sheetViews>
    <sheetView workbookViewId="0">
      <selection activeCell="E8" sqref="E8"/>
    </sheetView>
  </sheetViews>
  <sheetFormatPr defaultRowHeight="15" customHeight="1"/>
  <cols>
    <col min="1" max="1" width="55" style="6" customWidth="1"/>
    <col min="2" max="24" width="8.77734375" style="6" customWidth="1"/>
    <col min="25" max="25" width="9.5546875" style="6" customWidth="1"/>
    <col min="26" max="27" width="16.5546875" style="6" bestFit="1" customWidth="1"/>
    <col min="28" max="29" width="16.5546875" style="6" customWidth="1"/>
    <col min="30" max="30" width="9.21875" style="6" customWidth="1"/>
    <col min="31" max="242" width="8.8867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8.8867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8.8867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8.8867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8.8867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8.8867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8.8867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8.8867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8.8867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8.8867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8.8867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8.8867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8.8867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8.8867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8.8867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8.8867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8.8867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8.8867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8.8867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8.8867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8.8867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8.8867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8.8867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8.8867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8.8867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8.8867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8.8867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8.8867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8.8867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8.8867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8.8867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8.8867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8.8867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8.8867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8.8867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8.8867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8.8867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8.8867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8.8867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8.8867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8.8867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8.8867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8.8867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8.8867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8.8867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8.8867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8.8867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8.8867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8.8867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8.8867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8.8867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8.8867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8.8867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8.8867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8.8867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8.8867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8.8867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8.8867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8.8867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8.8867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8.8867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8.8867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8.8867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8.88671875" style="6"/>
  </cols>
  <sheetData>
    <row r="1" spans="1:16" s="133" customFormat="1" ht="21" customHeight="1">
      <c r="A1" s="133" t="s">
        <v>752</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8" customHeight="1">
      <c r="A4" s="134" t="s">
        <v>336</v>
      </c>
      <c r="B4" s="156">
        <v>80.03317758658747</v>
      </c>
      <c r="C4" s="156">
        <v>79.301890490634989</v>
      </c>
      <c r="D4" s="156">
        <v>78.373396916895928</v>
      </c>
      <c r="E4" s="156">
        <v>76.97129990552412</v>
      </c>
      <c r="F4" s="156">
        <v>75.417928293207808</v>
      </c>
      <c r="G4" s="156">
        <v>73.78916528803839</v>
      </c>
      <c r="H4" s="156">
        <v>68.992350441171908</v>
      </c>
      <c r="I4" s="156">
        <v>68.382658716515493</v>
      </c>
      <c r="J4" s="156">
        <v>70.661457487412676</v>
      </c>
      <c r="K4" s="156">
        <v>68.814436920120244</v>
      </c>
      <c r="L4" s="156">
        <v>68.996876878275032</v>
      </c>
      <c r="M4" s="156">
        <v>68.661920639534088</v>
      </c>
      <c r="N4" s="156">
        <v>69.123089516376268</v>
      </c>
    </row>
    <row r="5" spans="1:16" ht="18" customHeight="1">
      <c r="A5" s="135" t="s">
        <v>337</v>
      </c>
      <c r="B5" s="156">
        <v>65.315061346594277</v>
      </c>
      <c r="C5" s="156">
        <v>65.478094552770187</v>
      </c>
      <c r="D5" s="156">
        <v>67.946383421283613</v>
      </c>
      <c r="E5" s="156">
        <v>66.926062643365256</v>
      </c>
      <c r="F5" s="156">
        <v>65.550136954330767</v>
      </c>
      <c r="G5" s="156">
        <v>63.861870767403516</v>
      </c>
      <c r="H5" s="156">
        <v>59.925844476847054</v>
      </c>
      <c r="I5" s="156">
        <v>59.878479670522587</v>
      </c>
      <c r="J5" s="156">
        <v>62.218547898210076</v>
      </c>
      <c r="K5" s="156">
        <v>60.729646702159023</v>
      </c>
      <c r="L5" s="156">
        <v>61.251814441777761</v>
      </c>
      <c r="M5" s="156">
        <v>61.076048189870946</v>
      </c>
      <c r="N5" s="156">
        <v>61.831625558027092</v>
      </c>
    </row>
    <row r="6" spans="1:16" ht="18" customHeight="1">
      <c r="A6" s="135" t="s">
        <v>338</v>
      </c>
      <c r="B6" s="156">
        <v>14.718116239993186</v>
      </c>
      <c r="C6" s="156">
        <v>13.823795937864805</v>
      </c>
      <c r="D6" s="156">
        <v>10.427013495612316</v>
      </c>
      <c r="E6" s="156">
        <v>10.045237262158858</v>
      </c>
      <c r="F6" s="156">
        <v>9.8677913388770477</v>
      </c>
      <c r="G6" s="156">
        <v>9.9272945206348737</v>
      </c>
      <c r="H6" s="156">
        <v>9.0665059643248576</v>
      </c>
      <c r="I6" s="156">
        <v>8.504179045992915</v>
      </c>
      <c r="J6" s="156">
        <v>8.4429095892025945</v>
      </c>
      <c r="K6" s="156">
        <v>8.0847902179612277</v>
      </c>
      <c r="L6" s="156">
        <v>7.7450624364972711</v>
      </c>
      <c r="M6" s="156">
        <v>7.5858724496631531</v>
      </c>
      <c r="N6" s="156">
        <v>7.2914639583491851</v>
      </c>
    </row>
    <row r="7" spans="1:16" ht="18" customHeight="1">
      <c r="A7" s="134" t="s">
        <v>339</v>
      </c>
      <c r="B7" s="156">
        <v>30.350392953897646</v>
      </c>
      <c r="C7" s="156">
        <v>35.980428636560816</v>
      </c>
      <c r="D7" s="156">
        <v>31.252049729194702</v>
      </c>
      <c r="E7" s="156">
        <v>33.634907436317867</v>
      </c>
      <c r="F7" s="156">
        <v>33.799674914991698</v>
      </c>
      <c r="G7" s="156">
        <v>32.758692246056178</v>
      </c>
      <c r="H7" s="156">
        <v>33.728170273067072</v>
      </c>
      <c r="I7" s="156">
        <v>33.403107075429951</v>
      </c>
      <c r="J7" s="156">
        <v>33.244557329543781</v>
      </c>
      <c r="K7" s="156">
        <v>32.454245830280158</v>
      </c>
      <c r="L7" s="156">
        <v>31.940799146613241</v>
      </c>
      <c r="M7" s="156">
        <v>34.425783517692629</v>
      </c>
      <c r="N7" s="156">
        <v>37.760331734619044</v>
      </c>
    </row>
    <row r="8" spans="1:16" ht="18" customHeight="1">
      <c r="A8" s="135" t="s">
        <v>340</v>
      </c>
      <c r="B8" s="156">
        <v>31.734446027752877</v>
      </c>
      <c r="C8" s="156">
        <v>35.575392047981055</v>
      </c>
      <c r="D8" s="156">
        <v>30.666181004342885</v>
      </c>
      <c r="E8" s="156">
        <v>31.17243375919616</v>
      </c>
      <c r="F8" s="156">
        <v>30.231851700297298</v>
      </c>
      <c r="G8" s="156">
        <v>32.828259153080182</v>
      </c>
      <c r="H8" s="156">
        <v>35.327330174307988</v>
      </c>
      <c r="I8" s="156">
        <v>37.055640360826636</v>
      </c>
      <c r="J8" s="156">
        <v>34.629531023910708</v>
      </c>
      <c r="K8" s="156">
        <v>36.354903237905901</v>
      </c>
      <c r="L8" s="156">
        <v>36.268890481497998</v>
      </c>
      <c r="M8" s="156">
        <v>38.159712992015621</v>
      </c>
      <c r="N8" s="156">
        <v>39.528560940006699</v>
      </c>
    </row>
    <row r="9" spans="1:16" ht="18" customHeight="1">
      <c r="A9" s="135" t="s">
        <v>341</v>
      </c>
      <c r="B9" s="156">
        <v>-1.3840530738552288</v>
      </c>
      <c r="C9" s="156">
        <v>0.40503658857974867</v>
      </c>
      <c r="D9" s="156">
        <v>0.58586872485183339</v>
      </c>
      <c r="E9" s="156">
        <v>2.4624736771216629</v>
      </c>
      <c r="F9" s="156">
        <v>3.5678232146944198</v>
      </c>
      <c r="G9" s="156">
        <v>-6.9566907024070673E-2</v>
      </c>
      <c r="H9" s="156">
        <v>-1.5991599012409208</v>
      </c>
      <c r="I9" s="156">
        <v>-3.652533285396685</v>
      </c>
      <c r="J9" s="156">
        <v>-1.3849736943669315</v>
      </c>
      <c r="K9" s="156">
        <v>-3.9006574076257396</v>
      </c>
      <c r="L9" s="156">
        <v>-4.3280913348847552</v>
      </c>
      <c r="M9" s="156">
        <v>-3.7339294743229847</v>
      </c>
      <c r="N9" s="156">
        <v>-1.7682292053876443</v>
      </c>
    </row>
    <row r="10" spans="1:16" ht="18" customHeight="1">
      <c r="A10" s="134" t="s">
        <v>342</v>
      </c>
      <c r="B10" s="156">
        <v>18.746413272428882</v>
      </c>
      <c r="C10" s="156">
        <v>20.756418338408892</v>
      </c>
      <c r="D10" s="156">
        <v>22.372070681914863</v>
      </c>
      <c r="E10" s="156">
        <v>19.012204004445501</v>
      </c>
      <c r="F10" s="156">
        <v>18.069209448023791</v>
      </c>
      <c r="G10" s="156">
        <v>17.104911373893799</v>
      </c>
      <c r="H10" s="156">
        <v>16.349974655381892</v>
      </c>
      <c r="I10" s="156">
        <v>15.664868239365493</v>
      </c>
      <c r="J10" s="156">
        <v>15.170789070473365</v>
      </c>
      <c r="K10" s="156">
        <v>16.446391434263671</v>
      </c>
      <c r="L10" s="156">
        <v>13.497301677015102</v>
      </c>
      <c r="M10" s="156">
        <v>13.971077872292383</v>
      </c>
      <c r="N10" s="156">
        <v>15.676559209353769</v>
      </c>
    </row>
    <row r="11" spans="1:16" ht="18" customHeight="1">
      <c r="A11" s="134" t="s">
        <v>343</v>
      </c>
      <c r="B11" s="156">
        <v>29.129983812914002</v>
      </c>
      <c r="C11" s="156">
        <v>36.038737465604683</v>
      </c>
      <c r="D11" s="156">
        <v>31.997517328005497</v>
      </c>
      <c r="E11" s="156">
        <v>29.618411346287481</v>
      </c>
      <c r="F11" s="156">
        <v>27.28681265622329</v>
      </c>
      <c r="G11" s="156">
        <v>23.652768907988374</v>
      </c>
      <c r="H11" s="156">
        <v>19.070495369620872</v>
      </c>
      <c r="I11" s="156">
        <v>17.450634031310948</v>
      </c>
      <c r="J11" s="156">
        <v>19.076803887429829</v>
      </c>
      <c r="K11" s="156">
        <v>17.715074184664086</v>
      </c>
      <c r="L11" s="156">
        <v>14.434977701903366</v>
      </c>
      <c r="M11" s="156">
        <v>17.058782029519097</v>
      </c>
      <c r="N11" s="156">
        <v>22.559980460349085</v>
      </c>
    </row>
    <row r="12" spans="1:16" s="7" customFormat="1" ht="18" customHeight="1">
      <c r="A12" s="134" t="s">
        <v>370</v>
      </c>
      <c r="B12" s="157">
        <v>100</v>
      </c>
      <c r="C12" s="157">
        <v>100</v>
      </c>
      <c r="D12" s="157">
        <v>100</v>
      </c>
      <c r="E12" s="157">
        <v>100</v>
      </c>
      <c r="F12" s="157">
        <v>100</v>
      </c>
      <c r="G12" s="157">
        <v>100</v>
      </c>
      <c r="H12" s="157">
        <v>100</v>
      </c>
      <c r="I12" s="157">
        <v>100</v>
      </c>
      <c r="J12" s="157">
        <v>100</v>
      </c>
      <c r="K12" s="157">
        <v>100</v>
      </c>
      <c r="L12" s="157">
        <v>100</v>
      </c>
      <c r="M12" s="157">
        <v>100</v>
      </c>
      <c r="N12" s="157">
        <v>100</v>
      </c>
    </row>
    <row r="13" spans="1:16" ht="15" customHeight="1">
      <c r="B13" s="10"/>
      <c r="C13" s="10"/>
      <c r="D13" s="10"/>
      <c r="E13" s="10"/>
      <c r="F13" s="10"/>
      <c r="G13" s="10"/>
      <c r="H13" s="10"/>
      <c r="I13" s="10"/>
      <c r="J13" s="10"/>
    </row>
    <row r="14" spans="1:16" ht="15" customHeight="1">
      <c r="A14" s="8" t="s">
        <v>210</v>
      </c>
    </row>
  </sheetData>
  <mergeCells count="2">
    <mergeCell ref="A2:A3"/>
    <mergeCell ref="B2:N2"/>
  </mergeCells>
  <hyperlinks>
    <hyperlink ref="P3" location="Content!A1" display="Back to Content Page" xr:uid="{00000000-0004-0000-7400-000000000000}"/>
  </hyperlinks>
  <pageMargins left="0.7" right="0.7" top="0.75" bottom="0.75" header="0.3" footer="0.3"/>
  <pageSetup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O19"/>
  <sheetViews>
    <sheetView workbookViewId="0">
      <pane xSplit="1" ySplit="1" topLeftCell="B2" activePane="bottomRight" state="frozen"/>
      <selection activeCell="H27" sqref="H27"/>
      <selection pane="topRight" activeCell="H27" sqref="H27"/>
      <selection pane="bottomLeft" activeCell="H27" sqref="H27"/>
      <selection pane="bottomRight" activeCell="D4" sqref="D4:M17"/>
    </sheetView>
  </sheetViews>
  <sheetFormatPr defaultColWidth="9.21875" defaultRowHeight="15" customHeight="1"/>
  <cols>
    <col min="1" max="1" width="54.33203125" style="6" customWidth="1"/>
    <col min="2" max="16384" width="9.21875" style="6"/>
  </cols>
  <sheetData>
    <row r="1" spans="1:15" s="133" customFormat="1" ht="21" customHeight="1">
      <c r="A1" s="133" t="s">
        <v>753</v>
      </c>
    </row>
    <row r="2" spans="1:15" ht="18" customHeight="1">
      <c r="A2" s="251" t="s">
        <v>375</v>
      </c>
      <c r="B2" s="259" t="s">
        <v>22</v>
      </c>
      <c r="C2" s="260"/>
      <c r="D2" s="260"/>
      <c r="E2" s="260"/>
      <c r="F2" s="260"/>
      <c r="G2" s="260"/>
      <c r="H2" s="260"/>
      <c r="I2" s="260"/>
      <c r="J2" s="260"/>
      <c r="K2" s="260"/>
      <c r="L2" s="260"/>
      <c r="M2" s="260"/>
    </row>
    <row r="3" spans="1:15" ht="18" customHeight="1">
      <c r="A3" s="251" t="s">
        <v>375</v>
      </c>
      <c r="B3" s="56">
        <v>2011</v>
      </c>
      <c r="C3" s="56">
        <v>2012</v>
      </c>
      <c r="D3" s="56">
        <v>2013</v>
      </c>
      <c r="E3" s="56">
        <v>2014</v>
      </c>
      <c r="F3" s="56">
        <v>2015</v>
      </c>
      <c r="G3" s="56">
        <v>2016</v>
      </c>
      <c r="H3" s="56">
        <v>2017</v>
      </c>
      <c r="I3" s="56">
        <v>2018</v>
      </c>
      <c r="J3" s="56">
        <v>2019</v>
      </c>
      <c r="K3" s="56">
        <v>2020</v>
      </c>
      <c r="L3" s="56">
        <v>2021</v>
      </c>
      <c r="M3" s="56">
        <v>2022</v>
      </c>
      <c r="O3" s="15" t="s">
        <v>12</v>
      </c>
    </row>
    <row r="4" spans="1:15" s="21" customFormat="1" ht="18" customHeight="1">
      <c r="A4" s="143" t="s">
        <v>376</v>
      </c>
      <c r="B4" s="147">
        <v>3.251999236469743</v>
      </c>
      <c r="C4" s="147">
        <v>3.2</v>
      </c>
      <c r="D4" s="147">
        <v>2.7567334745773877</v>
      </c>
      <c r="E4" s="147">
        <v>6.8898248717647448</v>
      </c>
      <c r="F4" s="147">
        <v>5.3543724458286306</v>
      </c>
      <c r="G4" s="147">
        <v>4.7624294649954066</v>
      </c>
      <c r="H4" s="147">
        <v>5.9121220288816545</v>
      </c>
      <c r="I4" s="147">
        <v>5.374954491231847</v>
      </c>
      <c r="J4" s="147">
        <v>4.4009700923973725</v>
      </c>
      <c r="K4" s="147">
        <v>4.9384502520168923</v>
      </c>
      <c r="L4" s="147">
        <v>3.9094050065436221</v>
      </c>
      <c r="M4" s="147">
        <v>3.3456454067845982</v>
      </c>
    </row>
    <row r="5" spans="1:15" s="21" customFormat="1" ht="18" customHeight="1">
      <c r="A5" s="143" t="s">
        <v>182</v>
      </c>
      <c r="B5" s="147">
        <v>6.0573663503677722</v>
      </c>
      <c r="C5" s="147">
        <v>6.7</v>
      </c>
      <c r="D5" s="147">
        <v>4.5245890087175553</v>
      </c>
      <c r="E5" s="147">
        <v>6.4233853703000534</v>
      </c>
      <c r="F5" s="147">
        <v>9.9896694854351438</v>
      </c>
      <c r="G5" s="147">
        <v>7.4240002541542651</v>
      </c>
      <c r="H5" s="147">
        <v>5.3231756827067329</v>
      </c>
      <c r="I5" s="147">
        <v>1.5379628257674796</v>
      </c>
      <c r="J5" s="147">
        <v>17.726605762065944</v>
      </c>
      <c r="K5" s="147">
        <v>7.3351154860309009</v>
      </c>
      <c r="L5" s="147">
        <v>9.4341258162018846</v>
      </c>
      <c r="M5" s="147">
        <v>10.915305280523484</v>
      </c>
    </row>
    <row r="6" spans="1:15" s="21" customFormat="1" ht="18" customHeight="1">
      <c r="A6" s="143" t="s">
        <v>183</v>
      </c>
      <c r="B6" s="147">
        <v>6.7104091257688196</v>
      </c>
      <c r="C6" s="147">
        <v>6.7</v>
      </c>
      <c r="D6" s="147">
        <v>3.7172559224849806</v>
      </c>
      <c r="E6" s="147">
        <v>9.9686676718106355</v>
      </c>
      <c r="F6" s="147">
        <v>7.1082674993136408</v>
      </c>
      <c r="G6" s="147">
        <v>10.816623963378817</v>
      </c>
      <c r="H6" s="147">
        <v>8.2360122141432015</v>
      </c>
      <c r="I6" s="147">
        <v>8.2530675092514514</v>
      </c>
      <c r="J6" s="147">
        <v>5.8300796557548153</v>
      </c>
      <c r="K6" s="147">
        <v>4.5335309086656679</v>
      </c>
      <c r="L6" s="147">
        <v>4.7855532560084271</v>
      </c>
      <c r="M6" s="147">
        <v>4.1985673940230726</v>
      </c>
    </row>
    <row r="7" spans="1:15" s="21" customFormat="1" ht="45" customHeight="1">
      <c r="A7" s="142" t="s">
        <v>377</v>
      </c>
      <c r="B7" s="147">
        <v>-3.0850757967583746</v>
      </c>
      <c r="C7" s="147">
        <v>4.0999999999999996</v>
      </c>
      <c r="D7" s="147">
        <v>6.2358431816742694</v>
      </c>
      <c r="E7" s="147">
        <v>9.6709564355519149</v>
      </c>
      <c r="F7" s="147">
        <v>-0.626309158141936</v>
      </c>
      <c r="G7" s="147">
        <v>8.204907582742365</v>
      </c>
      <c r="H7" s="147">
        <v>2.7319934274391073</v>
      </c>
      <c r="I7" s="147">
        <v>6.3038917550723284</v>
      </c>
      <c r="J7" s="147">
        <v>7.0858740347030675</v>
      </c>
      <c r="K7" s="147">
        <v>5.6121755403574696</v>
      </c>
      <c r="L7" s="147">
        <v>8.7841697506549394</v>
      </c>
      <c r="M7" s="147">
        <v>6.908040664830466</v>
      </c>
    </row>
    <row r="8" spans="1:15" s="21" customFormat="1" ht="18" customHeight="1">
      <c r="A8" s="143" t="s">
        <v>184</v>
      </c>
      <c r="B8" s="147">
        <v>22.634085048843033</v>
      </c>
      <c r="C8" s="147">
        <v>3.2</v>
      </c>
      <c r="D8" s="147">
        <v>19.068876999796743</v>
      </c>
      <c r="E8" s="147">
        <v>2.5459436948635812</v>
      </c>
      <c r="F8" s="147">
        <v>12.900723176611976</v>
      </c>
      <c r="G8" s="147">
        <v>14.491750128181422</v>
      </c>
      <c r="H8" s="147">
        <v>15.085086167304908</v>
      </c>
      <c r="I8" s="147">
        <v>13.735861046399393</v>
      </c>
      <c r="J8" s="147">
        <v>13.709174170723571</v>
      </c>
      <c r="K8" s="147">
        <v>9.0981294220902242</v>
      </c>
      <c r="L8" s="147">
        <v>4.2646533028936773</v>
      </c>
      <c r="M8" s="147">
        <v>4.3510889911345032</v>
      </c>
    </row>
    <row r="9" spans="1:15" s="21" customFormat="1" ht="34.799999999999997" customHeight="1">
      <c r="A9" s="142" t="s">
        <v>378</v>
      </c>
      <c r="B9" s="147">
        <v>8.0761908409074437</v>
      </c>
      <c r="C9" s="147">
        <v>4.2</v>
      </c>
      <c r="D9" s="147">
        <v>4.6005453362559621</v>
      </c>
      <c r="E9" s="147">
        <v>8.815851503491956</v>
      </c>
      <c r="F9" s="147">
        <v>4.141005493497957</v>
      </c>
      <c r="G9" s="147">
        <v>5.6488715843586306</v>
      </c>
      <c r="H9" s="147">
        <v>6.0694220582917353</v>
      </c>
      <c r="I9" s="147">
        <v>8.4186786532330729</v>
      </c>
      <c r="J9" s="147">
        <v>6.3808183609098279</v>
      </c>
      <c r="K9" s="147">
        <v>3.6617376865205671</v>
      </c>
      <c r="L9" s="147">
        <v>3.8686526204171088</v>
      </c>
      <c r="M9" s="147">
        <v>4.0467524282253464</v>
      </c>
    </row>
    <row r="10" spans="1:15" s="21" customFormat="1" ht="18" customHeight="1">
      <c r="A10" s="143" t="s">
        <v>379</v>
      </c>
      <c r="B10" s="147">
        <v>8.3475448583838698</v>
      </c>
      <c r="C10" s="147">
        <v>22.2</v>
      </c>
      <c r="D10" s="147">
        <v>11.633715355888256</v>
      </c>
      <c r="E10" s="147">
        <v>10.320750664335336</v>
      </c>
      <c r="F10" s="147">
        <v>7.7582909639446029</v>
      </c>
      <c r="G10" s="147">
        <v>2.2276878731402974</v>
      </c>
      <c r="H10" s="147">
        <v>6.1635855348317818</v>
      </c>
      <c r="I10" s="147">
        <v>9.0571680098803711</v>
      </c>
      <c r="J10" s="147">
        <v>7.2168626046785107</v>
      </c>
      <c r="K10" s="147">
        <v>8.4244439239599558</v>
      </c>
      <c r="L10" s="147">
        <v>9.1471967194106014</v>
      </c>
      <c r="M10" s="147">
        <v>7.4388129137702634</v>
      </c>
    </row>
    <row r="11" spans="1:15" s="21" customFormat="1" ht="18" customHeight="1">
      <c r="A11" s="143" t="s">
        <v>380</v>
      </c>
      <c r="B11" s="147">
        <v>14.570687525146127</v>
      </c>
      <c r="C11" s="147">
        <v>5.0999999999999996</v>
      </c>
      <c r="D11" s="147">
        <v>-1.109735555870131</v>
      </c>
      <c r="E11" s="147">
        <v>10.516115970187911</v>
      </c>
      <c r="F11" s="147">
        <v>11.288422565672036</v>
      </c>
      <c r="G11" s="147">
        <v>1.1098974378948299</v>
      </c>
      <c r="H11" s="147">
        <v>-2.8360748827332571</v>
      </c>
      <c r="I11" s="147">
        <v>-0.49620081604416555</v>
      </c>
      <c r="J11" s="147">
        <v>4.5469099419392052</v>
      </c>
      <c r="K11" s="147">
        <v>3.0786113061374039</v>
      </c>
      <c r="L11" s="147">
        <v>4.2309247544351791</v>
      </c>
      <c r="M11" s="147">
        <v>9.2281363221785995</v>
      </c>
    </row>
    <row r="12" spans="1:15" s="21" customFormat="1" ht="34.799999999999997" customHeight="1">
      <c r="A12" s="142" t="s">
        <v>381</v>
      </c>
      <c r="B12" s="147">
        <v>3.1251758211373328</v>
      </c>
      <c r="C12" s="147">
        <v>2</v>
      </c>
      <c r="D12" s="147">
        <v>9.541582520753451</v>
      </c>
      <c r="E12" s="147">
        <v>10.340371010717746</v>
      </c>
      <c r="F12" s="147">
        <v>7.5856785231600981</v>
      </c>
      <c r="G12" s="147">
        <v>11.379943989775526</v>
      </c>
      <c r="H12" s="147">
        <v>8.0043641996890642</v>
      </c>
      <c r="I12" s="147">
        <v>5.4935855042672017</v>
      </c>
      <c r="J12" s="147">
        <v>6.5076161043937191</v>
      </c>
      <c r="K12" s="147">
        <v>6.2408705045228032</v>
      </c>
      <c r="L12" s="147">
        <v>5.8025719369573068</v>
      </c>
      <c r="M12" s="147">
        <v>4.6741724571453176</v>
      </c>
    </row>
    <row r="13" spans="1:15" s="21" customFormat="1" ht="34.799999999999997" customHeight="1">
      <c r="A13" s="142" t="s">
        <v>382</v>
      </c>
      <c r="B13" s="147">
        <v>10.936435887061904</v>
      </c>
      <c r="C13" s="147">
        <v>9.1</v>
      </c>
      <c r="D13" s="147">
        <v>4.6338395470976224</v>
      </c>
      <c r="E13" s="147">
        <v>8.8359919843859558</v>
      </c>
      <c r="F13" s="147">
        <v>7.7475878820748818</v>
      </c>
      <c r="G13" s="147">
        <v>6.8733165008483184</v>
      </c>
      <c r="H13" s="147">
        <v>4.7027784121809901</v>
      </c>
      <c r="I13" s="147">
        <v>5.1203993610202048</v>
      </c>
      <c r="J13" s="147">
        <v>4.776814204309062</v>
      </c>
      <c r="K13" s="147">
        <v>4.1393382347558116</v>
      </c>
      <c r="L13" s="147">
        <v>5.2002628814578742</v>
      </c>
      <c r="M13" s="147">
        <v>5.3864216105559848</v>
      </c>
    </row>
    <row r="14" spans="1:15" s="21" customFormat="1" ht="18" customHeight="1">
      <c r="A14" s="143" t="s">
        <v>383</v>
      </c>
      <c r="B14" s="147">
        <v>10.529053757857426</v>
      </c>
      <c r="C14" s="147">
        <v>6.4</v>
      </c>
      <c r="D14" s="147">
        <v>14.121694649067422</v>
      </c>
      <c r="E14" s="147">
        <v>21.069607251063289</v>
      </c>
      <c r="F14" s="147">
        <v>5.1255520141228743</v>
      </c>
      <c r="G14" s="147">
        <v>11.70766940400425</v>
      </c>
      <c r="H14" s="147">
        <v>10.285874726786886</v>
      </c>
      <c r="I14" s="147">
        <v>7.6144804767058503</v>
      </c>
      <c r="J14" s="147">
        <v>7.2968438963543178</v>
      </c>
      <c r="K14" s="147">
        <v>2.5416206463569893</v>
      </c>
      <c r="L14" s="147">
        <v>10.27115267154484</v>
      </c>
      <c r="M14" s="147">
        <v>8.6108522931801303</v>
      </c>
    </row>
    <row r="15" spans="1:15" s="21" customFormat="1" ht="18" customHeight="1">
      <c r="A15" s="144" t="s">
        <v>384</v>
      </c>
      <c r="B15" s="148">
        <v>7.5827694534462751</v>
      </c>
      <c r="C15" s="148">
        <v>5.5</v>
      </c>
      <c r="D15" s="148">
        <v>5.7322188567533487</v>
      </c>
      <c r="E15" s="148">
        <v>7.702905029166331</v>
      </c>
      <c r="F15" s="148">
        <v>6.9389204769939852</v>
      </c>
      <c r="G15" s="148">
        <v>7.3066316085366196</v>
      </c>
      <c r="H15" s="148">
        <v>6.9497048721853645</v>
      </c>
      <c r="I15" s="148">
        <v>7.0550132841953541</v>
      </c>
      <c r="J15" s="148">
        <v>7.1855722503111537</v>
      </c>
      <c r="K15" s="148">
        <v>5.4050250386916616</v>
      </c>
      <c r="L15" s="148">
        <v>4.817141676729733</v>
      </c>
      <c r="M15" s="148">
        <v>4.8005714980792646</v>
      </c>
    </row>
    <row r="16" spans="1:15" s="21" customFormat="1" ht="18" customHeight="1">
      <c r="A16" s="143" t="s">
        <v>185</v>
      </c>
      <c r="B16" s="147">
        <v>12.135215524450487</v>
      </c>
      <c r="C16" s="147">
        <v>-0.7</v>
      </c>
      <c r="D16" s="147">
        <v>17.486334621112547</v>
      </c>
      <c r="E16" s="147">
        <v>-2.1767500223962628</v>
      </c>
      <c r="F16" s="147">
        <v>-1.7061496000569321</v>
      </c>
      <c r="G16" s="147">
        <v>2.0338794211966871</v>
      </c>
      <c r="H16" s="147">
        <v>4.5947111950101629</v>
      </c>
      <c r="I16" s="147">
        <v>6.3355404144778618</v>
      </c>
      <c r="J16" s="147">
        <v>4.2384288506689813</v>
      </c>
      <c r="K16" s="147">
        <v>-2.2544189507598276</v>
      </c>
      <c r="L16" s="147">
        <v>6.5947473313585903</v>
      </c>
      <c r="M16" s="147">
        <v>3.1921441352560294</v>
      </c>
    </row>
    <row r="17" spans="1:13" s="21" customFormat="1" ht="18" customHeight="1">
      <c r="A17" s="144" t="s">
        <v>385</v>
      </c>
      <c r="B17" s="148">
        <v>7.9039559769016705</v>
      </c>
      <c r="C17" s="148">
        <v>5.0999999999999996</v>
      </c>
      <c r="D17" s="148">
        <v>6.7815856006044157</v>
      </c>
      <c r="E17" s="148">
        <v>6.7324618684164079</v>
      </c>
      <c r="F17" s="148">
        <v>6.160628774069508</v>
      </c>
      <c r="G17" s="148">
        <v>6.8671161964073235</v>
      </c>
      <c r="H17" s="148">
        <v>6.7622801815120823</v>
      </c>
      <c r="I17" s="148">
        <v>6.9989158027378124</v>
      </c>
      <c r="J17" s="148">
        <v>6.9572073912958814</v>
      </c>
      <c r="K17" s="148">
        <v>4.8266053684689467</v>
      </c>
      <c r="L17" s="148">
        <v>4.9423135761335004</v>
      </c>
      <c r="M17" s="148">
        <v>4.685529069268668</v>
      </c>
    </row>
    <row r="19" spans="1:13" ht="15" customHeight="1">
      <c r="A19" s="8" t="s">
        <v>391</v>
      </c>
    </row>
  </sheetData>
  <mergeCells count="2">
    <mergeCell ref="A2:A3"/>
    <mergeCell ref="B2:M2"/>
  </mergeCells>
  <hyperlinks>
    <hyperlink ref="O3" location="Content!A1" display="Back to Content Page" xr:uid="{00000000-0004-0000-7500-000000000000}"/>
  </hyperlinks>
  <pageMargins left="0.7" right="0.7" top="0.75" bottom="0.75" header="0.3" footer="0.3"/>
  <pageSetup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P37"/>
  <sheetViews>
    <sheetView zoomScale="91" zoomScaleNormal="91" workbookViewId="0">
      <pane xSplit="1" ySplit="1" topLeftCell="B12" activePane="bottomRight" state="frozen"/>
      <selection activeCell="H27" sqref="H27"/>
      <selection pane="topRight" activeCell="H27" sqref="H27"/>
      <selection pane="bottomLeft" activeCell="H27" sqref="H27"/>
      <selection pane="bottomRight" activeCell="C4" sqref="C4:N34"/>
    </sheetView>
  </sheetViews>
  <sheetFormatPr defaultColWidth="9.21875" defaultRowHeight="15" customHeight="1"/>
  <cols>
    <col min="1" max="1" width="56.21875" style="6" customWidth="1"/>
    <col min="2" max="19" width="10.77734375" style="6" customWidth="1"/>
    <col min="20" max="25" width="10.5546875" style="6" customWidth="1"/>
    <col min="26" max="27" width="22.5546875" style="6" bestFit="1" customWidth="1"/>
    <col min="28" max="29" width="12" style="6" customWidth="1"/>
    <col min="30" max="16384" width="9.21875" style="6"/>
  </cols>
  <sheetData>
    <row r="1" spans="1:16" s="133" customFormat="1" ht="21" customHeight="1">
      <c r="A1" s="133" t="s">
        <v>754</v>
      </c>
    </row>
    <row r="2" spans="1:16" ht="15" customHeight="1">
      <c r="A2" s="251" t="s">
        <v>181</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309</v>
      </c>
      <c r="B4" s="137">
        <v>9158.66</v>
      </c>
      <c r="C4" s="137">
        <v>11001.6</v>
      </c>
      <c r="D4" s="137">
        <v>12236.693620267499</v>
      </c>
      <c r="E4" s="137">
        <v>12449.279818629722</v>
      </c>
      <c r="F4" s="137">
        <v>11325.521618406339</v>
      </c>
      <c r="G4" s="137">
        <v>9133.907882268717</v>
      </c>
      <c r="H4" s="137">
        <v>13459.603432559694</v>
      </c>
      <c r="I4" s="137">
        <v>9909.8483174544199</v>
      </c>
      <c r="J4" s="137">
        <v>9193.9213775695916</v>
      </c>
      <c r="K4" s="137">
        <v>8595.1618756200023</v>
      </c>
      <c r="L4" s="137">
        <v>9890.5725337176045</v>
      </c>
      <c r="M4" s="137">
        <v>15044.513389996291</v>
      </c>
      <c r="N4" s="137">
        <v>17095.277521921565</v>
      </c>
      <c r="P4"/>
    </row>
    <row r="5" spans="1:16" ht="15" customHeight="1">
      <c r="A5" s="135" t="s">
        <v>310</v>
      </c>
      <c r="B5" s="137">
        <v>8073.55</v>
      </c>
      <c r="C5" s="137">
        <v>9784.43</v>
      </c>
      <c r="D5" s="137">
        <v>10943.407652107297</v>
      </c>
      <c r="E5" s="137">
        <v>11047.893934854972</v>
      </c>
      <c r="F5" s="137">
        <v>9612.9198802452192</v>
      </c>
      <c r="G5" s="137">
        <v>7231.003124086541</v>
      </c>
      <c r="H5" s="137">
        <v>11061.759640446657</v>
      </c>
      <c r="I5" s="137">
        <v>6975.3953514716468</v>
      </c>
      <c r="J5" s="137">
        <v>6603.3734259942667</v>
      </c>
      <c r="K5" s="137">
        <v>5231.6687804058638</v>
      </c>
      <c r="L5" s="137">
        <v>6362.1041681215302</v>
      </c>
      <c r="M5" s="137">
        <v>8427.4170947203675</v>
      </c>
      <c r="N5" s="137">
        <v>9324.4236478197981</v>
      </c>
    </row>
    <row r="6" spans="1:16" ht="15" customHeight="1">
      <c r="A6" s="135" t="s">
        <v>311</v>
      </c>
      <c r="B6" s="137">
        <v>705.63900000000001</v>
      </c>
      <c r="C6" s="137">
        <v>842.05399999999997</v>
      </c>
      <c r="D6" s="137">
        <v>887.38086197880955</v>
      </c>
      <c r="E6" s="137">
        <v>970.05589424842765</v>
      </c>
      <c r="F6" s="137">
        <v>1197.5875986040985</v>
      </c>
      <c r="G6" s="137">
        <v>1359.0224905290304</v>
      </c>
      <c r="H6" s="137">
        <v>1306.0701551836896</v>
      </c>
      <c r="I6" s="137">
        <v>1441.4748268750595</v>
      </c>
      <c r="J6" s="137">
        <v>1567.6789514172328</v>
      </c>
      <c r="K6" s="137">
        <v>2051.8369380219519</v>
      </c>
      <c r="L6" s="137">
        <v>1952.0575597283168</v>
      </c>
      <c r="M6" s="137">
        <v>3925.8288387365405</v>
      </c>
      <c r="N6" s="137">
        <v>4264.3317016212859</v>
      </c>
    </row>
    <row r="7" spans="1:16" ht="15" customHeight="1">
      <c r="A7" s="135" t="s">
        <v>312</v>
      </c>
      <c r="B7" s="137">
        <v>379.47</v>
      </c>
      <c r="C7" s="137">
        <v>375.16199999999998</v>
      </c>
      <c r="D7" s="137">
        <v>405.90510618139251</v>
      </c>
      <c r="E7" s="137">
        <v>431.32998952632181</v>
      </c>
      <c r="F7" s="137">
        <v>515.01413955701992</v>
      </c>
      <c r="G7" s="137">
        <v>543.88226765314516</v>
      </c>
      <c r="H7" s="137">
        <v>1091.773636929347</v>
      </c>
      <c r="I7" s="137">
        <v>1492.9781391077149</v>
      </c>
      <c r="J7" s="137">
        <v>1022.8690001580927</v>
      </c>
      <c r="K7" s="137">
        <v>1311.656157192187</v>
      </c>
      <c r="L7" s="137">
        <v>1576.4108058677571</v>
      </c>
      <c r="M7" s="137">
        <v>2691.2674565393827</v>
      </c>
      <c r="N7" s="137">
        <v>3506.5221724804815</v>
      </c>
    </row>
    <row r="8" spans="1:16" ht="27.6" customHeight="1">
      <c r="A8" s="134" t="s">
        <v>313</v>
      </c>
      <c r="B8" s="137">
        <v>21580</v>
      </c>
      <c r="C8" s="137">
        <v>28869.1</v>
      </c>
      <c r="D8" s="137">
        <v>31055.695609875806</v>
      </c>
      <c r="E8" s="137">
        <v>37678.746580063955</v>
      </c>
      <c r="F8" s="137">
        <v>40136.239904752329</v>
      </c>
      <c r="G8" s="137">
        <v>43076.24055126567</v>
      </c>
      <c r="H8" s="137">
        <v>53136.546025300311</v>
      </c>
      <c r="I8" s="137">
        <v>68484.682349072158</v>
      </c>
      <c r="J8" s="137">
        <v>68572.829168781027</v>
      </c>
      <c r="K8" s="137">
        <v>71979.929691908532</v>
      </c>
      <c r="L8" s="137">
        <v>84925.842363149932</v>
      </c>
      <c r="M8" s="137">
        <v>128289.81116080159</v>
      </c>
      <c r="N8" s="137">
        <v>115814.57429202303</v>
      </c>
    </row>
    <row r="9" spans="1:16" ht="15" customHeight="1">
      <c r="A9" s="135" t="s">
        <v>314</v>
      </c>
      <c r="B9" s="137">
        <v>12428.7</v>
      </c>
      <c r="C9" s="137">
        <v>17515</v>
      </c>
      <c r="D9" s="137">
        <v>19056.999124450358</v>
      </c>
      <c r="E9" s="137">
        <v>25860.612631136879</v>
      </c>
      <c r="F9" s="137">
        <v>24449.595048295316</v>
      </c>
      <c r="G9" s="137">
        <v>23244.173364673963</v>
      </c>
      <c r="H9" s="137">
        <v>28494.147804291279</v>
      </c>
      <c r="I9" s="137">
        <v>39005.295688607948</v>
      </c>
      <c r="J9" s="137">
        <v>40942.613053847475</v>
      </c>
      <c r="K9" s="137">
        <v>42643.192709569601</v>
      </c>
      <c r="L9" s="137">
        <v>50752.211323726522</v>
      </c>
      <c r="M9" s="137">
        <v>77371.681749774711</v>
      </c>
      <c r="N9" s="137">
        <v>65050.006436936616</v>
      </c>
    </row>
    <row r="10" spans="1:16" ht="15" customHeight="1">
      <c r="A10" s="135" t="s">
        <v>315</v>
      </c>
      <c r="B10" s="137">
        <v>7367.3</v>
      </c>
      <c r="C10" s="137">
        <v>8570.65</v>
      </c>
      <c r="D10" s="137">
        <v>9288.5547451789025</v>
      </c>
      <c r="E10" s="137">
        <v>9115.8278737712135</v>
      </c>
      <c r="F10" s="137">
        <v>11393.596577267961</v>
      </c>
      <c r="G10" s="137">
        <v>13794.486173034889</v>
      </c>
      <c r="H10" s="137">
        <v>16609.475197671803</v>
      </c>
      <c r="I10" s="137">
        <v>20013.438255036221</v>
      </c>
      <c r="J10" s="137">
        <v>18843.307547309378</v>
      </c>
      <c r="K10" s="137">
        <v>20397.254059228922</v>
      </c>
      <c r="L10" s="137">
        <v>25632.250902321724</v>
      </c>
      <c r="M10" s="137">
        <v>41781.858404648345</v>
      </c>
      <c r="N10" s="137">
        <v>40759.084842214652</v>
      </c>
    </row>
    <row r="11" spans="1:16" ht="15" customHeight="1">
      <c r="A11" s="135" t="s">
        <v>316</v>
      </c>
      <c r="B11" s="137">
        <v>1623.82</v>
      </c>
      <c r="C11" s="137">
        <v>2420.2399999999998</v>
      </c>
      <c r="D11" s="137">
        <v>2317.8583406110838</v>
      </c>
      <c r="E11" s="137">
        <v>2202.6535963220481</v>
      </c>
      <c r="F11" s="137">
        <v>3963.2833797283192</v>
      </c>
      <c r="G11" s="137">
        <v>5664.3977965751119</v>
      </c>
      <c r="H11" s="137">
        <v>7427.3465957018007</v>
      </c>
      <c r="I11" s="137">
        <v>8583.357822368027</v>
      </c>
      <c r="J11" s="137">
        <v>7875.8605885014595</v>
      </c>
      <c r="K11" s="137">
        <v>7740.84712511</v>
      </c>
      <c r="L11" s="137">
        <v>6855.7629213184382</v>
      </c>
      <c r="M11" s="137">
        <v>7055.2232953385392</v>
      </c>
      <c r="N11" s="137">
        <v>7713.3830353256735</v>
      </c>
    </row>
    <row r="12" spans="1:16" ht="27" customHeight="1">
      <c r="A12" s="135" t="s">
        <v>317</v>
      </c>
      <c r="B12" s="137">
        <v>160.20500000000001</v>
      </c>
      <c r="C12" s="137">
        <v>363.23399999999998</v>
      </c>
      <c r="D12" s="137">
        <v>392.28339963545955</v>
      </c>
      <c r="E12" s="137">
        <v>499.65247883381249</v>
      </c>
      <c r="F12" s="137">
        <v>329.76489946074003</v>
      </c>
      <c r="G12" s="137">
        <v>373.18321698170809</v>
      </c>
      <c r="H12" s="137">
        <v>605.57642763542935</v>
      </c>
      <c r="I12" s="137">
        <v>882.59058305997087</v>
      </c>
      <c r="J12" s="137">
        <v>911.04797912270874</v>
      </c>
      <c r="K12" s="137">
        <v>1198.6357980000002</v>
      </c>
      <c r="L12" s="137">
        <v>1685.617215783247</v>
      </c>
      <c r="M12" s="137">
        <v>2081.0477110400006</v>
      </c>
      <c r="N12" s="137">
        <v>2292.099977546075</v>
      </c>
    </row>
    <row r="13" spans="1:16" ht="15" customHeight="1">
      <c r="A13" s="134" t="s">
        <v>308</v>
      </c>
      <c r="B13" s="137">
        <v>9761.35</v>
      </c>
      <c r="C13" s="137">
        <v>10407.6</v>
      </c>
      <c r="D13" s="137">
        <v>10965.294293422217</v>
      </c>
      <c r="E13" s="137">
        <v>11588.170935515271</v>
      </c>
      <c r="F13" s="137">
        <v>14898.580499944732</v>
      </c>
      <c r="G13" s="137">
        <v>18645.664313230212</v>
      </c>
      <c r="H13" s="137">
        <v>22232.225768720473</v>
      </c>
      <c r="I13" s="137">
        <v>23377.225609064953</v>
      </c>
      <c r="J13" s="137">
        <v>26321.983740105472</v>
      </c>
      <c r="K13" s="137">
        <v>33002.808328054292</v>
      </c>
      <c r="L13" s="137">
        <v>48820.251015074391</v>
      </c>
      <c r="M13" s="137">
        <v>60148.428842837282</v>
      </c>
      <c r="N13" s="137">
        <v>54867.71477107612</v>
      </c>
    </row>
    <row r="14" spans="1:16" ht="27.6" customHeight="1">
      <c r="A14" s="134" t="s">
        <v>318</v>
      </c>
      <c r="B14" s="137">
        <v>24895.8</v>
      </c>
      <c r="C14" s="137">
        <v>29080.7</v>
      </c>
      <c r="D14" s="137">
        <v>33943.113422349532</v>
      </c>
      <c r="E14" s="137">
        <v>40921.660056912187</v>
      </c>
      <c r="F14" s="137">
        <v>45168.126759301966</v>
      </c>
      <c r="G14" s="137">
        <v>51203.047993066968</v>
      </c>
      <c r="H14" s="137">
        <v>58238.416113727224</v>
      </c>
      <c r="I14" s="137">
        <v>64657.00630757925</v>
      </c>
      <c r="J14" s="137">
        <v>83663.387669224685</v>
      </c>
      <c r="K14" s="137">
        <v>88977.75614170004</v>
      </c>
      <c r="L14" s="137">
        <v>92085.553151278014</v>
      </c>
      <c r="M14" s="137">
        <v>116894.33692285111</v>
      </c>
      <c r="N14" s="137">
        <v>169482.08018129994</v>
      </c>
    </row>
    <row r="15" spans="1:16" ht="15" customHeight="1">
      <c r="A15" s="135" t="s">
        <v>319</v>
      </c>
      <c r="B15" s="137">
        <v>17590.5</v>
      </c>
      <c r="C15" s="137">
        <v>22370.2</v>
      </c>
      <c r="D15" s="137">
        <v>25828.769142476191</v>
      </c>
      <c r="E15" s="137">
        <v>33126.446141680077</v>
      </c>
      <c r="F15" s="137">
        <v>36415.876043657991</v>
      </c>
      <c r="G15" s="137">
        <v>40861.108940342536</v>
      </c>
      <c r="H15" s="137">
        <v>45097.234666973018</v>
      </c>
      <c r="I15" s="137">
        <v>46779.775227145168</v>
      </c>
      <c r="J15" s="137">
        <v>59298.003988823119</v>
      </c>
      <c r="K15" s="137">
        <v>60418.702037444062</v>
      </c>
      <c r="L15" s="137">
        <v>57746.638139718059</v>
      </c>
      <c r="M15" s="137">
        <v>77453.694721448672</v>
      </c>
      <c r="N15" s="137">
        <v>91452.778489207572</v>
      </c>
    </row>
    <row r="16" spans="1:16" ht="15" customHeight="1">
      <c r="A16" s="135" t="s">
        <v>320</v>
      </c>
      <c r="B16" s="137">
        <v>5705.9</v>
      </c>
      <c r="C16" s="137">
        <v>4945.6000000000004</v>
      </c>
      <c r="D16" s="137">
        <v>5666.9634278935209</v>
      </c>
      <c r="E16" s="137">
        <v>5099.7748791305057</v>
      </c>
      <c r="F16" s="137">
        <v>5997.7357639677048</v>
      </c>
      <c r="G16" s="137">
        <v>7266.9140711459786</v>
      </c>
      <c r="H16" s="137">
        <v>9556.0086579909803</v>
      </c>
      <c r="I16" s="137">
        <v>13979.106462937922</v>
      </c>
      <c r="J16" s="137">
        <v>21011.575314029753</v>
      </c>
      <c r="K16" s="137">
        <v>25055.555440984368</v>
      </c>
      <c r="L16" s="137">
        <v>32758.509399871928</v>
      </c>
      <c r="M16" s="137">
        <v>37675.972685144443</v>
      </c>
      <c r="N16" s="137">
        <v>75755.098051928071</v>
      </c>
    </row>
    <row r="17" spans="1:14" ht="15" customHeight="1">
      <c r="A17" s="135" t="s">
        <v>321</v>
      </c>
      <c r="B17" s="137">
        <v>1599.4</v>
      </c>
      <c r="C17" s="137">
        <v>1764.9</v>
      </c>
      <c r="D17" s="137">
        <v>2447.3808519798154</v>
      </c>
      <c r="E17" s="137">
        <v>2695.4390361016031</v>
      </c>
      <c r="F17" s="137">
        <v>2754.5149516762658</v>
      </c>
      <c r="G17" s="137">
        <v>3075.0249815784591</v>
      </c>
      <c r="H17" s="137">
        <v>3585.1727887632242</v>
      </c>
      <c r="I17" s="137">
        <v>3898.1246174961643</v>
      </c>
      <c r="J17" s="137">
        <v>3353.808366371808</v>
      </c>
      <c r="K17" s="137">
        <v>3503.4986632716127</v>
      </c>
      <c r="L17" s="137">
        <v>1580.4056116880204</v>
      </c>
      <c r="M17" s="137">
        <v>1764.669516258002</v>
      </c>
      <c r="N17" s="137">
        <v>2274.2036401642908</v>
      </c>
    </row>
    <row r="18" spans="1:14" ht="15" customHeight="1">
      <c r="A18" s="134" t="s">
        <v>322</v>
      </c>
      <c r="B18" s="137">
        <v>1587.5</v>
      </c>
      <c r="C18" s="137">
        <v>3335.7</v>
      </c>
      <c r="D18" s="137">
        <v>4142.9361481728065</v>
      </c>
      <c r="E18" s="137">
        <v>4106.2255981006583</v>
      </c>
      <c r="F18" s="137">
        <v>3836.0496034385897</v>
      </c>
      <c r="G18" s="137">
        <v>5329.8006588716598</v>
      </c>
      <c r="H18" s="137">
        <v>4955.5517376688758</v>
      </c>
      <c r="I18" s="137">
        <v>4726.9745427824455</v>
      </c>
      <c r="J18" s="137">
        <v>5036.7318775078875</v>
      </c>
      <c r="K18" s="137">
        <v>7653.1815554566037</v>
      </c>
      <c r="L18" s="137">
        <v>8675.5718056823898</v>
      </c>
      <c r="M18" s="137">
        <v>10180.406689739137</v>
      </c>
      <c r="N18" s="137">
        <v>14915.991271497238</v>
      </c>
    </row>
    <row r="19" spans="1:14" ht="15" customHeight="1">
      <c r="A19" s="134" t="s">
        <v>323</v>
      </c>
      <c r="B19" s="137">
        <v>3977.9</v>
      </c>
      <c r="C19" s="137">
        <v>3736.7</v>
      </c>
      <c r="D19" s="137">
        <v>4097.9785383370354</v>
      </c>
      <c r="E19" s="137">
        <v>4489.4007553256324</v>
      </c>
      <c r="F19" s="137">
        <v>5256.29237895398</v>
      </c>
      <c r="G19" s="137">
        <v>7098.6699013010475</v>
      </c>
      <c r="H19" s="137">
        <v>9659.4485699073684</v>
      </c>
      <c r="I19" s="137">
        <v>12735.775738261258</v>
      </c>
      <c r="J19" s="137">
        <v>15430.760397030255</v>
      </c>
      <c r="K19" s="137">
        <v>21324.109960726702</v>
      </c>
      <c r="L19" s="137">
        <v>25985.813662274755</v>
      </c>
      <c r="M19" s="137">
        <v>32425.47194086825</v>
      </c>
      <c r="N19" s="137">
        <v>33083.159768169193</v>
      </c>
    </row>
    <row r="20" spans="1:14" ht="15" customHeight="1">
      <c r="A20" s="134" t="s">
        <v>324</v>
      </c>
      <c r="B20" s="137">
        <v>4012.1</v>
      </c>
      <c r="C20" s="137">
        <v>4498.7</v>
      </c>
      <c r="D20" s="137">
        <v>5042.7121551885966</v>
      </c>
      <c r="E20" s="137">
        <v>5600.630173776558</v>
      </c>
      <c r="F20" s="137">
        <v>6875.8276539782773</v>
      </c>
      <c r="G20" s="137">
        <v>8840.7276104511493</v>
      </c>
      <c r="H20" s="137">
        <v>9651.4298017285673</v>
      </c>
      <c r="I20" s="137">
        <v>10683.066085259732</v>
      </c>
      <c r="J20" s="137">
        <v>9605.7399941484819</v>
      </c>
      <c r="K20" s="137">
        <v>11108.182650534098</v>
      </c>
      <c r="L20" s="137">
        <v>10656.695887057234</v>
      </c>
      <c r="M20" s="137">
        <v>12493.502020716916</v>
      </c>
      <c r="N20" s="137">
        <v>14269.487154265285</v>
      </c>
    </row>
    <row r="21" spans="1:14" ht="27.6" customHeight="1">
      <c r="A21" s="134" t="s">
        <v>325</v>
      </c>
      <c r="B21" s="137">
        <v>3083.2</v>
      </c>
      <c r="C21" s="137">
        <v>2667.3</v>
      </c>
      <c r="D21" s="137">
        <v>3604.0891939449411</v>
      </c>
      <c r="E21" s="137">
        <v>4145.1051287060036</v>
      </c>
      <c r="F21" s="137">
        <v>4140.4882785108275</v>
      </c>
      <c r="G21" s="137">
        <v>4279.9995719841772</v>
      </c>
      <c r="H21" s="137">
        <v>5152.5884534008992</v>
      </c>
      <c r="I21" s="137">
        <v>5586.5399789309986</v>
      </c>
      <c r="J21" s="137">
        <v>3615.4157537706942</v>
      </c>
      <c r="K21" s="137">
        <v>3506.7143081937343</v>
      </c>
      <c r="L21" s="137">
        <v>5014.2757156827338</v>
      </c>
      <c r="M21" s="137">
        <v>8824.4912559617715</v>
      </c>
      <c r="N21" s="137">
        <v>8983.0968021269855</v>
      </c>
    </row>
    <row r="22" spans="1:14" ht="15" customHeight="1">
      <c r="A22" s="135" t="s">
        <v>326</v>
      </c>
      <c r="B22" s="137">
        <v>1505.5</v>
      </c>
      <c r="C22" s="137">
        <v>1482.3</v>
      </c>
      <c r="D22" s="137">
        <v>2417.230483063538</v>
      </c>
      <c r="E22" s="137">
        <v>2655.792529178038</v>
      </c>
      <c r="F22" s="137">
        <v>2858.1787697448781</v>
      </c>
      <c r="G22" s="137">
        <v>2641.924054567402</v>
      </c>
      <c r="H22" s="137">
        <v>2994.1463235057222</v>
      </c>
      <c r="I22" s="137">
        <v>3340.7027879430793</v>
      </c>
      <c r="J22" s="137">
        <v>1933.7979119886877</v>
      </c>
      <c r="K22" s="137">
        <v>2176.7888511398487</v>
      </c>
      <c r="L22" s="137">
        <v>2279.6150349044806</v>
      </c>
      <c r="M22" s="137">
        <v>4390.4122447914924</v>
      </c>
      <c r="N22" s="137">
        <v>5144.6371395451788</v>
      </c>
    </row>
    <row r="23" spans="1:14" ht="15" customHeight="1">
      <c r="A23" s="135" t="s">
        <v>327</v>
      </c>
      <c r="B23" s="137">
        <v>1577.7</v>
      </c>
      <c r="C23" s="137">
        <v>1185</v>
      </c>
      <c r="D23" s="137">
        <v>1186.8587108814033</v>
      </c>
      <c r="E23" s="137">
        <v>1489.3125995279661</v>
      </c>
      <c r="F23" s="137">
        <v>1282.3095087659492</v>
      </c>
      <c r="G23" s="137">
        <v>1638.0755174167753</v>
      </c>
      <c r="H23" s="137">
        <v>2158.442129895177</v>
      </c>
      <c r="I23" s="137">
        <v>2245.8371909879193</v>
      </c>
      <c r="J23" s="137">
        <v>1681.6178417820063</v>
      </c>
      <c r="K23" s="137">
        <v>1329.9254570538856</v>
      </c>
      <c r="L23" s="137">
        <v>2734.6606807782537</v>
      </c>
      <c r="M23" s="137">
        <v>4434.079011170279</v>
      </c>
      <c r="N23" s="137">
        <v>3838.4596625818062</v>
      </c>
    </row>
    <row r="24" spans="1:14" ht="27.6" customHeight="1">
      <c r="A24" s="134" t="s">
        <v>328</v>
      </c>
      <c r="B24" s="137">
        <v>12624.1</v>
      </c>
      <c r="C24" s="137">
        <v>13010.6</v>
      </c>
      <c r="D24" s="137">
        <v>17829.250673813833</v>
      </c>
      <c r="E24" s="137">
        <v>19683.874595939524</v>
      </c>
      <c r="F24" s="137">
        <v>22643.794383470606</v>
      </c>
      <c r="G24" s="137">
        <v>24889.982186133253</v>
      </c>
      <c r="H24" s="137">
        <v>27705.328011678557</v>
      </c>
      <c r="I24" s="137">
        <v>28259.993016757806</v>
      </c>
      <c r="J24" s="137">
        <v>28184.476406601436</v>
      </c>
      <c r="K24" s="137">
        <v>29368.900839123809</v>
      </c>
      <c r="L24" s="137">
        <v>33082.257653347311</v>
      </c>
      <c r="M24" s="137">
        <v>36571.413799137867</v>
      </c>
      <c r="N24" s="137">
        <v>48265.601102949367</v>
      </c>
    </row>
    <row r="25" spans="1:14" ht="27" customHeight="1">
      <c r="A25" s="135" t="s">
        <v>329</v>
      </c>
      <c r="B25" s="137">
        <v>3905.4</v>
      </c>
      <c r="C25" s="137">
        <v>3481</v>
      </c>
      <c r="D25" s="137">
        <v>6338.0951583915476</v>
      </c>
      <c r="E25" s="137">
        <v>6875.3905081314551</v>
      </c>
      <c r="F25" s="137">
        <v>7382.8541580824885</v>
      </c>
      <c r="G25" s="137">
        <v>8103.0589349033544</v>
      </c>
      <c r="H25" s="137">
        <v>9294.8374752995514</v>
      </c>
      <c r="I25" s="137">
        <v>9905.2538471399967</v>
      </c>
      <c r="J25" s="137">
        <v>10133.650231867237</v>
      </c>
      <c r="K25" s="137">
        <v>12779.540257735101</v>
      </c>
      <c r="L25" s="137">
        <v>14635.026015121104</v>
      </c>
      <c r="M25" s="137">
        <v>15363.081160838894</v>
      </c>
      <c r="N25" s="137">
        <v>21668.757705334003</v>
      </c>
    </row>
    <row r="26" spans="1:14" ht="15" customHeight="1">
      <c r="A26" s="135" t="s">
        <v>330</v>
      </c>
      <c r="B26" s="137">
        <v>6818.5</v>
      </c>
      <c r="C26" s="137">
        <v>7687.4</v>
      </c>
      <c r="D26" s="137">
        <v>9265.2754573133752</v>
      </c>
      <c r="E26" s="137">
        <v>11007.629611119373</v>
      </c>
      <c r="F26" s="137">
        <v>13085.713336484805</v>
      </c>
      <c r="G26" s="137">
        <v>14383.203933424134</v>
      </c>
      <c r="H26" s="137">
        <v>15799.977826261076</v>
      </c>
      <c r="I26" s="137">
        <v>15723.369969568954</v>
      </c>
      <c r="J26" s="137">
        <v>13642.931460211345</v>
      </c>
      <c r="K26" s="137">
        <v>11148.835428298</v>
      </c>
      <c r="L26" s="137">
        <v>11908.429648542608</v>
      </c>
      <c r="M26" s="137">
        <v>13063.474397574253</v>
      </c>
      <c r="N26" s="137">
        <v>16681.947389096971</v>
      </c>
    </row>
    <row r="27" spans="1:14" ht="15" customHeight="1">
      <c r="A27" s="135" t="s">
        <v>331</v>
      </c>
      <c r="B27" s="137">
        <v>1900.2</v>
      </c>
      <c r="C27" s="137">
        <v>1842.2</v>
      </c>
      <c r="D27" s="137">
        <v>2225.8800581089081</v>
      </c>
      <c r="E27" s="137">
        <v>1800.8544766886971</v>
      </c>
      <c r="F27" s="137">
        <v>2175.2268889033103</v>
      </c>
      <c r="G27" s="137">
        <v>2403.719317805766</v>
      </c>
      <c r="H27" s="137">
        <v>2610.5127101179282</v>
      </c>
      <c r="I27" s="137">
        <v>2631.3692000488554</v>
      </c>
      <c r="J27" s="137">
        <v>4407.8947145228549</v>
      </c>
      <c r="K27" s="137">
        <v>5440.5251530907099</v>
      </c>
      <c r="L27" s="137">
        <v>6538.8019896835958</v>
      </c>
      <c r="M27" s="137">
        <v>8144.8582407247159</v>
      </c>
      <c r="N27" s="137">
        <v>9914.8960085183935</v>
      </c>
    </row>
    <row r="28" spans="1:14" ht="15" customHeight="1">
      <c r="A28" s="134" t="s">
        <v>332</v>
      </c>
      <c r="B28" s="137">
        <v>1160.07</v>
      </c>
      <c r="C28" s="137">
        <v>1132.27</v>
      </c>
      <c r="D28" s="137">
        <v>1168.192716285299</v>
      </c>
      <c r="E28" s="137">
        <v>1466.7996220873433</v>
      </c>
      <c r="F28" s="137">
        <v>1472.8294641997688</v>
      </c>
      <c r="G28" s="137">
        <v>1455.2977921579368</v>
      </c>
      <c r="H28" s="137">
        <v>1724.6369541112217</v>
      </c>
      <c r="I28" s="137">
        <v>1632.877974516414</v>
      </c>
      <c r="J28" s="137">
        <v>3730.5125159242489</v>
      </c>
      <c r="K28" s="137">
        <v>2118.4986374070604</v>
      </c>
      <c r="L28" s="137">
        <v>2625.8930475680022</v>
      </c>
      <c r="M28" s="137">
        <v>3777.9895230839329</v>
      </c>
      <c r="N28" s="137">
        <v>3539.2664498178001</v>
      </c>
    </row>
    <row r="29" spans="1:14" ht="15" customHeight="1">
      <c r="A29" s="135" t="s">
        <v>333</v>
      </c>
      <c r="B29" s="137">
        <v>368.1</v>
      </c>
      <c r="C29" s="137">
        <v>336.1</v>
      </c>
      <c r="D29" s="137">
        <v>304.13168712429456</v>
      </c>
      <c r="E29" s="137">
        <v>507.59209192227985</v>
      </c>
      <c r="F29" s="137">
        <v>520.95185930516823</v>
      </c>
      <c r="G29" s="137">
        <v>570.36184608167673</v>
      </c>
      <c r="H29" s="137">
        <v>663.65917336638961</v>
      </c>
      <c r="I29" s="137">
        <v>606.07521554554228</v>
      </c>
      <c r="J29" s="137">
        <v>856.69222660604453</v>
      </c>
      <c r="K29" s="137">
        <v>1002.2338152026933</v>
      </c>
      <c r="L29" s="137">
        <v>598.37547680477735</v>
      </c>
      <c r="M29" s="137">
        <v>694.04709677523988</v>
      </c>
      <c r="N29" s="137">
        <v>954.34457199166025</v>
      </c>
    </row>
    <row r="30" spans="1:14" ht="15" customHeight="1">
      <c r="A30" s="135" t="s">
        <v>334</v>
      </c>
      <c r="B30" s="137">
        <v>787.7</v>
      </c>
      <c r="C30" s="137">
        <v>791.6</v>
      </c>
      <c r="D30" s="137">
        <v>864.0610291610044</v>
      </c>
      <c r="E30" s="137">
        <v>959.20753016506353</v>
      </c>
      <c r="F30" s="137">
        <v>951.87760489460061</v>
      </c>
      <c r="G30" s="137">
        <v>884.93594607625994</v>
      </c>
      <c r="H30" s="137">
        <v>1060.977780744832</v>
      </c>
      <c r="I30" s="137">
        <v>1026.8027589708718</v>
      </c>
      <c r="J30" s="137">
        <v>2873.8202893182042</v>
      </c>
      <c r="K30" s="137">
        <v>1116.2648222043672</v>
      </c>
      <c r="L30" s="137">
        <v>2027.5175707632247</v>
      </c>
      <c r="M30" s="137">
        <v>3083.942426308693</v>
      </c>
      <c r="N30" s="137">
        <v>2584.9218778261397</v>
      </c>
    </row>
    <row r="31" spans="1:14" ht="15" customHeight="1">
      <c r="A31" s="135" t="s">
        <v>335</v>
      </c>
      <c r="B31" s="137">
        <v>4.26884</v>
      </c>
      <c r="C31" s="137">
        <v>4.57193</v>
      </c>
      <c r="D31" s="137"/>
      <c r="E31" s="137"/>
      <c r="F31" s="137"/>
      <c r="G31" s="137"/>
      <c r="H31" s="137"/>
      <c r="I31" s="137"/>
      <c r="J31" s="137"/>
      <c r="K31" s="137"/>
      <c r="L31" s="137"/>
      <c r="M31" s="137"/>
      <c r="N31" s="137"/>
    </row>
    <row r="32" spans="1:14" s="7" customFormat="1" ht="15" customHeight="1">
      <c r="A32" s="134" t="s">
        <v>367</v>
      </c>
      <c r="B32" s="138">
        <v>91836.3</v>
      </c>
      <c r="C32" s="138">
        <v>107736</v>
      </c>
      <c r="D32" s="138">
        <v>124085.95637165755</v>
      </c>
      <c r="E32" s="138">
        <v>142129.89326505686</v>
      </c>
      <c r="F32" s="138">
        <v>155753.75054495741</v>
      </c>
      <c r="G32" s="138">
        <v>173953.3384607308</v>
      </c>
      <c r="H32" s="138">
        <v>205915.77486880319</v>
      </c>
      <c r="I32" s="138">
        <v>230053.98991967947</v>
      </c>
      <c r="J32" s="138">
        <v>253355.75890066379</v>
      </c>
      <c r="K32" s="138">
        <v>277635.24398872489</v>
      </c>
      <c r="L32" s="138">
        <v>321762.72683483234</v>
      </c>
      <c r="M32" s="138">
        <v>424650.36554599425</v>
      </c>
      <c r="N32" s="138">
        <v>480316.24931514659</v>
      </c>
    </row>
    <row r="33" spans="1:14" ht="15" customHeight="1">
      <c r="A33" s="135" t="s">
        <v>368</v>
      </c>
      <c r="B33" s="137">
        <v>5379.6</v>
      </c>
      <c r="C33" s="137">
        <v>6296.8</v>
      </c>
      <c r="D33" s="137">
        <v>7185.9260305268799</v>
      </c>
      <c r="E33" s="137">
        <v>9200.9102569999977</v>
      </c>
      <c r="F33" s="137">
        <v>11298.691907818378</v>
      </c>
      <c r="G33" s="137">
        <v>9427.7260726170589</v>
      </c>
      <c r="H33" s="137">
        <v>10182.300530576369</v>
      </c>
      <c r="I33" s="137">
        <v>16197.739820358771</v>
      </c>
      <c r="J33" s="137">
        <v>21818.61839717476</v>
      </c>
      <c r="K33" s="137">
        <v>22814.528283929998</v>
      </c>
      <c r="L33" s="137">
        <v>10460.505817011472</v>
      </c>
      <c r="M33" s="137">
        <v>18712.060243630971</v>
      </c>
      <c r="N33" s="137">
        <v>24160.71514061113</v>
      </c>
    </row>
    <row r="34" spans="1:14" s="7" customFormat="1" ht="15" customHeight="1">
      <c r="A34" s="134" t="s">
        <v>369</v>
      </c>
      <c r="B34" s="138">
        <v>97215.9</v>
      </c>
      <c r="C34" s="138">
        <v>114033</v>
      </c>
      <c r="D34" s="138">
        <v>131271.88240218442</v>
      </c>
      <c r="E34" s="138">
        <v>151330.8035220569</v>
      </c>
      <c r="F34" s="138">
        <v>167052.44245277578</v>
      </c>
      <c r="G34" s="138">
        <v>183381.06453334785</v>
      </c>
      <c r="H34" s="138">
        <v>216098.07539937954</v>
      </c>
      <c r="I34" s="138">
        <v>246251.72974003825</v>
      </c>
      <c r="J34" s="138">
        <v>275174.37729783857</v>
      </c>
      <c r="K34" s="138">
        <v>300449.77227265487</v>
      </c>
      <c r="L34" s="138">
        <v>332223.23265184381</v>
      </c>
      <c r="M34" s="138">
        <v>443362.42578962515</v>
      </c>
      <c r="N34" s="138">
        <v>504476.96445575776</v>
      </c>
    </row>
    <row r="36" spans="1:14" ht="15" customHeight="1">
      <c r="A36" s="6" t="s">
        <v>847</v>
      </c>
      <c r="B36" s="10"/>
      <c r="C36" s="10"/>
      <c r="D36" s="10"/>
      <c r="E36" s="10"/>
      <c r="F36" s="10"/>
      <c r="G36" s="10"/>
      <c r="H36" s="10"/>
      <c r="I36" s="10"/>
      <c r="J36" s="10"/>
      <c r="K36" s="10"/>
      <c r="L36" s="10"/>
      <c r="M36" s="10"/>
      <c r="N36" s="10"/>
    </row>
    <row r="37" spans="1:14" ht="15" customHeight="1">
      <c r="B37" s="10"/>
      <c r="C37" s="10"/>
      <c r="D37" s="10"/>
      <c r="E37" s="10"/>
      <c r="F37" s="10"/>
      <c r="G37" s="10"/>
      <c r="H37" s="10"/>
      <c r="I37" s="10"/>
      <c r="J37" s="10"/>
      <c r="K37" s="10"/>
      <c r="L37" s="10"/>
      <c r="M37" s="10"/>
      <c r="N37" s="10"/>
    </row>
  </sheetData>
  <mergeCells count="2">
    <mergeCell ref="A2:A3"/>
    <mergeCell ref="B2:N2"/>
  </mergeCells>
  <hyperlinks>
    <hyperlink ref="P3" location="Content!A1" display="Back to Content Page" xr:uid="{00000000-0004-0000-7600-000000000000}"/>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37"/>
  <sheetViews>
    <sheetView zoomScaleNormal="100" workbookViewId="0">
      <pane xSplit="1" ySplit="1" topLeftCell="B14" activePane="bottomRight" state="frozen"/>
      <selection activeCell="H27" sqref="H27"/>
      <selection pane="topRight" activeCell="H27" sqref="H27"/>
      <selection pane="bottomLeft" activeCell="H27" sqref="H27"/>
      <selection pane="bottomRight" activeCell="B4" sqref="B4:B34"/>
    </sheetView>
  </sheetViews>
  <sheetFormatPr defaultColWidth="9.21875" defaultRowHeight="15" customHeight="1"/>
  <cols>
    <col min="1" max="1" width="52.77734375" style="6" customWidth="1"/>
    <col min="2" max="24" width="9.77734375" style="6" customWidth="1"/>
    <col min="25" max="27" width="11.77734375" style="6" bestFit="1" customWidth="1"/>
    <col min="28" max="16384" width="9.21875" style="6"/>
  </cols>
  <sheetData>
    <row r="1" spans="1:16" s="7" customFormat="1" ht="18" customHeight="1">
      <c r="A1" s="133" t="s">
        <v>652</v>
      </c>
    </row>
    <row r="2" spans="1:16" ht="15" customHeight="1">
      <c r="A2" s="251" t="s">
        <v>181</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309</v>
      </c>
      <c r="B4" s="137">
        <v>364.24163689509584</v>
      </c>
      <c r="C4" s="137">
        <v>416.07605856743857</v>
      </c>
      <c r="D4" s="137">
        <v>418.18289239503486</v>
      </c>
      <c r="E4" s="137">
        <v>403.62243956768776</v>
      </c>
      <c r="F4" s="137">
        <v>411.38750640589666</v>
      </c>
      <c r="G4" s="137">
        <v>363.10659925989034</v>
      </c>
      <c r="H4" s="137">
        <v>381.5660178564172</v>
      </c>
      <c r="I4" s="137">
        <v>400.86488577799514</v>
      </c>
      <c r="J4" s="137">
        <v>370.60574479603468</v>
      </c>
      <c r="K4" s="137">
        <v>384.90038395014648</v>
      </c>
      <c r="L4" s="137">
        <v>355.44928285113571</v>
      </c>
      <c r="M4" s="137">
        <v>374.39404078784321</v>
      </c>
      <c r="N4" s="137">
        <v>456.21268081822086</v>
      </c>
      <c r="O4" s="139"/>
    </row>
    <row r="5" spans="1:16" ht="15" customHeight="1">
      <c r="A5" s="135" t="s">
        <v>310</v>
      </c>
      <c r="B5" s="137"/>
      <c r="C5" s="137"/>
      <c r="D5" s="137"/>
      <c r="E5" s="137"/>
      <c r="F5" s="137"/>
      <c r="G5" s="137"/>
      <c r="H5" s="137"/>
      <c r="I5" s="137"/>
      <c r="J5" s="137"/>
      <c r="K5" s="137"/>
      <c r="L5" s="137"/>
      <c r="M5" s="137"/>
      <c r="N5" s="137"/>
      <c r="O5" s="139"/>
    </row>
    <row r="6" spans="1:16" ht="15" customHeight="1">
      <c r="A6" s="135" t="s">
        <v>311</v>
      </c>
      <c r="B6" s="137"/>
      <c r="C6" s="137"/>
      <c r="D6" s="137"/>
      <c r="E6" s="137"/>
      <c r="F6" s="137"/>
      <c r="G6" s="137"/>
      <c r="H6" s="137"/>
      <c r="I6" s="137"/>
      <c r="J6" s="137"/>
      <c r="K6" s="137"/>
      <c r="L6" s="137"/>
      <c r="M6" s="137"/>
      <c r="N6" s="137"/>
      <c r="O6" s="139"/>
    </row>
    <row r="7" spans="1:16" ht="15" customHeight="1">
      <c r="A7" s="135" t="s">
        <v>312</v>
      </c>
      <c r="B7" s="137"/>
      <c r="C7" s="137"/>
      <c r="D7" s="137"/>
      <c r="E7" s="137"/>
      <c r="F7" s="137"/>
      <c r="G7" s="137"/>
      <c r="H7" s="137"/>
      <c r="I7" s="137"/>
      <c r="J7" s="137"/>
      <c r="K7" s="137"/>
      <c r="L7" s="137"/>
      <c r="M7" s="137"/>
      <c r="N7" s="137"/>
      <c r="O7" s="139"/>
    </row>
    <row r="8" spans="1:16" ht="27.6" customHeight="1">
      <c r="A8" s="134" t="s">
        <v>313</v>
      </c>
      <c r="B8" s="137">
        <v>1645.1120493666776</v>
      </c>
      <c r="C8" s="137">
        <v>1783.4937503121007</v>
      </c>
      <c r="D8" s="137">
        <v>1773.3152510829846</v>
      </c>
      <c r="E8" s="137">
        <v>1887.8484338894973</v>
      </c>
      <c r="F8" s="137">
        <v>1997.8005248921963</v>
      </c>
      <c r="G8" s="137">
        <v>1805.2601539993429</v>
      </c>
      <c r="H8" s="137">
        <v>1828.1230276535612</v>
      </c>
      <c r="I8" s="137">
        <v>1855.347152250507</v>
      </c>
      <c r="J8" s="137">
        <v>1931.6016007099349</v>
      </c>
      <c r="K8" s="137">
        <v>1770.8646342036322</v>
      </c>
      <c r="L8" s="137">
        <v>1453.4119356160297</v>
      </c>
      <c r="M8" s="137">
        <v>1547.2970833988886</v>
      </c>
      <c r="N8" s="137">
        <v>1757.1005471281183</v>
      </c>
      <c r="O8" s="139"/>
    </row>
    <row r="9" spans="1:16" ht="15" customHeight="1">
      <c r="A9" s="135" t="s">
        <v>314</v>
      </c>
      <c r="B9" s="137">
        <v>38.096784670347517</v>
      </c>
      <c r="C9" s="137">
        <v>35.369522862053202</v>
      </c>
      <c r="D9" s="137">
        <v>32.609395851141208</v>
      </c>
      <c r="E9" s="137">
        <v>31.788879488624573</v>
      </c>
      <c r="F9" s="137">
        <v>34.856204891891821</v>
      </c>
      <c r="G9" s="137">
        <v>29.409869478402836</v>
      </c>
      <c r="H9" s="137">
        <v>31.74181230154413</v>
      </c>
      <c r="I9" s="137">
        <v>37.383103374704163</v>
      </c>
      <c r="J9" s="137">
        <v>45.113486121188032</v>
      </c>
      <c r="K9" s="137">
        <v>44.835587092570961</v>
      </c>
      <c r="L9" s="137">
        <v>37.10085480813585</v>
      </c>
      <c r="M9" s="137">
        <v>39.514389427622476</v>
      </c>
      <c r="N9" s="137">
        <v>42.565273291447355</v>
      </c>
      <c r="O9" s="139"/>
    </row>
    <row r="10" spans="1:16" ht="15" customHeight="1">
      <c r="A10" s="135" t="s">
        <v>315</v>
      </c>
      <c r="B10" s="137">
        <v>1416.6937317310815</v>
      </c>
      <c r="C10" s="137">
        <v>1557.7437784078354</v>
      </c>
      <c r="D10" s="137">
        <v>1560.506333758437</v>
      </c>
      <c r="E10" s="137">
        <v>1662.8987630354484</v>
      </c>
      <c r="F10" s="137">
        <v>1743.005719839078</v>
      </c>
      <c r="G10" s="137">
        <v>1537.7055335194145</v>
      </c>
      <c r="H10" s="137">
        <v>1525.5115289781822</v>
      </c>
      <c r="I10" s="137">
        <v>1584.8072721776111</v>
      </c>
      <c r="J10" s="137">
        <v>1637.0266625327536</v>
      </c>
      <c r="K10" s="137">
        <v>1495.7004243840995</v>
      </c>
      <c r="L10" s="137">
        <v>1223.691401480773</v>
      </c>
      <c r="M10" s="137">
        <v>1335.1866722032203</v>
      </c>
      <c r="N10" s="137">
        <v>1535.2608946653327</v>
      </c>
      <c r="O10" s="139"/>
    </row>
    <row r="11" spans="1:16" ht="15" customHeight="1">
      <c r="A11" s="135" t="s">
        <v>316</v>
      </c>
      <c r="B11" s="137">
        <v>160.40922377395259</v>
      </c>
      <c r="C11" s="137">
        <v>159.9035402936417</v>
      </c>
      <c r="D11" s="137">
        <v>140.41605853501406</v>
      </c>
      <c r="E11" s="137">
        <v>151.61047817524224</v>
      </c>
      <c r="F11" s="137">
        <v>177.15916892146188</v>
      </c>
      <c r="G11" s="137">
        <v>198.33583892380096</v>
      </c>
      <c r="H11" s="137">
        <v>230.91483042740359</v>
      </c>
      <c r="I11" s="137">
        <v>190.76036198184619</v>
      </c>
      <c r="J11" s="137">
        <v>202.38095948698356</v>
      </c>
      <c r="K11" s="137">
        <v>185.07091595907627</v>
      </c>
      <c r="L11" s="137">
        <v>153.57590289104743</v>
      </c>
      <c r="M11" s="137">
        <v>133.70563268461814</v>
      </c>
      <c r="N11" s="137">
        <v>141.67673015566899</v>
      </c>
      <c r="O11" s="139"/>
    </row>
    <row r="12" spans="1:16" ht="27" customHeight="1">
      <c r="A12" s="135" t="s">
        <v>317</v>
      </c>
      <c r="B12" s="137">
        <v>29.912309191295876</v>
      </c>
      <c r="C12" s="137">
        <v>30.476908748570338</v>
      </c>
      <c r="D12" s="137">
        <v>39.783462938392276</v>
      </c>
      <c r="E12" s="137">
        <v>41.550313190182017</v>
      </c>
      <c r="F12" s="137">
        <v>42.779431239764733</v>
      </c>
      <c r="G12" s="137">
        <v>39.808912077724614</v>
      </c>
      <c r="H12" s="137">
        <v>39.954855946431209</v>
      </c>
      <c r="I12" s="137">
        <v>42.396414716345483</v>
      </c>
      <c r="J12" s="137">
        <v>47.080492569009877</v>
      </c>
      <c r="K12" s="137">
        <v>45.257706767885452</v>
      </c>
      <c r="L12" s="137">
        <v>39.043776436073323</v>
      </c>
      <c r="M12" s="137">
        <v>38.890389083427714</v>
      </c>
      <c r="N12" s="137">
        <v>37.597649015669411</v>
      </c>
      <c r="O12" s="139"/>
    </row>
    <row r="13" spans="1:16" ht="15" customHeight="1">
      <c r="A13" s="134" t="s">
        <v>308</v>
      </c>
      <c r="B13" s="137">
        <v>602.50081195193252</v>
      </c>
      <c r="C13" s="137">
        <v>643.07296754090396</v>
      </c>
      <c r="D13" s="137">
        <v>620.98072519328207</v>
      </c>
      <c r="E13" s="137">
        <v>575.50715866123051</v>
      </c>
      <c r="F13" s="137">
        <v>543.46790807317313</v>
      </c>
      <c r="G13" s="137">
        <v>463.492490031655</v>
      </c>
      <c r="H13" s="137">
        <v>461.37876579466524</v>
      </c>
      <c r="I13" s="137">
        <v>522.30685286401524</v>
      </c>
      <c r="J13" s="137">
        <v>612.40545831656368</v>
      </c>
      <c r="K13" s="137">
        <v>633.4683067750376</v>
      </c>
      <c r="L13" s="137">
        <v>429.29821914375236</v>
      </c>
      <c r="M13" s="137">
        <v>534.41799231541063</v>
      </c>
      <c r="N13" s="137">
        <v>582.08418066825004</v>
      </c>
      <c r="O13" s="139"/>
    </row>
    <row r="14" spans="1:16" ht="27.6" customHeight="1">
      <c r="A14" s="134" t="s">
        <v>318</v>
      </c>
      <c r="B14" s="137">
        <v>2141.9616758687885</v>
      </c>
      <c r="C14" s="137">
        <v>2430.609919794008</v>
      </c>
      <c r="D14" s="137">
        <v>2480.6619611880142</v>
      </c>
      <c r="E14" s="137">
        <v>2524.3708180628992</v>
      </c>
      <c r="F14" s="137">
        <v>2737.8925657285617</v>
      </c>
      <c r="G14" s="137">
        <v>2562.9897884841703</v>
      </c>
      <c r="H14" s="137">
        <v>2719.1381658246069</v>
      </c>
      <c r="I14" s="137">
        <v>3004.3732202015899</v>
      </c>
      <c r="J14" s="137">
        <v>3267.5144744015165</v>
      </c>
      <c r="K14" s="137">
        <v>3195.7594575909434</v>
      </c>
      <c r="L14" s="137">
        <v>2085.4738205361332</v>
      </c>
      <c r="M14" s="137">
        <v>2017.8168049109277</v>
      </c>
      <c r="N14" s="137">
        <v>2569.637972732527</v>
      </c>
      <c r="O14" s="139"/>
    </row>
    <row r="15" spans="1:16" ht="15" customHeight="1">
      <c r="A15" s="135" t="s">
        <v>319</v>
      </c>
      <c r="B15" s="137">
        <v>993.60181877232867</v>
      </c>
      <c r="C15" s="137">
        <v>1124.7576223106716</v>
      </c>
      <c r="D15" s="137">
        <v>1181.0797083324835</v>
      </c>
      <c r="E15" s="137">
        <v>1251.1653427012693</v>
      </c>
      <c r="F15" s="137">
        <v>1339.1145923535103</v>
      </c>
      <c r="G15" s="137">
        <v>1229.8656235068602</v>
      </c>
      <c r="H15" s="137">
        <v>1267.158595362127</v>
      </c>
      <c r="I15" s="137">
        <v>1392.9297571907243</v>
      </c>
      <c r="J15" s="137">
        <v>1520.9698704476061</v>
      </c>
      <c r="K15" s="137">
        <v>1517.8929296265505</v>
      </c>
      <c r="L15" s="137">
        <v>1233.2592097715365</v>
      </c>
      <c r="M15" s="137">
        <v>1209.8904893700596</v>
      </c>
      <c r="N15" s="137">
        <v>1281.1940978984221</v>
      </c>
      <c r="O15" s="139"/>
    </row>
    <row r="16" spans="1:16" ht="15" customHeight="1">
      <c r="A16" s="135" t="s">
        <v>320</v>
      </c>
      <c r="B16" s="137">
        <v>543.32575511529717</v>
      </c>
      <c r="C16" s="137">
        <v>616.46937829884087</v>
      </c>
      <c r="D16" s="137">
        <v>608.36088899889046</v>
      </c>
      <c r="E16" s="137">
        <v>636.57562861118356</v>
      </c>
      <c r="F16" s="137">
        <v>690.48753692227456</v>
      </c>
      <c r="G16" s="137">
        <v>651.5835484929712</v>
      </c>
      <c r="H16" s="137">
        <v>694.11282716830465</v>
      </c>
      <c r="I16" s="137">
        <v>768.32047695863253</v>
      </c>
      <c r="J16" s="137">
        <v>831.69206521795911</v>
      </c>
      <c r="K16" s="137">
        <v>797.38815048531058</v>
      </c>
      <c r="L16" s="137">
        <v>559.01761787483815</v>
      </c>
      <c r="M16" s="137">
        <v>552.41808360613311</v>
      </c>
      <c r="N16" s="137">
        <v>568.15036094739492</v>
      </c>
      <c r="O16" s="139"/>
    </row>
    <row r="17" spans="1:15" ht="15" customHeight="1">
      <c r="A17" s="135" t="s">
        <v>321</v>
      </c>
      <c r="B17" s="137">
        <v>605.03410198116273</v>
      </c>
      <c r="C17" s="137">
        <v>689.38291918449522</v>
      </c>
      <c r="D17" s="137">
        <v>691.22136385664021</v>
      </c>
      <c r="E17" s="137">
        <v>636.6298467504464</v>
      </c>
      <c r="F17" s="137">
        <v>708.29043645277716</v>
      </c>
      <c r="G17" s="137">
        <v>681.54061648433878</v>
      </c>
      <c r="H17" s="137">
        <v>757.86674329417519</v>
      </c>
      <c r="I17" s="137">
        <v>843.12298605223282</v>
      </c>
      <c r="J17" s="137">
        <v>914.85253873595138</v>
      </c>
      <c r="K17" s="137">
        <v>880.47837747908216</v>
      </c>
      <c r="L17" s="137">
        <v>293.19699288975869</v>
      </c>
      <c r="M17" s="137">
        <v>255.50823193473494</v>
      </c>
      <c r="N17" s="137">
        <v>720.29351388670977</v>
      </c>
      <c r="O17" s="139"/>
    </row>
    <row r="18" spans="1:15" ht="15" customHeight="1">
      <c r="A18" s="134" t="s">
        <v>322</v>
      </c>
      <c r="B18" s="137">
        <v>433.64728808054565</v>
      </c>
      <c r="C18" s="137">
        <v>462.45396318482818</v>
      </c>
      <c r="D18" s="137">
        <v>449.19442784947017</v>
      </c>
      <c r="E18" s="137">
        <v>462.33046728323689</v>
      </c>
      <c r="F18" s="137">
        <v>482.88349650458383</v>
      </c>
      <c r="G18" s="137">
        <v>447.89957800090394</v>
      </c>
      <c r="H18" s="137">
        <v>455.68975969652871</v>
      </c>
      <c r="I18" s="137">
        <v>487.57998302554432</v>
      </c>
      <c r="J18" s="137">
        <v>524.78165168184626</v>
      </c>
      <c r="K18" s="137">
        <v>538.2741828466153</v>
      </c>
      <c r="L18" s="137">
        <v>506.41685792620166</v>
      </c>
      <c r="M18" s="137">
        <v>514.60688223266698</v>
      </c>
      <c r="N18" s="137">
        <v>505.01974577075322</v>
      </c>
      <c r="O18" s="139"/>
    </row>
    <row r="19" spans="1:15" ht="15" customHeight="1">
      <c r="A19" s="134" t="s">
        <v>323</v>
      </c>
      <c r="B19" s="137">
        <v>1032.0558622929523</v>
      </c>
      <c r="C19" s="137">
        <v>1162.0298284390794</v>
      </c>
      <c r="D19" s="137">
        <v>1197.9387659875235</v>
      </c>
      <c r="E19" s="137">
        <v>1265.3341729962538</v>
      </c>
      <c r="F19" s="137">
        <v>1374.103470440504</v>
      </c>
      <c r="G19" s="137">
        <v>1267.3001111755548</v>
      </c>
      <c r="H19" s="137">
        <v>1330.719063062596</v>
      </c>
      <c r="I19" s="137">
        <v>1430.0310707505266</v>
      </c>
      <c r="J19" s="137">
        <v>1545.9131099557767</v>
      </c>
      <c r="K19" s="137">
        <v>1531.9374731824435</v>
      </c>
      <c r="L19" s="137">
        <v>1400.3732592627675</v>
      </c>
      <c r="M19" s="137">
        <v>1402.3337868566484</v>
      </c>
      <c r="N19" s="137">
        <v>1520.2534768858177</v>
      </c>
      <c r="O19" s="139"/>
    </row>
    <row r="20" spans="1:15" ht="15" customHeight="1">
      <c r="A20" s="134" t="s">
        <v>324</v>
      </c>
      <c r="B20" s="137">
        <v>573.30302046118868</v>
      </c>
      <c r="C20" s="137">
        <v>619.56123860666685</v>
      </c>
      <c r="D20" s="137">
        <v>613.121860793157</v>
      </c>
      <c r="E20" s="137">
        <v>643.53824551563446</v>
      </c>
      <c r="F20" s="137">
        <v>681.46235982356598</v>
      </c>
      <c r="G20" s="137">
        <v>615.83794740569829</v>
      </c>
      <c r="H20" s="137">
        <v>628.1770767028363</v>
      </c>
      <c r="I20" s="137">
        <v>677.23223143595294</v>
      </c>
      <c r="J20" s="137">
        <v>720.4910877337436</v>
      </c>
      <c r="K20" s="137">
        <v>715.07926979288402</v>
      </c>
      <c r="L20" s="137">
        <v>639.10755811823162</v>
      </c>
      <c r="M20" s="137">
        <v>620.78000082004928</v>
      </c>
      <c r="N20" s="137">
        <v>618.41992327701951</v>
      </c>
      <c r="O20" s="139"/>
    </row>
    <row r="21" spans="1:15" ht="27.6" customHeight="1">
      <c r="A21" s="134" t="s">
        <v>325</v>
      </c>
      <c r="B21" s="137">
        <v>536.7976615784346</v>
      </c>
      <c r="C21" s="137">
        <v>639.09771857369913</v>
      </c>
      <c r="D21" s="137">
        <v>685.67776656194621</v>
      </c>
      <c r="E21" s="137">
        <v>750.66709564148016</v>
      </c>
      <c r="F21" s="137">
        <v>835.41692788239311</v>
      </c>
      <c r="G21" s="137">
        <v>779.38503335514906</v>
      </c>
      <c r="H21" s="137">
        <v>825.31100260052574</v>
      </c>
      <c r="I21" s="137">
        <v>938.70276661697824</v>
      </c>
      <c r="J21" s="137">
        <v>1054.3056779874264</v>
      </c>
      <c r="K21" s="137">
        <v>1069.6494579396608</v>
      </c>
      <c r="L21" s="137">
        <v>832.6622306759923</v>
      </c>
      <c r="M21" s="137">
        <v>854.883832258604</v>
      </c>
      <c r="N21" s="137">
        <v>934.84541009501413</v>
      </c>
      <c r="O21" s="139"/>
    </row>
    <row r="22" spans="1:15" ht="15" customHeight="1">
      <c r="A22" s="135" t="s">
        <v>326</v>
      </c>
      <c r="B22" s="137">
        <v>338.12926274764533</v>
      </c>
      <c r="C22" s="137">
        <v>402.65534624225984</v>
      </c>
      <c r="D22" s="137">
        <v>430.67229100602196</v>
      </c>
      <c r="E22" s="137">
        <v>469.57633701176343</v>
      </c>
      <c r="F22" s="137">
        <v>523.16470853501744</v>
      </c>
      <c r="G22" s="137">
        <v>490.70162482451786</v>
      </c>
      <c r="H22" s="137">
        <v>524.22834155619626</v>
      </c>
      <c r="I22" s="137">
        <v>597.23216448171684</v>
      </c>
      <c r="J22" s="137">
        <v>680.01580997778956</v>
      </c>
      <c r="K22" s="137">
        <v>689.61488596190679</v>
      </c>
      <c r="L22" s="137">
        <v>549.24719913762431</v>
      </c>
      <c r="M22" s="137">
        <v>568.23674110858155</v>
      </c>
      <c r="N22" s="137">
        <v>623.43972570377184</v>
      </c>
      <c r="O22" s="139"/>
    </row>
    <row r="23" spans="1:15" ht="15" customHeight="1">
      <c r="A23" s="135" t="s">
        <v>327</v>
      </c>
      <c r="B23" s="137">
        <v>198.66839883078922</v>
      </c>
      <c r="C23" s="137">
        <v>236.44237233143923</v>
      </c>
      <c r="D23" s="137">
        <v>255.00547555592425</v>
      </c>
      <c r="E23" s="137">
        <v>281.09075862971667</v>
      </c>
      <c r="F23" s="137">
        <v>312.25221934737573</v>
      </c>
      <c r="G23" s="137">
        <v>288.6834085306312</v>
      </c>
      <c r="H23" s="137">
        <v>301.08266104432954</v>
      </c>
      <c r="I23" s="137">
        <v>341.47060213526134</v>
      </c>
      <c r="J23" s="137">
        <v>374.28986800963673</v>
      </c>
      <c r="K23" s="137">
        <v>380.03457197775413</v>
      </c>
      <c r="L23" s="137">
        <v>283.41503153836794</v>
      </c>
      <c r="M23" s="137">
        <v>286.64709115002262</v>
      </c>
      <c r="N23" s="137">
        <v>311.40568439124235</v>
      </c>
      <c r="O23" s="139"/>
    </row>
    <row r="24" spans="1:15" ht="27.6" customHeight="1">
      <c r="A24" s="134" t="s">
        <v>328</v>
      </c>
      <c r="B24" s="137">
        <v>1197.7265345891524</v>
      </c>
      <c r="C24" s="137">
        <v>1345.0951398518964</v>
      </c>
      <c r="D24" s="137">
        <v>1379.7035384617845</v>
      </c>
      <c r="E24" s="137">
        <v>1582.7908858734036</v>
      </c>
      <c r="F24" s="137">
        <v>1700.6488923780491</v>
      </c>
      <c r="G24" s="137">
        <v>1568.3496353135613</v>
      </c>
      <c r="H24" s="137">
        <v>1674.2537172892444</v>
      </c>
      <c r="I24" s="137">
        <v>1798.3118280092599</v>
      </c>
      <c r="J24" s="137">
        <v>1925.1327783472273</v>
      </c>
      <c r="K24" s="137">
        <v>1905.1954073796651</v>
      </c>
      <c r="L24" s="137">
        <v>1772.4068087887097</v>
      </c>
      <c r="M24" s="137">
        <v>1803.7086208176518</v>
      </c>
      <c r="N24" s="137">
        <v>1849.5192704017118</v>
      </c>
      <c r="O24" s="139"/>
    </row>
    <row r="25" spans="1:15" ht="27" customHeight="1">
      <c r="A25" s="135" t="s">
        <v>329</v>
      </c>
      <c r="B25" s="137">
        <v>503.34524196167587</v>
      </c>
      <c r="C25" s="137">
        <v>560.03443355929198</v>
      </c>
      <c r="D25" s="137">
        <v>565.02300191272377</v>
      </c>
      <c r="E25" s="137">
        <v>654.56798002718017</v>
      </c>
      <c r="F25" s="137">
        <v>698.70443852312349</v>
      </c>
      <c r="G25" s="137">
        <v>639.7903559988082</v>
      </c>
      <c r="H25" s="137">
        <v>690.57261500420964</v>
      </c>
      <c r="I25" s="137">
        <v>725.19741972230349</v>
      </c>
      <c r="J25" s="137">
        <v>768.43629823921481</v>
      </c>
      <c r="K25" s="137">
        <v>763.05812392398855</v>
      </c>
      <c r="L25" s="137">
        <v>727.37433964655463</v>
      </c>
      <c r="M25" s="137">
        <v>745.67478815952734</v>
      </c>
      <c r="N25" s="137">
        <v>765.9727679541711</v>
      </c>
      <c r="O25" s="139"/>
    </row>
    <row r="26" spans="1:15" ht="15" customHeight="1">
      <c r="A26" s="135" t="s">
        <v>330</v>
      </c>
      <c r="B26" s="137">
        <v>387.59337447223123</v>
      </c>
      <c r="C26" s="137">
        <v>436.1561623248578</v>
      </c>
      <c r="D26" s="137">
        <v>450.14010032915326</v>
      </c>
      <c r="E26" s="137">
        <v>506.2867977975302</v>
      </c>
      <c r="F26" s="137">
        <v>535.52750843823355</v>
      </c>
      <c r="G26" s="137">
        <v>498.77939445991467</v>
      </c>
      <c r="H26" s="137">
        <v>525.34782398958248</v>
      </c>
      <c r="I26" s="137">
        <v>563.40762308306955</v>
      </c>
      <c r="J26" s="137">
        <v>600.42399314599868</v>
      </c>
      <c r="K26" s="137">
        <v>578.39452149127601</v>
      </c>
      <c r="L26" s="137">
        <v>525.28497155327625</v>
      </c>
      <c r="M26" s="137">
        <v>520.74232414356936</v>
      </c>
      <c r="N26" s="137">
        <v>522.08363867888636</v>
      </c>
      <c r="O26" s="139"/>
    </row>
    <row r="27" spans="1:15" ht="15" customHeight="1">
      <c r="A27" s="135" t="s">
        <v>331</v>
      </c>
      <c r="B27" s="137">
        <v>306.78791815524522</v>
      </c>
      <c r="C27" s="137">
        <v>348.90454396774675</v>
      </c>
      <c r="D27" s="137">
        <v>364.54043621990758</v>
      </c>
      <c r="E27" s="137">
        <v>421.93610804869326</v>
      </c>
      <c r="F27" s="137">
        <v>466.41694541669216</v>
      </c>
      <c r="G27" s="137">
        <v>429.77988485483814</v>
      </c>
      <c r="H27" s="137">
        <v>458.33327829545215</v>
      </c>
      <c r="I27" s="137">
        <v>509.7067852038868</v>
      </c>
      <c r="J27" s="137">
        <v>556.27248696201389</v>
      </c>
      <c r="K27" s="137">
        <v>563.74276196440064</v>
      </c>
      <c r="L27" s="137">
        <v>519.7474975888789</v>
      </c>
      <c r="M27" s="137">
        <v>537.29150851455529</v>
      </c>
      <c r="N27" s="137">
        <v>561.4628637686543</v>
      </c>
      <c r="O27" s="139"/>
    </row>
    <row r="28" spans="1:15" ht="15" customHeight="1">
      <c r="A28" s="134" t="s">
        <v>332</v>
      </c>
      <c r="B28" s="137">
        <v>371.67911659629749</v>
      </c>
      <c r="C28" s="137">
        <v>440.57310562175206</v>
      </c>
      <c r="D28" s="137">
        <v>467.9774398597275</v>
      </c>
      <c r="E28" s="137">
        <v>512.31443739268195</v>
      </c>
      <c r="F28" s="137">
        <v>557.78741278028792</v>
      </c>
      <c r="G28" s="137">
        <v>504.42043826138445</v>
      </c>
      <c r="H28" s="137">
        <v>521.06181338712577</v>
      </c>
      <c r="I28" s="137">
        <v>577.84277865437491</v>
      </c>
      <c r="J28" s="137">
        <v>632.79636839406169</v>
      </c>
      <c r="K28" s="137">
        <v>629.41678353903808</v>
      </c>
      <c r="L28" s="137">
        <v>461.9934335734257</v>
      </c>
      <c r="M28" s="137">
        <v>424.51238677055966</v>
      </c>
      <c r="N28" s="137">
        <v>458.71911573647316</v>
      </c>
      <c r="O28" s="139"/>
    </row>
    <row r="29" spans="1:15" ht="15" customHeight="1">
      <c r="A29" s="135" t="s">
        <v>333</v>
      </c>
      <c r="B29" s="137">
        <v>244.13770704774279</v>
      </c>
      <c r="C29" s="137">
        <v>290.12522163215397</v>
      </c>
      <c r="D29" s="137">
        <v>311.22407400329172</v>
      </c>
      <c r="E29" s="137">
        <v>345.69575490129523</v>
      </c>
      <c r="F29" s="137">
        <v>380.68742641904799</v>
      </c>
      <c r="G29" s="137">
        <v>345.6933866757322</v>
      </c>
      <c r="H29" s="137">
        <v>359.63809779137773</v>
      </c>
      <c r="I29" s="137">
        <v>400.98380122767105</v>
      </c>
      <c r="J29" s="137">
        <v>440.5194578669296</v>
      </c>
      <c r="K29" s="137">
        <v>437.58099397661937</v>
      </c>
      <c r="L29" s="137">
        <v>331.64649848591552</v>
      </c>
      <c r="M29" s="137">
        <v>292.1752553841672</v>
      </c>
      <c r="N29" s="137">
        <v>307.09941239411609</v>
      </c>
      <c r="O29" s="139"/>
    </row>
    <row r="30" spans="1:15" ht="15" customHeight="1">
      <c r="A30" s="135" t="s">
        <v>334</v>
      </c>
      <c r="B30" s="137">
        <v>127.54140954855473</v>
      </c>
      <c r="C30" s="137">
        <v>150.44788398959807</v>
      </c>
      <c r="D30" s="137">
        <v>156.75336585643581</v>
      </c>
      <c r="E30" s="137">
        <v>166.61868249138678</v>
      </c>
      <c r="F30" s="137">
        <v>177.0999863612399</v>
      </c>
      <c r="G30" s="137">
        <v>158.72705158565225</v>
      </c>
      <c r="H30" s="137">
        <v>161.42371559574804</v>
      </c>
      <c r="I30" s="137">
        <v>176.85897742670392</v>
      </c>
      <c r="J30" s="137">
        <v>192.27691052713209</v>
      </c>
      <c r="K30" s="137">
        <v>191.83578956241865</v>
      </c>
      <c r="L30" s="137">
        <v>130.34693508751013</v>
      </c>
      <c r="M30" s="137">
        <v>132.33713138639243</v>
      </c>
      <c r="N30" s="137">
        <v>151.61970334235701</v>
      </c>
      <c r="O30" s="139"/>
    </row>
    <row r="31" spans="1:15" ht="15" customHeight="1">
      <c r="A31" s="135" t="s">
        <v>335</v>
      </c>
      <c r="B31" s="137"/>
      <c r="C31" s="137"/>
      <c r="D31" s="137"/>
      <c r="E31" s="137"/>
      <c r="F31" s="137"/>
      <c r="G31" s="137"/>
      <c r="H31" s="137"/>
      <c r="I31" s="137"/>
      <c r="J31" s="137"/>
      <c r="K31" s="137"/>
      <c r="L31" s="137"/>
      <c r="M31" s="137"/>
      <c r="N31" s="137"/>
    </row>
    <row r="32" spans="1:15" s="7" customFormat="1" ht="15" customHeight="1">
      <c r="A32" s="134" t="s">
        <v>367</v>
      </c>
      <c r="B32" s="138">
        <v>8898.9931796037672</v>
      </c>
      <c r="C32" s="138">
        <v>9942.0976669792726</v>
      </c>
      <c r="D32" s="138">
        <v>10086.705715279148</v>
      </c>
      <c r="E32" s="138">
        <v>10608.352622966418</v>
      </c>
      <c r="F32" s="138">
        <v>11322.851064909213</v>
      </c>
      <c r="G32" s="138">
        <v>10378.041775287311</v>
      </c>
      <c r="H32" s="138">
        <v>10825.418409868107</v>
      </c>
      <c r="I32" s="138">
        <v>11692.592769586745</v>
      </c>
      <c r="J32" s="138">
        <v>12585.547952324134</v>
      </c>
      <c r="K32" s="138">
        <v>12374.545357200068</v>
      </c>
      <c r="L32" s="138">
        <v>9936.5934064923786</v>
      </c>
      <c r="M32" s="138">
        <v>10094.751431169248</v>
      </c>
      <c r="N32" s="138">
        <v>11251.812323513905</v>
      </c>
    </row>
    <row r="33" spans="1:14" ht="15" customHeight="1">
      <c r="A33" s="135" t="s">
        <v>368</v>
      </c>
      <c r="B33" s="137">
        <v>1102.8580708022084</v>
      </c>
      <c r="C33" s="137">
        <v>1292.1257967760646</v>
      </c>
      <c r="D33" s="137">
        <v>1347.5832835484105</v>
      </c>
      <c r="E33" s="137">
        <v>1510.2986552987527</v>
      </c>
      <c r="F33" s="137">
        <v>1565.2706791323144</v>
      </c>
      <c r="G33" s="137">
        <v>1442.5263754830626</v>
      </c>
      <c r="H33" s="137">
        <v>1493.8859693123586</v>
      </c>
      <c r="I33" s="137">
        <v>1693.1254143219246</v>
      </c>
      <c r="J33" s="137">
        <v>1869.4521944853248</v>
      </c>
      <c r="K33" s="137">
        <v>1843.1438299780993</v>
      </c>
      <c r="L33" s="137">
        <v>1376.7806920079804</v>
      </c>
      <c r="M33" s="137">
        <v>1318.8085152419719</v>
      </c>
      <c r="N33" s="137">
        <v>1593.0586248834936</v>
      </c>
    </row>
    <row r="34" spans="1:14" s="7" customFormat="1" ht="15" customHeight="1">
      <c r="A34" s="134" t="s">
        <v>369</v>
      </c>
      <c r="B34" s="138">
        <v>10001.851250405976</v>
      </c>
      <c r="C34" s="138">
        <v>11234.223463755337</v>
      </c>
      <c r="D34" s="138">
        <v>11434.288998827558</v>
      </c>
      <c r="E34" s="138">
        <v>12118.65127826517</v>
      </c>
      <c r="F34" s="138">
        <v>12888.121744041526</v>
      </c>
      <c r="G34" s="138">
        <v>11820.568150770374</v>
      </c>
      <c r="H34" s="138">
        <v>12319.304379180465</v>
      </c>
      <c r="I34" s="138">
        <v>13385.71818390867</v>
      </c>
      <c r="J34" s="138">
        <v>14455.000146809458</v>
      </c>
      <c r="K34" s="138">
        <v>14217.689187178166</v>
      </c>
      <c r="L34" s="138">
        <v>11313.376341992396</v>
      </c>
      <c r="M34" s="138">
        <v>11413.557906266609</v>
      </c>
      <c r="N34" s="138">
        <v>12844.850439584532</v>
      </c>
    </row>
    <row r="36" spans="1:14" ht="15" customHeight="1">
      <c r="A36" s="6" t="s">
        <v>192</v>
      </c>
    </row>
    <row r="37" spans="1:14" ht="15" customHeight="1">
      <c r="B37" s="10"/>
      <c r="C37" s="10"/>
      <c r="D37" s="10"/>
      <c r="E37" s="10"/>
      <c r="F37" s="10"/>
      <c r="G37" s="10"/>
      <c r="H37" s="10"/>
      <c r="I37" s="10"/>
      <c r="J37" s="10"/>
      <c r="K37" s="10"/>
      <c r="L37" s="10"/>
      <c r="M37" s="10"/>
      <c r="N37" s="10"/>
    </row>
  </sheetData>
  <mergeCells count="2">
    <mergeCell ref="A2:A3"/>
    <mergeCell ref="B2:N2"/>
  </mergeCells>
  <hyperlinks>
    <hyperlink ref="P3" location="Content!A1" display="Back to Content Page" xr:uid="{00000000-0004-0000-0B00-000000000000}"/>
  </hyperlinks>
  <pageMargins left="0.75" right="0.75" top="1" bottom="1" header="0.5" footer="0.5"/>
  <headerFooter alignWithMargins="0"/>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P34"/>
  <sheetViews>
    <sheetView workbookViewId="0">
      <pane xSplit="1" ySplit="1" topLeftCell="B12" activePane="bottomRight" state="frozen"/>
      <selection activeCell="H27" sqref="H27"/>
      <selection pane="topRight" activeCell="H27" sqref="H27"/>
      <selection pane="bottomLeft" activeCell="H27" sqref="H27"/>
      <selection pane="bottomRight" activeCell="G26" sqref="G26"/>
    </sheetView>
  </sheetViews>
  <sheetFormatPr defaultColWidth="9.21875" defaultRowHeight="15" customHeight="1"/>
  <cols>
    <col min="1" max="1" width="51.77734375" style="6" customWidth="1"/>
    <col min="2" max="24" width="8.77734375" style="6" customWidth="1"/>
    <col min="25" max="25" width="11.5546875" style="6" customWidth="1"/>
    <col min="26" max="27" width="22.5546875" style="6" bestFit="1" customWidth="1"/>
    <col min="28" max="29" width="12" style="6" customWidth="1"/>
    <col min="30" max="16384" width="9.21875" style="6"/>
  </cols>
  <sheetData>
    <row r="1" spans="1:16" s="133" customFormat="1" ht="21" customHeight="1">
      <c r="A1" s="133" t="s">
        <v>755</v>
      </c>
    </row>
    <row r="2" spans="1:16" ht="15" customHeight="1">
      <c r="A2" s="251" t="s">
        <v>181</v>
      </c>
      <c r="B2" s="252" t="s">
        <v>22</v>
      </c>
      <c r="C2" s="253"/>
      <c r="D2" s="253"/>
      <c r="E2" s="253"/>
      <c r="F2" s="253"/>
      <c r="G2" s="253"/>
      <c r="H2" s="253"/>
      <c r="I2" s="253"/>
      <c r="J2" s="253"/>
      <c r="K2" s="253"/>
      <c r="L2" s="253"/>
      <c r="M2" s="253"/>
      <c r="N2" s="235"/>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309</v>
      </c>
      <c r="B4" s="152">
        <v>9.9728103157466048</v>
      </c>
      <c r="C4" s="152">
        <v>10.211628425038985</v>
      </c>
      <c r="D4" s="152">
        <v>9.8614653729360136</v>
      </c>
      <c r="E4" s="152">
        <v>8.7590861659293342</v>
      </c>
      <c r="F4" s="152">
        <v>7.271427865319553</v>
      </c>
      <c r="G4" s="152">
        <v>5.2507804466947077</v>
      </c>
      <c r="H4" s="152">
        <v>6.536460570412987</v>
      </c>
      <c r="I4" s="152">
        <v>4.3076185381154755</v>
      </c>
      <c r="J4" s="152">
        <v>3.6288582574412143</v>
      </c>
      <c r="K4" s="152">
        <v>3.0958468212231236</v>
      </c>
      <c r="L4" s="152">
        <v>3.0738714303582606</v>
      </c>
      <c r="M4" s="152">
        <v>3.5428000563835162</v>
      </c>
      <c r="N4" s="152">
        <v>3.5591711807161781</v>
      </c>
      <c r="P4"/>
    </row>
    <row r="5" spans="1:16" ht="15" customHeight="1">
      <c r="A5" s="135" t="s">
        <v>310</v>
      </c>
      <c r="B5" s="152">
        <v>8.7912405007605923</v>
      </c>
      <c r="C5" s="152">
        <v>9.0818575035271412</v>
      </c>
      <c r="D5" s="152">
        <v>8.8192153021168789</v>
      </c>
      <c r="E5" s="152">
        <v>7.7730966238410133</v>
      </c>
      <c r="F5" s="152">
        <v>6.1718705627383956</v>
      </c>
      <c r="G5" s="152">
        <v>4.1568636670453483</v>
      </c>
      <c r="H5" s="152">
        <v>5.3719826212899555</v>
      </c>
      <c r="I5" s="152">
        <v>3.032068843451496</v>
      </c>
      <c r="J5" s="152">
        <v>2.6063640529218559</v>
      </c>
      <c r="K5" s="152">
        <v>1.8843676707768153</v>
      </c>
      <c r="L5" s="152">
        <v>1.9772657419662327</v>
      </c>
      <c r="M5" s="152">
        <v>1.984554301250822</v>
      </c>
      <c r="N5" s="152">
        <v>1.9413092230618725</v>
      </c>
    </row>
    <row r="6" spans="1:16" ht="15" customHeight="1">
      <c r="A6" s="135" t="s">
        <v>311</v>
      </c>
      <c r="B6" s="152">
        <v>0.76836610359955704</v>
      </c>
      <c r="C6" s="152">
        <v>0.78159018341130171</v>
      </c>
      <c r="D6" s="152">
        <v>0.71513399898451036</v>
      </c>
      <c r="E6" s="152">
        <v>0.68251363028844214</v>
      </c>
      <c r="F6" s="152">
        <v>0.76889808072931243</v>
      </c>
      <c r="G6" s="152">
        <v>0.78125691783479267</v>
      </c>
      <c r="H6" s="152">
        <v>0.63427396760439403</v>
      </c>
      <c r="I6" s="152">
        <v>0.62658110271346856</v>
      </c>
      <c r="J6" s="152">
        <v>0.61876586434014769</v>
      </c>
      <c r="K6" s="152">
        <v>0.73904051536961191</v>
      </c>
      <c r="L6" s="152">
        <v>0.60667609916494447</v>
      </c>
      <c r="M6" s="152">
        <v>0.92448497805692598</v>
      </c>
      <c r="N6" s="152">
        <v>0.88781749684744871</v>
      </c>
    </row>
    <row r="7" spans="1:16" ht="15" customHeight="1">
      <c r="A7" s="135" t="s">
        <v>312</v>
      </c>
      <c r="B7" s="152">
        <v>0.41320262249241319</v>
      </c>
      <c r="C7" s="152">
        <v>0.34822343506348852</v>
      </c>
      <c r="D7" s="152">
        <v>0.32711607183462477</v>
      </c>
      <c r="E7" s="152">
        <v>0.30347591179987599</v>
      </c>
      <c r="F7" s="152">
        <v>0.33065922185184493</v>
      </c>
      <c r="G7" s="152">
        <v>0.31265986181456595</v>
      </c>
      <c r="H7" s="152">
        <v>0.5302039815186369</v>
      </c>
      <c r="I7" s="152">
        <v>0.64896859195051115</v>
      </c>
      <c r="J7" s="152">
        <v>0.40372834017921067</v>
      </c>
      <c r="K7" s="152">
        <v>0.4724386350766962</v>
      </c>
      <c r="L7" s="152">
        <v>0.48992958922708357</v>
      </c>
      <c r="M7" s="152">
        <v>0.63376077707576806</v>
      </c>
      <c r="N7" s="152">
        <v>0.73004446080685703</v>
      </c>
    </row>
    <row r="8" spans="1:16" ht="27.6" customHeight="1">
      <c r="A8" s="134" t="s">
        <v>313</v>
      </c>
      <c r="B8" s="152">
        <v>23.498333447667207</v>
      </c>
      <c r="C8" s="152">
        <v>26.796149847776046</v>
      </c>
      <c r="D8" s="152">
        <v>25.027566791570649</v>
      </c>
      <c r="E8" s="152">
        <v>26.510078713558993</v>
      </c>
      <c r="F8" s="152">
        <v>25.76903590720741</v>
      </c>
      <c r="G8" s="152">
        <v>24.763100801879663</v>
      </c>
      <c r="H8" s="152">
        <v>25.804990442891341</v>
      </c>
      <c r="I8" s="152">
        <v>29.768960917818788</v>
      </c>
      <c r="J8" s="152">
        <v>27.065826119889856</v>
      </c>
      <c r="K8" s="152">
        <v>25.926077920723827</v>
      </c>
      <c r="L8" s="152">
        <v>26.39393418826419</v>
      </c>
      <c r="M8" s="152">
        <v>30.210691328583444</v>
      </c>
      <c r="N8" s="152">
        <v>24.11214995477582</v>
      </c>
    </row>
    <row r="9" spans="1:16" ht="15" customHeight="1">
      <c r="A9" s="135" t="s">
        <v>314</v>
      </c>
      <c r="B9" s="152">
        <v>13.533537392076989</v>
      </c>
      <c r="C9" s="152">
        <v>16.257332739288632</v>
      </c>
      <c r="D9" s="152">
        <v>15.357901636645776</v>
      </c>
      <c r="E9" s="152">
        <v>18.195055267444431</v>
      </c>
      <c r="F9" s="152">
        <v>15.697596342142711</v>
      </c>
      <c r="G9" s="152">
        <v>13.362303690377999</v>
      </c>
      <c r="H9" s="152">
        <v>13.837768292616722</v>
      </c>
      <c r="I9" s="152">
        <v>16.954844252962605</v>
      </c>
      <c r="J9" s="152">
        <v>16.160127258011268</v>
      </c>
      <c r="K9" s="152">
        <v>15.359430631689323</v>
      </c>
      <c r="L9" s="152">
        <v>15.773179144450349</v>
      </c>
      <c r="M9" s="152">
        <v>18.22009069750689</v>
      </c>
      <c r="N9" s="152">
        <v>13.543161725152423</v>
      </c>
    </row>
    <row r="10" spans="1:16" ht="15" customHeight="1">
      <c r="A10" s="135" t="s">
        <v>315</v>
      </c>
      <c r="B10" s="152">
        <v>8.0222090829007708</v>
      </c>
      <c r="C10" s="152">
        <v>7.9552331625454817</v>
      </c>
      <c r="D10" s="152">
        <v>7.4855809769142407</v>
      </c>
      <c r="E10" s="152">
        <v>6.4137301902923269</v>
      </c>
      <c r="F10" s="152">
        <v>7.3151346515917552</v>
      </c>
      <c r="G10" s="152">
        <v>7.9299922008389245</v>
      </c>
      <c r="H10" s="152">
        <v>8.0661499626506696</v>
      </c>
      <c r="I10" s="152">
        <v>8.6994527945477778</v>
      </c>
      <c r="J10" s="152">
        <v>7.4374893347885163</v>
      </c>
      <c r="K10" s="152">
        <v>7.3467812537724067</v>
      </c>
      <c r="L10" s="152">
        <v>7.966196443716524</v>
      </c>
      <c r="M10" s="152">
        <v>9.8391198488496094</v>
      </c>
      <c r="N10" s="152">
        <v>8.4858850601724427</v>
      </c>
    </row>
    <row r="11" spans="1:16" ht="15" customHeight="1">
      <c r="A11" s="135" t="s">
        <v>316</v>
      </c>
      <c r="B11" s="152">
        <v>1.7681679248837332</v>
      </c>
      <c r="C11" s="152">
        <v>2.2464542956857501</v>
      </c>
      <c r="D11" s="152">
        <v>1.8679457437300337</v>
      </c>
      <c r="E11" s="152">
        <v>1.549746886965107</v>
      </c>
      <c r="F11" s="152">
        <v>2.5445829495992398</v>
      </c>
      <c r="G11" s="152">
        <v>3.2562742668223206</v>
      </c>
      <c r="H11" s="152">
        <v>3.6069828066519172</v>
      </c>
      <c r="I11" s="152">
        <v>3.7310188905503443</v>
      </c>
      <c r="J11" s="152">
        <v>3.1086171566320866</v>
      </c>
      <c r="K11" s="152">
        <v>2.7881356177619745</v>
      </c>
      <c r="L11" s="152">
        <v>2.1306889672269738</v>
      </c>
      <c r="M11" s="152">
        <v>1.6614193387699749</v>
      </c>
      <c r="N11" s="152">
        <v>1.605896749552761</v>
      </c>
    </row>
    <row r="12" spans="1:16" ht="27" customHeight="1">
      <c r="A12" s="135" t="s">
        <v>317</v>
      </c>
      <c r="B12" s="152">
        <v>0.17444627015678987</v>
      </c>
      <c r="C12" s="152">
        <v>0.33715192693250168</v>
      </c>
      <c r="D12" s="152">
        <v>0.31613843428059429</v>
      </c>
      <c r="E12" s="152">
        <v>0.35154636885712331</v>
      </c>
      <c r="F12" s="152">
        <v>0.21172196387370801</v>
      </c>
      <c r="G12" s="152">
        <v>0.21453064384041851</v>
      </c>
      <c r="H12" s="152">
        <v>0.29408938097203347</v>
      </c>
      <c r="I12" s="152">
        <v>0.38364497975806311</v>
      </c>
      <c r="J12" s="152">
        <v>0.35959237045798287</v>
      </c>
      <c r="K12" s="152">
        <v>0.43173041750012053</v>
      </c>
      <c r="L12" s="152">
        <v>0.52386963287034494</v>
      </c>
      <c r="M12" s="152">
        <v>0.49006144345697045</v>
      </c>
      <c r="N12" s="152">
        <v>0.4772064198981899</v>
      </c>
    </row>
    <row r="13" spans="1:16" ht="15" customHeight="1">
      <c r="A13" s="134" t="s">
        <v>308</v>
      </c>
      <c r="B13" s="152">
        <v>10.629075866514658</v>
      </c>
      <c r="C13" s="152">
        <v>9.6602806861216308</v>
      </c>
      <c r="D13" s="152">
        <v>8.8368535925043634</v>
      </c>
      <c r="E13" s="152">
        <v>8.1532256651347694</v>
      </c>
      <c r="F13" s="152">
        <v>9.5654714238450023</v>
      </c>
      <c r="G13" s="152">
        <v>10.718773481567524</v>
      </c>
      <c r="H13" s="152">
        <v>10.796756966718783</v>
      </c>
      <c r="I13" s="152">
        <v>10.161625806719034</v>
      </c>
      <c r="J13" s="152">
        <v>10.389337054866727</v>
      </c>
      <c r="K13" s="152">
        <v>11.887110531757481</v>
      </c>
      <c r="L13" s="152">
        <v>15.172749030105923</v>
      </c>
      <c r="M13" s="152">
        <v>14.164223964696564</v>
      </c>
      <c r="N13" s="152">
        <v>11.423247672613329</v>
      </c>
    </row>
    <row r="14" spans="1:16" ht="27.6" customHeight="1">
      <c r="A14" s="134" t="s">
        <v>318</v>
      </c>
      <c r="B14" s="152">
        <v>27.108888315404688</v>
      </c>
      <c r="C14" s="152">
        <v>26.992555877329771</v>
      </c>
      <c r="D14" s="152">
        <v>27.354516510058886</v>
      </c>
      <c r="E14" s="152">
        <v>28.791733474813579</v>
      </c>
      <c r="F14" s="152">
        <v>28.999704084984106</v>
      </c>
      <c r="G14" s="152">
        <v>29.434932635469846</v>
      </c>
      <c r="H14" s="152">
        <v>28.282639419361217</v>
      </c>
      <c r="I14" s="152">
        <v>28.105144505493453</v>
      </c>
      <c r="J14" s="152">
        <v>33.022098266977856</v>
      </c>
      <c r="K14" s="152">
        <v>32.048436957562039</v>
      </c>
      <c r="L14" s="152">
        <v>28.619086510460701</v>
      </c>
      <c r="M14" s="152">
        <v>27.527195643068435</v>
      </c>
      <c r="N14" s="152">
        <v>35.285518743734784</v>
      </c>
    </row>
    <row r="15" spans="1:16" ht="15" customHeight="1">
      <c r="A15" s="135" t="s">
        <v>319</v>
      </c>
      <c r="B15" s="152">
        <v>19.154190663169139</v>
      </c>
      <c r="C15" s="152">
        <v>20.763904358803</v>
      </c>
      <c r="D15" s="152">
        <v>20.815223493233063</v>
      </c>
      <c r="E15" s="152">
        <v>23.307163173550581</v>
      </c>
      <c r="F15" s="152">
        <v>23.380416790122023</v>
      </c>
      <c r="G15" s="152">
        <v>23.489695168780422</v>
      </c>
      <c r="H15" s="152">
        <v>21.900815853329444</v>
      </c>
      <c r="I15" s="152">
        <v>20.33425946816995</v>
      </c>
      <c r="J15" s="152">
        <v>23.405034977741632</v>
      </c>
      <c r="K15" s="152">
        <v>21.761899234917646</v>
      </c>
      <c r="L15" s="152">
        <v>17.946963188610919</v>
      </c>
      <c r="M15" s="152">
        <v>18.23940375557256</v>
      </c>
      <c r="N15" s="152">
        <v>19.040117551634879</v>
      </c>
    </row>
    <row r="16" spans="1:16" ht="15" customHeight="1">
      <c r="A16" s="135" t="s">
        <v>320</v>
      </c>
      <c r="B16" s="152">
        <v>6.2131205198815715</v>
      </c>
      <c r="C16" s="152">
        <v>4.5904804336526333</v>
      </c>
      <c r="D16" s="152">
        <v>4.5669659916389307</v>
      </c>
      <c r="E16" s="152">
        <v>3.5881085688427121</v>
      </c>
      <c r="F16" s="152">
        <v>3.8507809558245558</v>
      </c>
      <c r="G16" s="152">
        <v>4.1775076784665748</v>
      </c>
      <c r="H16" s="152">
        <v>4.6407365652677548</v>
      </c>
      <c r="I16" s="152">
        <v>6.0764459976627894</v>
      </c>
      <c r="J16" s="152">
        <v>8.2933087470366171</v>
      </c>
      <c r="K16" s="152">
        <v>9.0246306920608053</v>
      </c>
      <c r="L16" s="152">
        <v>10.180952194841254</v>
      </c>
      <c r="M16" s="152">
        <v>8.8722336637347663</v>
      </c>
      <c r="N16" s="152">
        <v>15.771920720971361</v>
      </c>
    </row>
    <row r="17" spans="1:14" ht="15" customHeight="1">
      <c r="A17" s="135" t="s">
        <v>321</v>
      </c>
      <c r="B17" s="152">
        <v>1.7415771323539819</v>
      </c>
      <c r="C17" s="152">
        <v>1.6381710848741369</v>
      </c>
      <c r="D17" s="152">
        <v>1.9723270251868898</v>
      </c>
      <c r="E17" s="152">
        <v>1.8964617324202875</v>
      </c>
      <c r="F17" s="152">
        <v>1.7685063390375253</v>
      </c>
      <c r="G17" s="152">
        <v>1.7677297882228529</v>
      </c>
      <c r="H17" s="152">
        <v>1.7410870007640138</v>
      </c>
      <c r="I17" s="152">
        <v>1.6944390396607105</v>
      </c>
      <c r="J17" s="152">
        <v>1.3237545421996015</v>
      </c>
      <c r="K17" s="152">
        <v>1.2619070305835862</v>
      </c>
      <c r="L17" s="152">
        <v>0.49117112700852894</v>
      </c>
      <c r="M17" s="152">
        <v>0.41555822376111179</v>
      </c>
      <c r="N17" s="152">
        <v>0.47348047112854041</v>
      </c>
    </row>
    <row r="18" spans="1:14" ht="15" customHeight="1">
      <c r="A18" s="134" t="s">
        <v>322</v>
      </c>
      <c r="B18" s="152">
        <v>1.7286192932424325</v>
      </c>
      <c r="C18" s="152">
        <v>3.0961795500111382</v>
      </c>
      <c r="D18" s="152">
        <v>3.338763119787739</v>
      </c>
      <c r="E18" s="152">
        <v>2.8890654202089578</v>
      </c>
      <c r="F18" s="152">
        <v>2.4628938886009912</v>
      </c>
      <c r="G18" s="152">
        <v>3.0639254791162513</v>
      </c>
      <c r="H18" s="152">
        <v>2.4065915983494937</v>
      </c>
      <c r="I18" s="152">
        <v>2.0547239995415039</v>
      </c>
      <c r="J18" s="152">
        <v>1.9880076534919813</v>
      </c>
      <c r="K18" s="152">
        <v>2.7565598104567042</v>
      </c>
      <c r="L18" s="152">
        <v>2.6962637627495449</v>
      </c>
      <c r="M18" s="152">
        <v>2.3973620455147091</v>
      </c>
      <c r="N18" s="152">
        <v>3.1054521459070004</v>
      </c>
    </row>
    <row r="19" spans="1:14" ht="15" customHeight="1">
      <c r="A19" s="134" t="s">
        <v>323</v>
      </c>
      <c r="B19" s="152">
        <v>4.3315116135994156</v>
      </c>
      <c r="C19" s="152">
        <v>3.4683856835226852</v>
      </c>
      <c r="D19" s="152">
        <v>3.3025320980425259</v>
      </c>
      <c r="E19" s="152">
        <v>3.1586604704989023</v>
      </c>
      <c r="F19" s="152">
        <v>3.3747453018389959</v>
      </c>
      <c r="G19" s="152">
        <v>4.0807896899912279</v>
      </c>
      <c r="H19" s="152">
        <v>4.6909706534439977</v>
      </c>
      <c r="I19" s="152">
        <v>5.5359942866923539</v>
      </c>
      <c r="J19" s="152">
        <v>6.0905504828411567</v>
      </c>
      <c r="K19" s="152">
        <v>7.6806206785449405</v>
      </c>
      <c r="L19" s="152">
        <v>8.0760795129678975</v>
      </c>
      <c r="M19" s="152">
        <v>7.6358045516285378</v>
      </c>
      <c r="N19" s="152">
        <v>6.8877869144215786</v>
      </c>
    </row>
    <row r="20" spans="1:14" ht="15" customHeight="1">
      <c r="A20" s="134" t="s">
        <v>324</v>
      </c>
      <c r="B20" s="152">
        <v>4.3687517898695827</v>
      </c>
      <c r="C20" s="152">
        <v>4.1756701566792902</v>
      </c>
      <c r="D20" s="152">
        <v>4.0638862790281092</v>
      </c>
      <c r="E20" s="152">
        <v>3.940501216962141</v>
      </c>
      <c r="F20" s="152">
        <v>4.414550294885907</v>
      </c>
      <c r="G20" s="152">
        <v>5.082240840377378</v>
      </c>
      <c r="H20" s="152">
        <v>4.6870764553506712</v>
      </c>
      <c r="I20" s="152">
        <v>4.6437212799437182</v>
      </c>
      <c r="J20" s="152">
        <v>3.7914038488127355</v>
      </c>
      <c r="K20" s="152">
        <v>4.0009987532365354</v>
      </c>
      <c r="L20" s="152">
        <v>3.3119733885545863</v>
      </c>
      <c r="M20" s="152">
        <v>2.9420678832228</v>
      </c>
      <c r="N20" s="152">
        <v>2.970852469515922</v>
      </c>
    </row>
    <row r="21" spans="1:14" ht="27.6" customHeight="1">
      <c r="A21" s="134" t="s">
        <v>325</v>
      </c>
      <c r="B21" s="152">
        <v>3.3572781133386251</v>
      </c>
      <c r="C21" s="152">
        <v>2.4757741145021166</v>
      </c>
      <c r="D21" s="152">
        <v>2.904510147103279</v>
      </c>
      <c r="E21" s="152">
        <v>2.9164203486565849</v>
      </c>
      <c r="F21" s="152">
        <v>2.6583554258076756</v>
      </c>
      <c r="G21" s="152">
        <v>2.4604296818082445</v>
      </c>
      <c r="H21" s="152">
        <v>2.5022796124696178</v>
      </c>
      <c r="I21" s="152">
        <v>2.4283603952626387</v>
      </c>
      <c r="J21" s="152">
        <v>1.4270114756650287</v>
      </c>
      <c r="K21" s="152">
        <v>1.263065257066623</v>
      </c>
      <c r="L21" s="152">
        <v>1.5583768092121708</v>
      </c>
      <c r="M21" s="152">
        <v>2.0780604402908449</v>
      </c>
      <c r="N21" s="152">
        <v>1.8702462835549352</v>
      </c>
    </row>
    <row r="22" spans="1:14" ht="15" customHeight="1">
      <c r="A22" s="135" t="s">
        <v>326</v>
      </c>
      <c r="B22" s="152">
        <v>1.6393299817174689</v>
      </c>
      <c r="C22" s="152">
        <v>1.3758632212073958</v>
      </c>
      <c r="D22" s="152">
        <v>1.948029054813859</v>
      </c>
      <c r="E22" s="152">
        <v>1.8685671734272484</v>
      </c>
      <c r="F22" s="152">
        <v>1.8350625649427823</v>
      </c>
      <c r="G22" s="152">
        <v>1.5187544418205028</v>
      </c>
      <c r="H22" s="152">
        <v>1.4540635973195386</v>
      </c>
      <c r="I22" s="152">
        <v>1.452138599773664</v>
      </c>
      <c r="J22" s="152">
        <v>0.76327371455049298</v>
      </c>
      <c r="K22" s="152">
        <v>0.78404629753283439</v>
      </c>
      <c r="L22" s="152">
        <v>0.7084770375142474</v>
      </c>
      <c r="M22" s="152">
        <v>1.0338887237613748</v>
      </c>
      <c r="N22" s="152">
        <v>1.0710937110457122</v>
      </c>
    </row>
    <row r="23" spans="1:14" ht="15" customHeight="1">
      <c r="A23" s="135" t="s">
        <v>327</v>
      </c>
      <c r="B23" s="152">
        <v>1.7179481316211564</v>
      </c>
      <c r="C23" s="152">
        <v>1.0999108932947204</v>
      </c>
      <c r="D23" s="152">
        <v>0.95648109228942002</v>
      </c>
      <c r="E23" s="152">
        <v>1.0478531752293372</v>
      </c>
      <c r="F23" s="152">
        <v>0.82329286086489339</v>
      </c>
      <c r="G23" s="152">
        <v>0.94167523998774161</v>
      </c>
      <c r="H23" s="152">
        <v>1.0482160151500792</v>
      </c>
      <c r="I23" s="152">
        <v>0.97622179548897436</v>
      </c>
      <c r="J23" s="152">
        <v>0.66373776111453542</v>
      </c>
      <c r="K23" s="152">
        <v>0.4790189595337887</v>
      </c>
      <c r="L23" s="152">
        <v>0.84989977169792363</v>
      </c>
      <c r="M23" s="152">
        <v>1.0441717165294704</v>
      </c>
      <c r="N23" s="152">
        <v>0.79915257250922289</v>
      </c>
    </row>
    <row r="24" spans="1:14" ht="27.6" customHeight="1">
      <c r="A24" s="134" t="s">
        <v>328</v>
      </c>
      <c r="B24" s="152">
        <v>13.74630728807672</v>
      </c>
      <c r="C24" s="152">
        <v>12.076371871983367</v>
      </c>
      <c r="D24" s="152">
        <v>14.368467790514778</v>
      </c>
      <c r="E24" s="152">
        <v>13.849215069226309</v>
      </c>
      <c r="F24" s="152">
        <v>14.538201683261942</v>
      </c>
      <c r="G24" s="152">
        <v>14.3084245501572</v>
      </c>
      <c r="H24" s="152">
        <v>13.45468943762598</v>
      </c>
      <c r="I24" s="152">
        <v>12.284069937941279</v>
      </c>
      <c r="J24" s="152">
        <v>11.12446645337636</v>
      </c>
      <c r="K24" s="152">
        <v>10.578232221956849</v>
      </c>
      <c r="L24" s="152">
        <v>10.281569272729696</v>
      </c>
      <c r="M24" s="152">
        <v>8.6121234705911931</v>
      </c>
      <c r="N24" s="152">
        <v>10.048712941060877</v>
      </c>
    </row>
    <row r="25" spans="1:14" ht="27" customHeight="1">
      <c r="A25" s="135" t="s">
        <v>329</v>
      </c>
      <c r="B25" s="152">
        <v>4.2525667954828315</v>
      </c>
      <c r="C25" s="152">
        <v>3.2310462612311577</v>
      </c>
      <c r="D25" s="152">
        <v>5.1078263356474647</v>
      </c>
      <c r="E25" s="152">
        <v>4.837399332531402</v>
      </c>
      <c r="F25" s="152">
        <v>4.7400811423487816</v>
      </c>
      <c r="G25" s="152">
        <v>4.6581796052925908</v>
      </c>
      <c r="H25" s="152">
        <v>4.5139025804223341</v>
      </c>
      <c r="I25" s="152">
        <v>4.3056214111297502</v>
      </c>
      <c r="J25" s="152">
        <v>3.9997710238907414</v>
      </c>
      <c r="K25" s="152">
        <v>4.6029963898438249</v>
      </c>
      <c r="L25" s="152">
        <v>4.5483907222832478</v>
      </c>
      <c r="M25" s="152">
        <v>3.6178188946301293</v>
      </c>
      <c r="N25" s="152">
        <v>4.5113522051835959</v>
      </c>
    </row>
    <row r="26" spans="1:14" ht="15" customHeight="1">
      <c r="A26" s="135" t="s">
        <v>330</v>
      </c>
      <c r="B26" s="152">
        <v>7.4246240321093078</v>
      </c>
      <c r="C26" s="152">
        <v>7.1354050642310831</v>
      </c>
      <c r="D26" s="152">
        <v>7.4668203624609815</v>
      </c>
      <c r="E26" s="152">
        <v>7.7447673802099715</v>
      </c>
      <c r="F26" s="152">
        <v>8.4015397964414937</v>
      </c>
      <c r="G26" s="152">
        <v>8.2684264991390659</v>
      </c>
      <c r="H26" s="152">
        <v>7.6730293423744964</v>
      </c>
      <c r="I26" s="152">
        <v>6.8346434569809347</v>
      </c>
      <c r="J26" s="152">
        <v>5.3848910004688282</v>
      </c>
      <c r="K26" s="152">
        <v>4.0156412666220316</v>
      </c>
      <c r="L26" s="152">
        <v>3.7009972428085054</v>
      </c>
      <c r="M26" s="152">
        <v>3.0762894506820664</v>
      </c>
      <c r="N26" s="152">
        <v>3.4731174331250996</v>
      </c>
    </row>
    <row r="27" spans="1:14" ht="15" customHeight="1">
      <c r="A27" s="135" t="s">
        <v>331</v>
      </c>
      <c r="B27" s="152">
        <v>2.0691164604845795</v>
      </c>
      <c r="C27" s="152">
        <v>1.7099205465211258</v>
      </c>
      <c r="D27" s="152">
        <v>1.7938210924063287</v>
      </c>
      <c r="E27" s="152">
        <v>1.2670483564849364</v>
      </c>
      <c r="F27" s="152">
        <v>1.3965807444716676</v>
      </c>
      <c r="G27" s="152">
        <v>1.3818184457255445</v>
      </c>
      <c r="H27" s="152">
        <v>1.2677575148291507</v>
      </c>
      <c r="I27" s="152">
        <v>1.143805069830593</v>
      </c>
      <c r="J27" s="152">
        <v>1.7398044290167927</v>
      </c>
      <c r="K27" s="152">
        <v>1.9595945654909921</v>
      </c>
      <c r="L27" s="152">
        <v>2.0321813076379422</v>
      </c>
      <c r="M27" s="152">
        <v>1.9180151252789959</v>
      </c>
      <c r="N27" s="152">
        <v>2.0642433027521836</v>
      </c>
    </row>
    <row r="28" spans="1:14" ht="15" customHeight="1">
      <c r="A28" s="134" t="s">
        <v>332</v>
      </c>
      <c r="B28" s="152">
        <v>1.2631933124483454</v>
      </c>
      <c r="C28" s="152">
        <v>1.050967179030222</v>
      </c>
      <c r="D28" s="152">
        <v>0.94143829845367222</v>
      </c>
      <c r="E28" s="152">
        <v>1.0320134550104256</v>
      </c>
      <c r="F28" s="152">
        <v>0.94561412424842073</v>
      </c>
      <c r="G28" s="152">
        <v>0.83660239293795668</v>
      </c>
      <c r="H28" s="152">
        <v>0.83754484337591606</v>
      </c>
      <c r="I28" s="152">
        <v>0.70978033247174432</v>
      </c>
      <c r="J28" s="152">
        <v>1.4724403866370825</v>
      </c>
      <c r="K28" s="152">
        <v>0.76305104747187469</v>
      </c>
      <c r="L28" s="152">
        <v>0.81609609459703802</v>
      </c>
      <c r="M28" s="152">
        <v>0.88967061601993025</v>
      </c>
      <c r="N28" s="152">
        <v>0.736861693699562</v>
      </c>
    </row>
    <row r="29" spans="1:14" ht="15" customHeight="1">
      <c r="A29" s="135" t="s">
        <v>333</v>
      </c>
      <c r="B29" s="152">
        <v>0.40082189722364686</v>
      </c>
      <c r="C29" s="152">
        <v>0.31196628796316928</v>
      </c>
      <c r="D29" s="152">
        <v>0.24509758881445928</v>
      </c>
      <c r="E29" s="152">
        <v>0.35713253578237447</v>
      </c>
      <c r="F29" s="152">
        <v>0.33447147017804785</v>
      </c>
      <c r="G29" s="152">
        <v>0.3278820924787445</v>
      </c>
      <c r="H29" s="152">
        <v>0.3222964213350008</v>
      </c>
      <c r="I29" s="152">
        <v>0.26344912155496453</v>
      </c>
      <c r="J29" s="152">
        <v>0.33813805153801063</v>
      </c>
      <c r="K29" s="152">
        <v>0.3609894049486726</v>
      </c>
      <c r="L29" s="152">
        <v>0.1859679281969587</v>
      </c>
      <c r="M29" s="152">
        <v>0.16343965602922977</v>
      </c>
      <c r="N29" s="152">
        <v>0.19869087780236488</v>
      </c>
    </row>
    <row r="30" spans="1:14" ht="15" customHeight="1">
      <c r="A30" s="135" t="s">
        <v>334</v>
      </c>
      <c r="B30" s="152">
        <v>0.85772183766114274</v>
      </c>
      <c r="C30" s="152">
        <v>0.7347590406178065</v>
      </c>
      <c r="D30" s="152">
        <v>0.69634070963921302</v>
      </c>
      <c r="E30" s="152">
        <v>0.67488091922805105</v>
      </c>
      <c r="F30" s="152">
        <v>0.61114265407037294</v>
      </c>
      <c r="G30" s="152">
        <v>0.50872030045921213</v>
      </c>
      <c r="H30" s="152">
        <v>0.51524842204091525</v>
      </c>
      <c r="I30" s="152">
        <v>0.4463312109167798</v>
      </c>
      <c r="J30" s="152">
        <v>1.134302335099072</v>
      </c>
      <c r="K30" s="152">
        <v>0.4020616425232022</v>
      </c>
      <c r="L30" s="152">
        <v>0.63012816640007929</v>
      </c>
      <c r="M30" s="152">
        <v>0.72623095999070053</v>
      </c>
      <c r="N30" s="152">
        <v>0.53817081589719706</v>
      </c>
    </row>
    <row r="31" spans="1:14" ht="15" customHeight="1">
      <c r="A31" s="135" t="s">
        <v>335</v>
      </c>
      <c r="B31" s="152">
        <v>4.6483144464661572E-3</v>
      </c>
      <c r="C31" s="152">
        <v>4.2436418653003637E-3</v>
      </c>
      <c r="D31" s="152"/>
      <c r="E31" s="152"/>
      <c r="F31" s="152"/>
      <c r="G31" s="152"/>
      <c r="H31" s="152"/>
      <c r="I31" s="152"/>
      <c r="J31" s="152"/>
      <c r="K31" s="152"/>
      <c r="L31" s="152"/>
      <c r="M31" s="152"/>
      <c r="N31" s="152"/>
    </row>
    <row r="32" spans="1:14" s="7" customFormat="1" ht="15" customHeight="1">
      <c r="A32" s="134" t="s">
        <v>367</v>
      </c>
      <c r="B32" s="153">
        <v>100</v>
      </c>
      <c r="C32" s="153">
        <v>100</v>
      </c>
      <c r="D32" s="153">
        <v>100</v>
      </c>
      <c r="E32" s="153">
        <v>100</v>
      </c>
      <c r="F32" s="153">
        <v>100</v>
      </c>
      <c r="G32" s="153">
        <v>100</v>
      </c>
      <c r="H32" s="153">
        <v>100</v>
      </c>
      <c r="I32" s="153">
        <v>100</v>
      </c>
      <c r="J32" s="153">
        <v>100</v>
      </c>
      <c r="K32" s="153">
        <v>100</v>
      </c>
      <c r="L32" s="153">
        <v>100</v>
      </c>
      <c r="M32" s="153">
        <v>100</v>
      </c>
      <c r="N32" s="153">
        <v>100</v>
      </c>
    </row>
    <row r="34" spans="1:1" ht="15" customHeight="1">
      <c r="A34" s="8" t="s">
        <v>209</v>
      </c>
    </row>
  </sheetData>
  <mergeCells count="2">
    <mergeCell ref="A2:A3"/>
    <mergeCell ref="B2:M2"/>
  </mergeCells>
  <hyperlinks>
    <hyperlink ref="P3" location="Content!A1" display="Back to Content Page" xr:uid="{00000000-0004-0000-7700-000000000000}"/>
  </hyperlinks>
  <pageMargins left="0.7" right="0.7" top="0.75" bottom="0.75" header="0.3" footer="0.3"/>
  <pageSetup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P15"/>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N4" sqref="N4:N12"/>
    </sheetView>
  </sheetViews>
  <sheetFormatPr defaultRowHeight="15" customHeight="1"/>
  <cols>
    <col min="1" max="1" width="51.77734375" style="6" customWidth="1"/>
    <col min="2" max="24" width="10.77734375" style="6" customWidth="1"/>
    <col min="25" max="27" width="16.5546875" style="6" bestFit="1" customWidth="1"/>
    <col min="28" max="29" width="16.5546875" style="6" customWidth="1"/>
    <col min="30" max="30" width="9.21875" style="6" customWidth="1"/>
    <col min="31" max="242" width="8.8867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8.8867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8.8867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8.8867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8.8867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8.8867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8.8867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8.8867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8.8867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8.8867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8.8867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8.8867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8.8867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8.8867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8.8867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8.8867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8.8867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8.8867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8.8867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8.8867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8.8867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8.8867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8.8867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8.8867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8.8867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8.8867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8.8867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8.8867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8.8867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8.8867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8.8867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8.8867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8.8867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8.8867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8.8867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8.8867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8.8867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8.8867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8.8867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8.8867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8.8867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8.8867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8.8867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8.8867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8.8867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8.8867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8.8867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8.8867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8.8867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8.8867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8.8867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8.8867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8.8867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8.8867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8.8867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8.8867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8.8867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8.8867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8.8867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8.8867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8.8867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8.8867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8.8867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8.88671875" style="6"/>
  </cols>
  <sheetData>
    <row r="1" spans="1:16" s="133" customFormat="1" ht="21" customHeight="1">
      <c r="A1" s="133" t="s">
        <v>756</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7.399999999999999" customHeight="1">
      <c r="A4" s="134" t="s">
        <v>336</v>
      </c>
      <c r="B4" s="137">
        <v>62190.47</v>
      </c>
      <c r="C4" s="137">
        <v>72112.793141307426</v>
      </c>
      <c r="D4" s="137">
        <v>87184.093091011586</v>
      </c>
      <c r="E4" s="137">
        <v>102789.05740403417</v>
      </c>
      <c r="F4" s="137">
        <v>113318.4400132369</v>
      </c>
      <c r="G4" s="137">
        <v>122206.85002054845</v>
      </c>
      <c r="H4" s="137">
        <v>142439.36972871874</v>
      </c>
      <c r="I4" s="137">
        <v>149322.57366046004</v>
      </c>
      <c r="J4" s="137">
        <v>163041.59472969041</v>
      </c>
      <c r="K4" s="137">
        <v>180653.31397360546</v>
      </c>
      <c r="L4" s="137">
        <v>176720</v>
      </c>
      <c r="M4" s="137">
        <v>221116</v>
      </c>
      <c r="N4" s="137" t="s">
        <v>7</v>
      </c>
    </row>
    <row r="5" spans="1:16" ht="17.399999999999999" customHeight="1">
      <c r="A5" s="135" t="s">
        <v>337</v>
      </c>
      <c r="B5" s="137">
        <v>53071.94</v>
      </c>
      <c r="C5" s="137">
        <v>60919.651954873581</v>
      </c>
      <c r="D5" s="137">
        <v>71130.116221722812</v>
      </c>
      <c r="E5" s="137">
        <v>83337.391301329044</v>
      </c>
      <c r="F5" s="137">
        <v>88639.969831871946</v>
      </c>
      <c r="G5" s="137">
        <v>94602.470373959659</v>
      </c>
      <c r="H5" s="137">
        <v>108515.99219807026</v>
      </c>
      <c r="I5" s="137">
        <v>115570.23622830719</v>
      </c>
      <c r="J5" s="137">
        <v>127116.55186676397</v>
      </c>
      <c r="K5" s="137">
        <v>127348.64788710848</v>
      </c>
      <c r="L5" s="137">
        <v>127845</v>
      </c>
      <c r="M5" s="137">
        <v>145316</v>
      </c>
      <c r="N5" s="137" t="s">
        <v>7</v>
      </c>
      <c r="O5" s="10"/>
    </row>
    <row r="6" spans="1:16" ht="17.399999999999999" customHeight="1">
      <c r="A6" s="135" t="s">
        <v>338</v>
      </c>
      <c r="B6" s="137">
        <v>9118.5300000000007</v>
      </c>
      <c r="C6" s="137">
        <v>11193.141186433844</v>
      </c>
      <c r="D6" s="137">
        <v>16053.976869288772</v>
      </c>
      <c r="E6" s="137">
        <v>19451.666102705134</v>
      </c>
      <c r="F6" s="137">
        <v>24678.470181364959</v>
      </c>
      <c r="G6" s="137">
        <v>27604.379646588786</v>
      </c>
      <c r="H6" s="137">
        <v>33923.377530648468</v>
      </c>
      <c r="I6" s="137">
        <v>33752.337432152854</v>
      </c>
      <c r="J6" s="137">
        <v>35925.042862926428</v>
      </c>
      <c r="K6" s="137">
        <v>53304.666086496982</v>
      </c>
      <c r="L6" s="137">
        <v>48875</v>
      </c>
      <c r="M6" s="137">
        <v>75800</v>
      </c>
      <c r="N6" s="137" t="s">
        <v>7</v>
      </c>
      <c r="O6" s="10"/>
    </row>
    <row r="7" spans="1:16" ht="17.399999999999999" customHeight="1">
      <c r="A7" s="134" t="s">
        <v>339</v>
      </c>
      <c r="B7" s="137">
        <v>29045.7</v>
      </c>
      <c r="C7" s="137">
        <v>36755.278095636568</v>
      </c>
      <c r="D7" s="137">
        <v>42848.946215223674</v>
      </c>
      <c r="E7" s="137">
        <v>54340.941410043255</v>
      </c>
      <c r="F7" s="137">
        <v>57844.264834730602</v>
      </c>
      <c r="G7" s="137">
        <v>79917.840287967148</v>
      </c>
      <c r="H7" s="137">
        <v>80643.011336419237</v>
      </c>
      <c r="I7" s="137">
        <v>100865.32267250822</v>
      </c>
      <c r="J7" s="137">
        <v>109231.29079425809</v>
      </c>
      <c r="K7" s="137">
        <v>118344.98221157018</v>
      </c>
      <c r="L7" s="137">
        <v>108145</v>
      </c>
      <c r="M7" s="137">
        <v>141711</v>
      </c>
      <c r="N7" s="137" t="s">
        <v>7</v>
      </c>
      <c r="O7" s="10"/>
    </row>
    <row r="8" spans="1:16" ht="17.399999999999999" customHeight="1">
      <c r="A8" s="135" t="s">
        <v>340</v>
      </c>
      <c r="B8" s="137">
        <v>25173.8</v>
      </c>
      <c r="C8" s="137">
        <v>31386.437033713755</v>
      </c>
      <c r="D8" s="137">
        <v>32539.678049315236</v>
      </c>
      <c r="E8" s="137">
        <v>41565.163576031984</v>
      </c>
      <c r="F8" s="137">
        <v>52693.160808802357</v>
      </c>
      <c r="G8" s="137">
        <v>71790.044744538274</v>
      </c>
      <c r="H8" s="137">
        <v>76874.040190252606</v>
      </c>
      <c r="I8" s="137">
        <v>95466.479079956189</v>
      </c>
      <c r="J8" s="137">
        <v>99249.934520266514</v>
      </c>
      <c r="K8" s="137">
        <v>107779.17724215805</v>
      </c>
      <c r="L8" s="137">
        <v>100087</v>
      </c>
      <c r="M8" s="137">
        <v>129075</v>
      </c>
      <c r="N8" s="137" t="s">
        <v>7</v>
      </c>
      <c r="O8" s="10"/>
    </row>
    <row r="9" spans="1:16" ht="17.399999999999999" customHeight="1">
      <c r="A9" s="135" t="s">
        <v>341</v>
      </c>
      <c r="B9" s="137">
        <v>3871.92</v>
      </c>
      <c r="C9" s="137">
        <v>5368.8985451869185</v>
      </c>
      <c r="D9" s="137">
        <v>10309.26816590843</v>
      </c>
      <c r="E9" s="137">
        <v>12775.777834011273</v>
      </c>
      <c r="F9" s="137">
        <v>5151.1040259282427</v>
      </c>
      <c r="G9" s="137">
        <v>8127.7955434288815</v>
      </c>
      <c r="H9" s="137">
        <v>3769.010216020687</v>
      </c>
      <c r="I9" s="137">
        <v>5398.5039483996597</v>
      </c>
      <c r="J9" s="137">
        <v>9981.3562739914032</v>
      </c>
      <c r="K9" s="137">
        <v>10565.804969411522</v>
      </c>
      <c r="L9" s="137">
        <v>8059</v>
      </c>
      <c r="M9" s="137">
        <v>12635</v>
      </c>
      <c r="N9" s="137" t="s">
        <v>7</v>
      </c>
      <c r="O9" s="10"/>
    </row>
    <row r="10" spans="1:16" ht="17.399999999999999" customHeight="1">
      <c r="A10" s="134" t="s">
        <v>342</v>
      </c>
      <c r="B10" s="137">
        <v>35995.1</v>
      </c>
      <c r="C10" s="137">
        <v>44213.444196878656</v>
      </c>
      <c r="D10" s="137">
        <v>54625.974246137703</v>
      </c>
      <c r="E10" s="137">
        <v>64627.476495909708</v>
      </c>
      <c r="F10" s="137">
        <v>65965.418769967233</v>
      </c>
      <c r="G10" s="137">
        <v>69362.511638755939</v>
      </c>
      <c r="H10" s="137">
        <v>74560.811806220037</v>
      </c>
      <c r="I10" s="137">
        <v>86080.412929292943</v>
      </c>
      <c r="J10" s="137">
        <v>107298.71246268245</v>
      </c>
      <c r="K10" s="137">
        <v>104401.96048878219</v>
      </c>
      <c r="L10" s="137">
        <v>155448</v>
      </c>
      <c r="M10" s="137">
        <v>230896</v>
      </c>
      <c r="N10" s="137" t="s">
        <v>7</v>
      </c>
      <c r="O10" s="10"/>
    </row>
    <row r="11" spans="1:16" ht="17.399999999999999" customHeight="1">
      <c r="A11" s="134" t="s">
        <v>343</v>
      </c>
      <c r="B11" s="137">
        <v>30015.4</v>
      </c>
      <c r="C11" s="137">
        <v>39048.572917086749</v>
      </c>
      <c r="D11" s="137">
        <v>53384.972435771939</v>
      </c>
      <c r="E11" s="137">
        <v>70426.496408840758</v>
      </c>
      <c r="F11" s="137">
        <v>70075.276188991702</v>
      </c>
      <c r="G11" s="137">
        <v>88106.028813932062</v>
      </c>
      <c r="H11" s="137">
        <v>81545.720314387785</v>
      </c>
      <c r="I11" s="137">
        <v>90016.289283193386</v>
      </c>
      <c r="J11" s="137">
        <v>104397.09315145201</v>
      </c>
      <c r="K11" s="137">
        <v>102951.52896220474</v>
      </c>
      <c r="L11" s="137">
        <v>108090</v>
      </c>
      <c r="M11" s="137">
        <v>150361</v>
      </c>
      <c r="N11" s="137" t="s">
        <v>7</v>
      </c>
      <c r="O11" s="10"/>
    </row>
    <row r="12" spans="1:16" s="7" customFormat="1" ht="17.399999999999999" customHeight="1">
      <c r="A12" s="134" t="s">
        <v>370</v>
      </c>
      <c r="B12" s="138">
        <v>97215.87</v>
      </c>
      <c r="C12" s="138">
        <v>114032.9425167359</v>
      </c>
      <c r="D12" s="138">
        <v>131274.04111660103</v>
      </c>
      <c r="E12" s="138">
        <v>151330.97890114639</v>
      </c>
      <c r="F12" s="138">
        <v>167052.84742894306</v>
      </c>
      <c r="G12" s="138">
        <v>183381.17313333947</v>
      </c>
      <c r="H12" s="138">
        <v>216097.47255697023</v>
      </c>
      <c r="I12" s="138">
        <v>246252.01997906782</v>
      </c>
      <c r="J12" s="138">
        <v>275174.5048351789</v>
      </c>
      <c r="K12" s="138">
        <v>300448.7277117531</v>
      </c>
      <c r="L12" s="138">
        <v>332223</v>
      </c>
      <c r="M12" s="138">
        <v>443362</v>
      </c>
      <c r="N12" s="138" t="s">
        <v>7</v>
      </c>
      <c r="O12" s="158"/>
    </row>
    <row r="13" spans="1:16" ht="15" customHeight="1">
      <c r="C13" s="10"/>
      <c r="D13" s="10"/>
      <c r="E13" s="10"/>
      <c r="F13" s="10"/>
      <c r="G13" s="10"/>
      <c r="H13" s="10"/>
      <c r="I13" s="10"/>
      <c r="J13" s="10"/>
      <c r="K13" s="10"/>
      <c r="L13" s="10"/>
      <c r="M13" s="10"/>
    </row>
    <row r="14" spans="1:16" ht="15" customHeight="1">
      <c r="A14" s="6" t="s">
        <v>847</v>
      </c>
      <c r="B14" s="10"/>
      <c r="C14" s="10"/>
      <c r="D14" s="10"/>
      <c r="E14" s="10"/>
      <c r="F14" s="10"/>
      <c r="G14" s="10"/>
      <c r="H14" s="10"/>
      <c r="I14" s="10"/>
      <c r="J14" s="10"/>
      <c r="K14" s="10"/>
      <c r="L14" s="10"/>
      <c r="M14" s="10"/>
      <c r="N14" s="10"/>
    </row>
    <row r="15" spans="1:16" ht="15" customHeight="1">
      <c r="B15" s="10"/>
      <c r="C15" s="10"/>
      <c r="D15" s="10"/>
      <c r="E15" s="10"/>
      <c r="F15" s="10"/>
      <c r="G15" s="10"/>
      <c r="H15" s="10"/>
      <c r="I15" s="10"/>
      <c r="J15" s="10"/>
      <c r="K15" s="10"/>
      <c r="L15" s="10"/>
      <c r="M15" s="10"/>
      <c r="N15" s="10"/>
    </row>
  </sheetData>
  <mergeCells count="2">
    <mergeCell ref="A2:A3"/>
    <mergeCell ref="B2:N2"/>
  </mergeCells>
  <hyperlinks>
    <hyperlink ref="P3" location="Content!A1" display="Back to Content Page" xr:uid="{00000000-0004-0000-7800-000000000000}"/>
  </hyperlinks>
  <pageMargins left="0.7" right="0.7" top="0.75" bottom="0.75" header="0.3" footer="0.3"/>
  <pageSetup orientation="portrait" horizontalDpi="1200" verticalDpi="1200"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P14"/>
  <sheetViews>
    <sheetView workbookViewId="0">
      <selection activeCell="Q9" sqref="Q9"/>
    </sheetView>
  </sheetViews>
  <sheetFormatPr defaultRowHeight="15" customHeight="1"/>
  <cols>
    <col min="1" max="1" width="55" style="6" customWidth="1"/>
    <col min="2" max="24" width="8.77734375" style="6" customWidth="1"/>
    <col min="25" max="25" width="9.5546875" style="6" customWidth="1"/>
    <col min="26" max="27" width="16.5546875" style="6" bestFit="1" customWidth="1"/>
    <col min="28" max="29" width="16.5546875" style="6" customWidth="1"/>
    <col min="30" max="30" width="9.21875" style="6" customWidth="1"/>
    <col min="31" max="242" width="8.8867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8.8867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8.8867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8.8867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8.8867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8.8867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8.8867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8.8867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8.8867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8.8867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8.8867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8.8867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8.8867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8.8867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8.8867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8.8867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8.8867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8.8867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8.8867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8.8867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8.8867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8.8867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8.8867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8.8867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8.8867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8.8867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8.8867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8.8867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8.8867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8.8867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8.8867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8.8867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8.8867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8.8867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8.8867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8.8867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8.8867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8.8867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8.8867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8.8867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8.8867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8.8867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8.8867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8.8867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8.8867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8.8867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8.8867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8.8867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8.8867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8.8867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8.8867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8.8867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8.8867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8.8867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8.8867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8.8867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8.8867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8.8867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8.8867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8.8867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8.8867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8.8867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8.8867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8.88671875" style="6"/>
  </cols>
  <sheetData>
    <row r="1" spans="1:16" s="133" customFormat="1" ht="21" customHeight="1">
      <c r="A1" s="133" t="s">
        <v>757</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8" customHeight="1">
      <c r="A4" s="134" t="s">
        <v>336</v>
      </c>
      <c r="B4" s="156">
        <v>63.971520287788408</v>
      </c>
      <c r="C4" s="156">
        <v>63.238562076676999</v>
      </c>
      <c r="D4" s="156">
        <v>66.413810643318584</v>
      </c>
      <c r="E4" s="156">
        <v>67.923341374259422</v>
      </c>
      <c r="F4" s="156">
        <v>67.833887154445293</v>
      </c>
      <c r="G4" s="156">
        <v>66.640892264163796</v>
      </c>
      <c r="H4" s="156">
        <v>65.914407995293487</v>
      </c>
      <c r="I4" s="156">
        <v>60.638111181038404</v>
      </c>
      <c r="J4" s="156">
        <v>59.250254607470751</v>
      </c>
      <c r="K4" s="156">
        <v>60.127834572467243</v>
      </c>
      <c r="L4" s="156">
        <v>53.193186504245638</v>
      </c>
      <c r="M4" s="156">
        <v>49.872564631159186</v>
      </c>
      <c r="N4" s="137" t="s">
        <v>7</v>
      </c>
    </row>
    <row r="5" spans="1:16" ht="18" customHeight="1">
      <c r="A5" s="135" t="s">
        <v>337</v>
      </c>
      <c r="B5" s="156">
        <v>54.591848018229946</v>
      </c>
      <c r="C5" s="156">
        <v>53.422853616123064</v>
      </c>
      <c r="D5" s="156">
        <v>54.184449276261091</v>
      </c>
      <c r="E5" s="156">
        <v>55.069617540614303</v>
      </c>
      <c r="F5" s="156">
        <v>53.061034993477428</v>
      </c>
      <c r="G5" s="156">
        <v>51.587885908643763</v>
      </c>
      <c r="H5" s="156">
        <v>50.216224611077742</v>
      </c>
      <c r="I5" s="156">
        <v>46.931690646895404</v>
      </c>
      <c r="J5" s="156">
        <v>46.194887110963599</v>
      </c>
      <c r="K5" s="156">
        <v>42.386149828960249</v>
      </c>
      <c r="L5" s="156">
        <v>38.481682484355389</v>
      </c>
      <c r="M5" s="156">
        <v>32.775925767206033</v>
      </c>
      <c r="N5" s="137" t="s">
        <v>7</v>
      </c>
    </row>
    <row r="6" spans="1:16" ht="18" customHeight="1">
      <c r="A6" s="135" t="s">
        <v>338</v>
      </c>
      <c r="B6" s="156">
        <v>9.3796722695584585</v>
      </c>
      <c r="C6" s="156">
        <v>9.8157084605539282</v>
      </c>
      <c r="D6" s="156">
        <v>12.229361367057491</v>
      </c>
      <c r="E6" s="156">
        <v>12.853723833645128</v>
      </c>
      <c r="F6" s="156">
        <v>14.772852160967862</v>
      </c>
      <c r="G6" s="156">
        <v>15.053006355520033</v>
      </c>
      <c r="H6" s="156">
        <v>15.698183384215739</v>
      </c>
      <c r="I6" s="156">
        <v>13.706420534142991</v>
      </c>
      <c r="J6" s="156">
        <v>13.055367496507145</v>
      </c>
      <c r="K6" s="156">
        <v>17.741684743506998</v>
      </c>
      <c r="L6" s="156">
        <v>14.711504019890253</v>
      </c>
      <c r="M6" s="156">
        <v>17.09663886395316</v>
      </c>
      <c r="N6" s="137" t="s">
        <v>7</v>
      </c>
    </row>
    <row r="7" spans="1:16" ht="18" customHeight="1">
      <c r="A7" s="134" t="s">
        <v>339</v>
      </c>
      <c r="B7" s="156">
        <v>29.877529255254316</v>
      </c>
      <c r="C7" s="156">
        <v>32.232157904933679</v>
      </c>
      <c r="D7" s="156">
        <v>32.640837328352006</v>
      </c>
      <c r="E7" s="156">
        <v>35.908669728185842</v>
      </c>
      <c r="F7" s="156">
        <v>34.626326773229657</v>
      </c>
      <c r="G7" s="156">
        <v>43.580177246361913</v>
      </c>
      <c r="H7" s="156">
        <v>37.317887332143208</v>
      </c>
      <c r="I7" s="156">
        <v>40.96020113097228</v>
      </c>
      <c r="J7" s="156">
        <v>39.695280222157315</v>
      </c>
      <c r="K7" s="156">
        <v>39.389410337296866</v>
      </c>
      <c r="L7" s="156">
        <v>32.551930480430315</v>
      </c>
      <c r="M7" s="156">
        <v>31.962820449204038</v>
      </c>
      <c r="N7" s="137" t="s">
        <v>7</v>
      </c>
    </row>
    <row r="8" spans="1:16" ht="18" customHeight="1">
      <c r="A8" s="135" t="s">
        <v>340</v>
      </c>
      <c r="B8" s="156">
        <v>25.894743317114788</v>
      </c>
      <c r="C8" s="156">
        <v>27.5240087127519</v>
      </c>
      <c r="D8" s="156">
        <v>24.787595302572154</v>
      </c>
      <c r="E8" s="156">
        <v>27.466394440746665</v>
      </c>
      <c r="F8" s="156">
        <v>31.542809128839131</v>
      </c>
      <c r="G8" s="156">
        <v>39.147990776751413</v>
      </c>
      <c r="H8" s="156">
        <v>35.573780331922272</v>
      </c>
      <c r="I8" s="156">
        <v>38.767795321261175</v>
      </c>
      <c r="J8" s="156">
        <v>36.067997861834691</v>
      </c>
      <c r="K8" s="156">
        <v>35.872735445749697</v>
      </c>
      <c r="L8" s="156">
        <v>30.126451208977102</v>
      </c>
      <c r="M8" s="156">
        <v>29.112779173677488</v>
      </c>
      <c r="N8" s="137" t="s">
        <v>7</v>
      </c>
    </row>
    <row r="9" spans="1:16" ht="18" customHeight="1">
      <c r="A9" s="135" t="s">
        <v>341</v>
      </c>
      <c r="B9" s="156">
        <v>3.9828065109122615</v>
      </c>
      <c r="C9" s="156">
        <v>4.7081996015308984</v>
      </c>
      <c r="D9" s="156">
        <v>7.8532420257798483</v>
      </c>
      <c r="E9" s="156">
        <v>8.4422752874391751</v>
      </c>
      <c r="F9" s="156">
        <v>3.083517644390525</v>
      </c>
      <c r="G9" s="156">
        <v>4.4321864696105022</v>
      </c>
      <c r="H9" s="156">
        <v>1.7441250799576358</v>
      </c>
      <c r="I9" s="156">
        <v>2.192267884283162</v>
      </c>
      <c r="J9" s="156">
        <v>3.627282360322563</v>
      </c>
      <c r="K9" s="156">
        <v>3.5166748915469621</v>
      </c>
      <c r="L9" s="156">
        <v>2.4257802740930039</v>
      </c>
      <c r="M9" s="156">
        <v>2.8498157262011632</v>
      </c>
      <c r="N9" s="137" t="s">
        <v>7</v>
      </c>
    </row>
    <row r="10" spans="1:16" ht="18" customHeight="1">
      <c r="A10" s="134" t="s">
        <v>342</v>
      </c>
      <c r="B10" s="156">
        <v>37.025950598395099</v>
      </c>
      <c r="C10" s="156">
        <v>38.772518906446464</v>
      </c>
      <c r="D10" s="156">
        <v>41.61216778389376</v>
      </c>
      <c r="E10" s="156">
        <v>42.706045361753844</v>
      </c>
      <c r="F10" s="156">
        <v>39.487754794497604</v>
      </c>
      <c r="G10" s="156">
        <v>37.824227238595157</v>
      </c>
      <c r="H10" s="156">
        <v>34.503324321187243</v>
      </c>
      <c r="I10" s="156">
        <v>34.95622612013905</v>
      </c>
      <c r="J10" s="156">
        <v>38.992970125248739</v>
      </c>
      <c r="K10" s="156">
        <v>34.748677847271225</v>
      </c>
      <c r="L10" s="156">
        <v>46.790258350565736</v>
      </c>
      <c r="M10" s="156">
        <v>52.078437033394835</v>
      </c>
      <c r="N10" s="137" t="s">
        <v>7</v>
      </c>
    </row>
    <row r="11" spans="1:16" ht="18" customHeight="1">
      <c r="A11" s="134" t="s">
        <v>343</v>
      </c>
      <c r="B11" s="156">
        <v>30.875000141437813</v>
      </c>
      <c r="C11" s="156">
        <v>34.243238888057135</v>
      </c>
      <c r="D11" s="156">
        <v>40.666815755564357</v>
      </c>
      <c r="E11" s="156">
        <v>46.538056464199116</v>
      </c>
      <c r="F11" s="156">
        <v>41.947968722172575</v>
      </c>
      <c r="G11" s="156">
        <v>48.045296749120872</v>
      </c>
      <c r="H11" s="156">
        <v>37.735619648623938</v>
      </c>
      <c r="I11" s="156">
        <v>36.554538432149734</v>
      </c>
      <c r="J11" s="156">
        <v>37.938504954876784</v>
      </c>
      <c r="K11" s="156">
        <v>34.265922757035341</v>
      </c>
      <c r="L11" s="156">
        <v>32.535375335241689</v>
      </c>
      <c r="M11" s="156">
        <v>33.913822113758059</v>
      </c>
      <c r="N11" s="137" t="s">
        <v>7</v>
      </c>
    </row>
    <row r="12" spans="1:16" s="7" customFormat="1" ht="18" customHeight="1">
      <c r="A12" s="134" t="s">
        <v>370</v>
      </c>
      <c r="B12" s="157">
        <v>100</v>
      </c>
      <c r="C12" s="157">
        <v>100</v>
      </c>
      <c r="D12" s="157">
        <v>100</v>
      </c>
      <c r="E12" s="157">
        <v>100</v>
      </c>
      <c r="F12" s="157">
        <v>100</v>
      </c>
      <c r="G12" s="157">
        <v>100</v>
      </c>
      <c r="H12" s="157">
        <v>100</v>
      </c>
      <c r="I12" s="157">
        <v>100</v>
      </c>
      <c r="J12" s="157">
        <v>100</v>
      </c>
      <c r="K12" s="157">
        <v>100</v>
      </c>
      <c r="L12" s="157">
        <v>100</v>
      </c>
      <c r="M12" s="157">
        <v>100</v>
      </c>
      <c r="N12" s="138" t="s">
        <v>7</v>
      </c>
    </row>
    <row r="13" spans="1:16" ht="15" customHeight="1">
      <c r="B13" s="10"/>
      <c r="C13" s="10"/>
      <c r="D13" s="10"/>
      <c r="E13" s="10"/>
      <c r="F13" s="10"/>
      <c r="G13" s="10"/>
      <c r="H13" s="10"/>
      <c r="I13" s="10"/>
      <c r="J13" s="10"/>
    </row>
    <row r="14" spans="1:16" ht="15" customHeight="1">
      <c r="A14" s="8" t="s">
        <v>210</v>
      </c>
    </row>
  </sheetData>
  <mergeCells count="2">
    <mergeCell ref="A2:A3"/>
    <mergeCell ref="B2:N2"/>
  </mergeCells>
  <hyperlinks>
    <hyperlink ref="P3" location="Content!A1" display="Back to Content Page" xr:uid="{00000000-0004-0000-7900-000000000000}"/>
  </hyperlinks>
  <pageMargins left="0.7" right="0.7" top="0.75" bottom="0.75" header="0.3" footer="0.3"/>
  <pageSetup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O19"/>
  <sheetViews>
    <sheetView workbookViewId="0">
      <pane xSplit="1" ySplit="1" topLeftCell="B2" activePane="bottomRight" state="frozen"/>
      <selection activeCell="H27" sqref="H27"/>
      <selection pane="topRight" activeCell="H27" sqref="H27"/>
      <selection pane="bottomLeft" activeCell="H27" sqref="H27"/>
      <selection pane="bottomRight" activeCell="I4" sqref="I4:M17"/>
    </sheetView>
  </sheetViews>
  <sheetFormatPr defaultColWidth="9.21875" defaultRowHeight="15" customHeight="1"/>
  <cols>
    <col min="1" max="1" width="54.33203125" style="6" customWidth="1"/>
    <col min="2" max="16384" width="9.21875" style="6"/>
  </cols>
  <sheetData>
    <row r="1" spans="1:15" s="133" customFormat="1" ht="21" customHeight="1">
      <c r="A1" s="133" t="s">
        <v>758</v>
      </c>
    </row>
    <row r="2" spans="1:15" ht="18" customHeight="1">
      <c r="A2" s="251" t="s">
        <v>375</v>
      </c>
      <c r="B2" s="259" t="s">
        <v>22</v>
      </c>
      <c r="C2" s="260"/>
      <c r="D2" s="260"/>
      <c r="E2" s="260"/>
      <c r="F2" s="260"/>
      <c r="G2" s="260"/>
      <c r="H2" s="260"/>
      <c r="I2" s="260"/>
      <c r="J2" s="260"/>
      <c r="K2" s="260"/>
      <c r="L2" s="260"/>
      <c r="M2" s="260"/>
    </row>
    <row r="3" spans="1:15" ht="18" customHeight="1">
      <c r="A3" s="251" t="s">
        <v>375</v>
      </c>
      <c r="B3" s="192">
        <v>2011</v>
      </c>
      <c r="C3" s="56">
        <v>2012</v>
      </c>
      <c r="D3" s="56">
        <v>2013</v>
      </c>
      <c r="E3" s="56">
        <v>2014</v>
      </c>
      <c r="F3" s="56">
        <v>2015</v>
      </c>
      <c r="G3" s="56">
        <v>2016</v>
      </c>
      <c r="H3" s="56">
        <v>2017</v>
      </c>
      <c r="I3" s="56">
        <v>2018</v>
      </c>
      <c r="J3" s="56">
        <v>2019</v>
      </c>
      <c r="K3" s="56">
        <v>2020</v>
      </c>
      <c r="L3" s="56">
        <v>2021</v>
      </c>
      <c r="M3" s="56">
        <v>2022</v>
      </c>
      <c r="O3" s="15" t="s">
        <v>12</v>
      </c>
    </row>
    <row r="4" spans="1:15" s="21" customFormat="1" ht="18" customHeight="1">
      <c r="A4" s="143" t="s">
        <v>376</v>
      </c>
      <c r="B4" s="147">
        <v>7.778396497319477</v>
      </c>
      <c r="C4" s="147">
        <v>3.3846278530255063</v>
      </c>
      <c r="D4" s="147">
        <v>-3.8431387919884088</v>
      </c>
      <c r="E4" s="147">
        <v>1.0598186079690208</v>
      </c>
      <c r="F4" s="147">
        <v>-7.7362105475446299</v>
      </c>
      <c r="G4" s="147">
        <v>3.7190976851953224</v>
      </c>
      <c r="H4" s="147">
        <v>9.788210649214065</v>
      </c>
      <c r="I4" s="147">
        <v>-21.177497322451998</v>
      </c>
      <c r="J4" s="147">
        <v>7.7026597940673867</v>
      </c>
      <c r="K4" s="147">
        <v>17.206765123932371</v>
      </c>
      <c r="L4" s="147">
        <v>6.9344561254042674</v>
      </c>
      <c r="M4" s="147">
        <v>-2.4298922867511408</v>
      </c>
      <c r="N4" s="155"/>
    </row>
    <row r="5" spans="1:15" s="21" customFormat="1" ht="18" customHeight="1">
      <c r="A5" s="143" t="s">
        <v>182</v>
      </c>
      <c r="B5" s="147">
        <v>5.6321256446764778E-2</v>
      </c>
      <c r="C5" s="147">
        <v>0.82263161703804144</v>
      </c>
      <c r="D5" s="147">
        <v>3.5667570585420378</v>
      </c>
      <c r="E5" s="147">
        <v>-2.2949203708837729</v>
      </c>
      <c r="F5" s="147">
        <v>0.23251781322908016</v>
      </c>
      <c r="G5" s="147">
        <v>7.2825497180872105</v>
      </c>
      <c r="H5" s="147">
        <v>3.0001172779781342</v>
      </c>
      <c r="I5" s="147">
        <v>6.2629695257148796</v>
      </c>
      <c r="J5" s="147">
        <v>-5.0778934675189191</v>
      </c>
      <c r="K5" s="147">
        <v>7.970305620234484</v>
      </c>
      <c r="L5" s="147">
        <v>-6.2784786715269831</v>
      </c>
      <c r="M5" s="147">
        <v>-4.4052485299113471</v>
      </c>
      <c r="N5" s="155"/>
    </row>
    <row r="6" spans="1:15" s="21" customFormat="1" ht="18" customHeight="1">
      <c r="A6" s="143" t="s">
        <v>183</v>
      </c>
      <c r="B6" s="147">
        <v>10.596826517177263</v>
      </c>
      <c r="C6" s="147">
        <v>4.8109965635738945</v>
      </c>
      <c r="D6" s="147">
        <v>6.2107728337236381</v>
      </c>
      <c r="E6" s="147">
        <v>6.5410566237431738</v>
      </c>
      <c r="F6" s="147">
        <v>5.5817130084750062</v>
      </c>
      <c r="G6" s="147">
        <v>1.7582891474159794</v>
      </c>
      <c r="H6" s="147">
        <v>4.3785215506862585</v>
      </c>
      <c r="I6" s="147">
        <v>4.0709298595344592</v>
      </c>
      <c r="J6" s="147">
        <v>2.4266012347945889</v>
      </c>
      <c r="K6" s="147">
        <v>0.98120615390038779</v>
      </c>
      <c r="L6" s="147">
        <v>4.1666894475381753</v>
      </c>
      <c r="M6" s="147">
        <v>4.357954667745048</v>
      </c>
      <c r="N6" s="155"/>
    </row>
    <row r="7" spans="1:15" s="21" customFormat="1" ht="45" customHeight="1">
      <c r="A7" s="142" t="s">
        <v>377</v>
      </c>
      <c r="B7" s="147">
        <v>18.508968609865462</v>
      </c>
      <c r="C7" s="147">
        <v>4.7961403840696306</v>
      </c>
      <c r="D7" s="147">
        <v>11.04892579888066</v>
      </c>
      <c r="E7" s="147">
        <v>0.30482848317345201</v>
      </c>
      <c r="F7" s="147">
        <v>-2.2772397584991211</v>
      </c>
      <c r="G7" s="147">
        <v>-12.210847120288591</v>
      </c>
      <c r="H7" s="147">
        <v>19.377709637820686</v>
      </c>
      <c r="I7" s="147">
        <v>10.879624243693257</v>
      </c>
      <c r="J7" s="147">
        <v>-7.2858154304207119</v>
      </c>
      <c r="K7" s="147">
        <v>2.9853677042319049</v>
      </c>
      <c r="L7" s="147">
        <v>11.362579068047324</v>
      </c>
      <c r="M7" s="147">
        <v>9.1359913574390532</v>
      </c>
      <c r="N7" s="155"/>
    </row>
    <row r="8" spans="1:15" s="21" customFormat="1" ht="18" customHeight="1">
      <c r="A8" s="143" t="s">
        <v>184</v>
      </c>
      <c r="B8" s="147">
        <v>2.112423550141898</v>
      </c>
      <c r="C8" s="147">
        <v>0.62603461249059933</v>
      </c>
      <c r="D8" s="147">
        <v>-3.500533405118702</v>
      </c>
      <c r="E8" s="147">
        <v>10.599454477827834</v>
      </c>
      <c r="F8" s="147">
        <v>17.962203518080841</v>
      </c>
      <c r="G8" s="147">
        <v>10.218966541278959</v>
      </c>
      <c r="H8" s="147">
        <v>6.4262568347236169</v>
      </c>
      <c r="I8" s="147">
        <v>2.4480974983122508</v>
      </c>
      <c r="J8" s="147">
        <v>-4.9779138180384876</v>
      </c>
      <c r="K8" s="147">
        <v>-5.3929543060570921</v>
      </c>
      <c r="L8" s="147">
        <v>14.510624700029879</v>
      </c>
      <c r="M8" s="147">
        <v>-7.2742603306824094</v>
      </c>
      <c r="N8" s="155"/>
    </row>
    <row r="9" spans="1:15" s="21" customFormat="1" ht="34.799999999999997" customHeight="1">
      <c r="A9" s="142" t="s">
        <v>378</v>
      </c>
      <c r="B9" s="147">
        <v>10.457587223547748</v>
      </c>
      <c r="C9" s="147">
        <v>9.3391468146461989</v>
      </c>
      <c r="D9" s="147">
        <v>11.91751891577286</v>
      </c>
      <c r="E9" s="147">
        <v>3.8441879539268058</v>
      </c>
      <c r="F9" s="147">
        <v>1.2102082164810355</v>
      </c>
      <c r="G9" s="147">
        <v>-0.21545325767023371</v>
      </c>
      <c r="H9" s="147">
        <v>1.9143636780944746</v>
      </c>
      <c r="I9" s="147">
        <v>3.7617179667812479</v>
      </c>
      <c r="J9" s="147">
        <v>8.7150788620448338E-2</v>
      </c>
      <c r="K9" s="147">
        <v>-9.8343107973711028</v>
      </c>
      <c r="L9" s="147">
        <v>3.6076916772212115</v>
      </c>
      <c r="M9" s="147">
        <v>7.4315852457664846</v>
      </c>
      <c r="N9" s="155"/>
    </row>
    <row r="10" spans="1:15" s="21" customFormat="1" ht="18" customHeight="1">
      <c r="A10" s="143" t="s">
        <v>379</v>
      </c>
      <c r="B10" s="147">
        <v>109.35433070866142</v>
      </c>
      <c r="C10" s="147">
        <v>22.395065443057021</v>
      </c>
      <c r="D10" s="147">
        <v>-3.5031220807316004</v>
      </c>
      <c r="E10" s="147">
        <v>7.52044429725116</v>
      </c>
      <c r="F10" s="147">
        <v>2.480748726454209</v>
      </c>
      <c r="G10" s="147">
        <v>17.441043188754307</v>
      </c>
      <c r="H10" s="147">
        <v>-13.209608706265911</v>
      </c>
      <c r="I10" s="147">
        <v>40.09317247880395</v>
      </c>
      <c r="J10" s="147">
        <v>18.648897138712655</v>
      </c>
      <c r="K10" s="147">
        <v>14.266263429793909</v>
      </c>
      <c r="L10" s="147">
        <v>19.651812623392487</v>
      </c>
      <c r="M10" s="147">
        <v>14.750849725836716</v>
      </c>
      <c r="N10" s="155"/>
    </row>
    <row r="11" spans="1:15" s="21" customFormat="1" ht="18" customHeight="1">
      <c r="A11" s="143" t="s">
        <v>380</v>
      </c>
      <c r="B11" s="147">
        <v>-6.0635008421529051</v>
      </c>
      <c r="C11" s="147">
        <v>7.9053710493216016</v>
      </c>
      <c r="D11" s="147">
        <v>-6.6441804518737229</v>
      </c>
      <c r="E11" s="147">
        <v>15.076244620370872</v>
      </c>
      <c r="F11" s="147">
        <v>12.062238843871924</v>
      </c>
      <c r="G11" s="147">
        <v>-2.3550739565736762</v>
      </c>
      <c r="H11" s="147">
        <v>-5.7528882587744903</v>
      </c>
      <c r="I11" s="147">
        <v>23.504491163198864</v>
      </c>
      <c r="J11" s="147">
        <v>8.0821732712952326</v>
      </c>
      <c r="K11" s="147">
        <v>13.038809665888635</v>
      </c>
      <c r="L11" s="147">
        <v>6.5710522812361489</v>
      </c>
      <c r="M11" s="147">
        <v>1.2351301443986671</v>
      </c>
      <c r="N11" s="155"/>
    </row>
    <row r="12" spans="1:15" s="21" customFormat="1" ht="34.799999999999997" customHeight="1">
      <c r="A12" s="142" t="s">
        <v>381</v>
      </c>
      <c r="B12" s="147">
        <v>-6.0744436457936928</v>
      </c>
      <c r="C12" s="147">
        <v>8.4044835916750458</v>
      </c>
      <c r="D12" s="147">
        <v>1.2319362161563561</v>
      </c>
      <c r="E12" s="147">
        <v>1.5054557387808671</v>
      </c>
      <c r="F12" s="147">
        <v>2.6793291574055473</v>
      </c>
      <c r="G12" s="147">
        <v>4.4011072628043877</v>
      </c>
      <c r="H12" s="147">
        <v>81.253149398017285</v>
      </c>
      <c r="I12" s="147">
        <v>3.4618773970414907</v>
      </c>
      <c r="J12" s="147">
        <v>1.6765084234924075</v>
      </c>
      <c r="K12" s="147">
        <v>4.4439494226745637</v>
      </c>
      <c r="L12" s="147">
        <v>3.2337800506859793</v>
      </c>
      <c r="M12" s="147">
        <v>6.1577352210024259</v>
      </c>
      <c r="N12" s="155"/>
    </row>
    <row r="13" spans="1:15" s="21" customFormat="1" ht="34.799999999999997" customHeight="1">
      <c r="A13" s="142" t="s">
        <v>382</v>
      </c>
      <c r="B13" s="147">
        <v>-4.3012967261032458</v>
      </c>
      <c r="C13" s="147">
        <v>18.341872842704717</v>
      </c>
      <c r="D13" s="147">
        <v>8.9795061901098165</v>
      </c>
      <c r="E13" s="147">
        <v>8.5297288971041212</v>
      </c>
      <c r="F13" s="147">
        <v>1.2921501141349978</v>
      </c>
      <c r="G13" s="147">
        <v>6.219531418763097</v>
      </c>
      <c r="H13" s="147">
        <v>39.209392313780683</v>
      </c>
      <c r="I13" s="147">
        <v>4.2531547260081339</v>
      </c>
      <c r="J13" s="147">
        <v>4.776842413660944</v>
      </c>
      <c r="K13" s="147">
        <v>-15.036727186036742</v>
      </c>
      <c r="L13" s="147">
        <v>-0.17143971213083375</v>
      </c>
      <c r="M13" s="147">
        <v>17.729693738750157</v>
      </c>
      <c r="N13" s="155"/>
    </row>
    <row r="14" spans="1:15" s="21" customFormat="1" ht="18" customHeight="1">
      <c r="A14" s="143" t="s">
        <v>383</v>
      </c>
      <c r="B14" s="147">
        <v>-2.3964071133638356</v>
      </c>
      <c r="C14" s="147">
        <v>3.6042640006358937</v>
      </c>
      <c r="D14" s="147">
        <v>25.47993316738841</v>
      </c>
      <c r="E14" s="147">
        <v>-2.3104933490944148</v>
      </c>
      <c r="F14" s="147">
        <v>3.4027135475705279</v>
      </c>
      <c r="G14" s="147">
        <v>2.2119846660837936</v>
      </c>
      <c r="H14" s="147">
        <v>0.5033590167062556</v>
      </c>
      <c r="I14" s="147">
        <v>6.1666500949504126</v>
      </c>
      <c r="J14" s="147">
        <v>3.5701158777973916</v>
      </c>
      <c r="K14" s="147">
        <v>-22.432104889853633</v>
      </c>
      <c r="L14" s="147">
        <v>6.3663411196394009</v>
      </c>
      <c r="M14" s="147">
        <v>3.4115108187742891</v>
      </c>
      <c r="N14" s="155"/>
    </row>
    <row r="15" spans="1:15" s="21" customFormat="1" ht="18" customHeight="1">
      <c r="A15" s="144" t="s">
        <v>384</v>
      </c>
      <c r="B15" s="148">
        <v>5.5645752278782936</v>
      </c>
      <c r="C15" s="148">
        <v>7.5973783505558714</v>
      </c>
      <c r="D15" s="148">
        <v>5.0598205383848551</v>
      </c>
      <c r="E15" s="148">
        <v>4.6664841682635227</v>
      </c>
      <c r="F15" s="148">
        <v>2.7749686148695645</v>
      </c>
      <c r="G15" s="148">
        <v>3.7705599429962717</v>
      </c>
      <c r="H15" s="148">
        <v>3.5305561913481398</v>
      </c>
      <c r="I15" s="148">
        <v>4.0478625478587134</v>
      </c>
      <c r="J15" s="148">
        <v>1.5050558874013262</v>
      </c>
      <c r="K15" s="148">
        <v>-2.20529008135955</v>
      </c>
      <c r="L15" s="148">
        <v>4.7229882827825236</v>
      </c>
      <c r="M15" s="148">
        <v>4.9104280241814422</v>
      </c>
      <c r="N15" s="155"/>
    </row>
    <row r="16" spans="1:15" s="21" customFormat="1" ht="18" customHeight="1">
      <c r="A16" s="143" t="s">
        <v>185</v>
      </c>
      <c r="B16" s="147">
        <v>5.5654695516395236</v>
      </c>
      <c r="C16" s="147">
        <v>7.5964078182778678</v>
      </c>
      <c r="D16" s="147">
        <v>5.0602251898402812</v>
      </c>
      <c r="E16" s="147">
        <v>5.1233721727210337</v>
      </c>
      <c r="F16" s="147">
        <v>5.448618211454388</v>
      </c>
      <c r="G16" s="147">
        <v>3.4747477586352318</v>
      </c>
      <c r="H16" s="147">
        <v>3.4747204782527632</v>
      </c>
      <c r="I16" s="147">
        <v>3.8172758994501947</v>
      </c>
      <c r="J16" s="147">
        <v>0.37927846245192143</v>
      </c>
      <c r="K16" s="147">
        <v>-12.551843070109541</v>
      </c>
      <c r="L16" s="147">
        <v>2.2578726009019618</v>
      </c>
      <c r="M16" s="147">
        <v>1.5494144878222613</v>
      </c>
      <c r="N16" s="155"/>
    </row>
    <row r="17" spans="1:14" s="21" customFormat="1" ht="18" customHeight="1">
      <c r="A17" s="144" t="s">
        <v>385</v>
      </c>
      <c r="B17" s="148">
        <v>5.5650361720665131</v>
      </c>
      <c r="C17" s="148">
        <v>7.5974899148364017</v>
      </c>
      <c r="D17" s="148">
        <v>5.0587287068817091</v>
      </c>
      <c r="E17" s="148">
        <v>4.6918773543432053</v>
      </c>
      <c r="F17" s="148">
        <v>2.9246121924711161</v>
      </c>
      <c r="G17" s="148">
        <v>3.7534798886435681</v>
      </c>
      <c r="H17" s="148">
        <v>3.5274796447076255</v>
      </c>
      <c r="I17" s="148">
        <v>4.0347776567023459</v>
      </c>
      <c r="J17" s="148">
        <v>1.4413059769786969</v>
      </c>
      <c r="K17" s="148">
        <v>-2.7850550461767654</v>
      </c>
      <c r="L17" s="148">
        <v>4.5987340444093547</v>
      </c>
      <c r="M17" s="148">
        <v>4.7448073707470257</v>
      </c>
      <c r="N17" s="155"/>
    </row>
    <row r="19" spans="1:14" ht="15" customHeight="1">
      <c r="A19" s="8" t="s">
        <v>391</v>
      </c>
    </row>
  </sheetData>
  <mergeCells count="2">
    <mergeCell ref="A2:A3"/>
    <mergeCell ref="B2:M2"/>
  </mergeCells>
  <hyperlinks>
    <hyperlink ref="O3" location="Content!A1" display="Back to Content Page" xr:uid="{00000000-0004-0000-7A00-000000000000}"/>
  </hyperlinks>
  <pageMargins left="0.7" right="0.7" top="0.75" bottom="0.75" header="0.3" footer="0.3"/>
  <pageSetup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I72"/>
  <sheetViews>
    <sheetView zoomScale="89" zoomScaleNormal="89" workbookViewId="0">
      <pane xSplit="1" ySplit="1" topLeftCell="B48" activePane="bottomRight" state="frozen"/>
      <selection activeCell="H27" sqref="H27"/>
      <selection pane="topRight" activeCell="H27" sqref="H27"/>
      <selection pane="bottomLeft" activeCell="H27" sqref="H27"/>
      <selection pane="bottomRight" activeCell="D39" sqref="D39:G69"/>
    </sheetView>
  </sheetViews>
  <sheetFormatPr defaultColWidth="9.21875" defaultRowHeight="15" customHeight="1"/>
  <cols>
    <col min="1" max="1" width="46.5546875" style="6" customWidth="1"/>
    <col min="2" max="7" width="13.109375" style="6" customWidth="1"/>
    <col min="8" max="8" width="14" style="6" bestFit="1" customWidth="1"/>
    <col min="9" max="10" width="11.77734375" style="6" customWidth="1"/>
    <col min="11" max="13" width="14" style="6" bestFit="1" customWidth="1"/>
    <col min="14" max="14" width="14" style="6" customWidth="1"/>
    <col min="15" max="17" width="14" style="6" bestFit="1" customWidth="1"/>
    <col min="18" max="18" width="14" style="6" customWidth="1"/>
    <col min="19" max="20" width="14" style="6" bestFit="1" customWidth="1"/>
    <col min="21" max="21" width="21" style="6" bestFit="1" customWidth="1"/>
    <col min="22" max="28" width="22.5546875" style="6" bestFit="1" customWidth="1"/>
    <col min="29" max="30" width="12" style="6" customWidth="1"/>
    <col min="31" max="16384" width="9.21875" style="6"/>
  </cols>
  <sheetData>
    <row r="1" spans="1:9" s="133" customFormat="1" ht="21" customHeight="1">
      <c r="A1" s="133" t="s">
        <v>535</v>
      </c>
    </row>
    <row r="2" spans="1:9" ht="15" customHeight="1">
      <c r="A2" s="251" t="s">
        <v>181</v>
      </c>
      <c r="B2" s="252" t="s">
        <v>22</v>
      </c>
      <c r="C2" s="253"/>
      <c r="D2" s="253"/>
      <c r="E2" s="253"/>
      <c r="F2" s="253"/>
      <c r="G2" s="253"/>
    </row>
    <row r="3" spans="1:9" ht="15" customHeight="1">
      <c r="A3" s="251"/>
      <c r="B3" s="56">
        <v>2011</v>
      </c>
      <c r="C3" s="56">
        <v>2012</v>
      </c>
      <c r="D3" s="56">
        <v>2013</v>
      </c>
      <c r="E3" s="56">
        <v>2014</v>
      </c>
      <c r="F3" s="56">
        <v>2015</v>
      </c>
      <c r="G3" s="56">
        <v>2016</v>
      </c>
      <c r="I3" s="15" t="s">
        <v>12</v>
      </c>
    </row>
    <row r="4" spans="1:9" ht="15" customHeight="1">
      <c r="A4" s="134" t="s">
        <v>309</v>
      </c>
      <c r="B4" s="137">
        <v>1285.8549120252096</v>
      </c>
      <c r="C4" s="137">
        <v>1386.3496336401413</v>
      </c>
      <c r="D4" s="137">
        <v>1348.5462728565185</v>
      </c>
      <c r="E4" s="137">
        <v>1658.3611159608279</v>
      </c>
      <c r="F4" s="137">
        <v>1571.1887888168701</v>
      </c>
      <c r="G4" s="137">
        <v>1509.9890735839722</v>
      </c>
      <c r="I4"/>
    </row>
    <row r="5" spans="1:9" ht="15" customHeight="1">
      <c r="A5" s="135" t="s">
        <v>310</v>
      </c>
      <c r="B5" s="137"/>
      <c r="C5" s="137"/>
      <c r="D5" s="137"/>
      <c r="E5" s="137"/>
      <c r="F5" s="137"/>
      <c r="G5" s="137"/>
    </row>
    <row r="6" spans="1:9" ht="15" customHeight="1">
      <c r="A6" s="135" t="s">
        <v>311</v>
      </c>
      <c r="B6" s="137"/>
      <c r="C6" s="137"/>
      <c r="D6" s="137"/>
      <c r="E6" s="137"/>
      <c r="F6" s="137"/>
      <c r="G6" s="137"/>
    </row>
    <row r="7" spans="1:9" ht="15" customHeight="1">
      <c r="A7" s="135" t="s">
        <v>312</v>
      </c>
      <c r="B7" s="137"/>
      <c r="C7" s="137"/>
      <c r="D7" s="137"/>
      <c r="E7" s="137"/>
      <c r="F7" s="137"/>
      <c r="G7" s="137"/>
    </row>
    <row r="8" spans="1:9" ht="27.6" customHeight="1">
      <c r="A8" s="134" t="s">
        <v>313</v>
      </c>
      <c r="B8" s="137">
        <v>3783.3070663132266</v>
      </c>
      <c r="C8" s="137">
        <v>3986.5619855291666</v>
      </c>
      <c r="D8" s="137">
        <v>4107.0449314758862</v>
      </c>
      <c r="E8" s="137">
        <v>3967.3556266454593</v>
      </c>
      <c r="F8" s="137">
        <v>3950.3300450900474</v>
      </c>
      <c r="G8" s="137">
        <v>4001.5600520708481</v>
      </c>
    </row>
    <row r="9" spans="1:9" ht="15" customHeight="1">
      <c r="A9" s="135" t="s">
        <v>314</v>
      </c>
      <c r="B9" s="137">
        <v>992.07728671877237</v>
      </c>
      <c r="C9" s="137">
        <v>1071.0155810449128</v>
      </c>
      <c r="D9" s="137">
        <v>1194.4690077783741</v>
      </c>
      <c r="E9" s="137">
        <v>1153.6163189434365</v>
      </c>
      <c r="F9" s="137">
        <v>1157.8627449370686</v>
      </c>
      <c r="G9" s="137">
        <v>1205.6362367280483</v>
      </c>
    </row>
    <row r="10" spans="1:9" ht="15" customHeight="1">
      <c r="A10" s="135" t="s">
        <v>315</v>
      </c>
      <c r="B10" s="137">
        <v>2297.8061951611667</v>
      </c>
      <c r="C10" s="137">
        <v>2420.1656367482228</v>
      </c>
      <c r="D10" s="137">
        <v>2401.7598161514779</v>
      </c>
      <c r="E10" s="137">
        <v>2279.0079168787884</v>
      </c>
      <c r="F10" s="137">
        <v>2282.3449397950594</v>
      </c>
      <c r="G10" s="137">
        <v>2294.7095623686541</v>
      </c>
    </row>
    <row r="11" spans="1:9" ht="15" customHeight="1">
      <c r="A11" s="135" t="s">
        <v>316</v>
      </c>
      <c r="B11" s="137">
        <v>450.326734425035</v>
      </c>
      <c r="C11" s="137">
        <v>451.38157090238337</v>
      </c>
      <c r="D11" s="137">
        <v>473.33092062313716</v>
      </c>
      <c r="E11" s="137">
        <v>498.63940905894907</v>
      </c>
      <c r="F11" s="137">
        <v>469.79540482059343</v>
      </c>
      <c r="G11" s="137">
        <v>462.04119512646707</v>
      </c>
    </row>
    <row r="12" spans="1:9" ht="27" customHeight="1">
      <c r="A12" s="135" t="s">
        <v>317</v>
      </c>
      <c r="B12" s="137">
        <v>43.096850008252858</v>
      </c>
      <c r="C12" s="137">
        <v>43.999196833647694</v>
      </c>
      <c r="D12" s="137">
        <v>37.485186922896766</v>
      </c>
      <c r="E12" s="137">
        <v>36.091981764285137</v>
      </c>
      <c r="F12" s="137">
        <v>40.326955537326327</v>
      </c>
      <c r="G12" s="137">
        <v>39.173057847678727</v>
      </c>
    </row>
    <row r="13" spans="1:9" ht="15" customHeight="1">
      <c r="A13" s="134" t="s">
        <v>308</v>
      </c>
      <c r="B13" s="137">
        <v>306.77065872279928</v>
      </c>
      <c r="C13" s="137">
        <v>378.78166973312636</v>
      </c>
      <c r="D13" s="137">
        <v>392.92336527233351</v>
      </c>
      <c r="E13" s="137">
        <v>419.94744069024074</v>
      </c>
      <c r="F13" s="137">
        <v>436.51181628233911</v>
      </c>
      <c r="G13" s="137">
        <v>442.95688489298254</v>
      </c>
    </row>
    <row r="14" spans="1:9" ht="27.6" customHeight="1">
      <c r="A14" s="134" t="s">
        <v>318</v>
      </c>
      <c r="B14" s="137">
        <v>3520.620110411297</v>
      </c>
      <c r="C14" s="137">
        <v>3684.1209517974585</v>
      </c>
      <c r="D14" s="137">
        <v>3841.655749863804</v>
      </c>
      <c r="E14" s="137">
        <v>3927.8769511409705</v>
      </c>
      <c r="F14" s="137">
        <v>4082.2405071922935</v>
      </c>
      <c r="G14" s="137">
        <v>4320.0127687582153</v>
      </c>
    </row>
    <row r="15" spans="1:9" ht="15" customHeight="1">
      <c r="A15" s="135" t="s">
        <v>319</v>
      </c>
      <c r="B15" s="137">
        <v>2378.3393000241249</v>
      </c>
      <c r="C15" s="137">
        <v>2480.1160921050491</v>
      </c>
      <c r="D15" s="137">
        <v>2573.4880552701707</v>
      </c>
      <c r="E15" s="137">
        <v>2637.274896599597</v>
      </c>
      <c r="F15" s="137">
        <v>2736.0276417571749</v>
      </c>
      <c r="G15" s="137">
        <v>2915.7154299753124</v>
      </c>
    </row>
    <row r="16" spans="1:9" ht="15" customHeight="1">
      <c r="A16" s="135" t="s">
        <v>320</v>
      </c>
      <c r="B16" s="137">
        <v>581.71648846675248</v>
      </c>
      <c r="C16" s="137">
        <v>619.45218655587053</v>
      </c>
      <c r="D16" s="137">
        <v>661.60765219001632</v>
      </c>
      <c r="E16" s="137">
        <v>669.00772856984293</v>
      </c>
      <c r="F16" s="137">
        <v>701.34294307308335</v>
      </c>
      <c r="G16" s="137">
        <v>708.75553948260153</v>
      </c>
    </row>
    <row r="17" spans="1:7" ht="15" customHeight="1">
      <c r="A17" s="135" t="s">
        <v>321</v>
      </c>
      <c r="B17" s="137">
        <v>560.56432192041939</v>
      </c>
      <c r="C17" s="137">
        <v>584.55267313653894</v>
      </c>
      <c r="D17" s="137">
        <v>606.56004240361699</v>
      </c>
      <c r="E17" s="137">
        <v>621.59432597153034</v>
      </c>
      <c r="F17" s="137">
        <v>644.86992236203525</v>
      </c>
      <c r="G17" s="137">
        <v>695.54179930030102</v>
      </c>
    </row>
    <row r="18" spans="1:7" ht="15" customHeight="1">
      <c r="A18" s="134" t="s">
        <v>322</v>
      </c>
      <c r="B18" s="137">
        <v>692.20192581866161</v>
      </c>
      <c r="C18" s="137">
        <v>738.3831265977376</v>
      </c>
      <c r="D18" s="137">
        <v>788.63217760389875</v>
      </c>
      <c r="E18" s="137">
        <v>797.45302230020786</v>
      </c>
      <c r="F18" s="137">
        <v>835.99639546490596</v>
      </c>
      <c r="G18" s="137">
        <v>845.08094350411795</v>
      </c>
    </row>
    <row r="19" spans="1:7" ht="15" customHeight="1">
      <c r="A19" s="134" t="s">
        <v>323</v>
      </c>
      <c r="B19" s="137">
        <v>643.14140194639117</v>
      </c>
      <c r="C19" s="137">
        <v>1145.0192423706972</v>
      </c>
      <c r="D19" s="137">
        <v>1093.8134105694373</v>
      </c>
      <c r="E19" s="137">
        <v>928.41536896009711</v>
      </c>
      <c r="F19" s="137">
        <v>978.73057379570071</v>
      </c>
      <c r="G19" s="137">
        <v>1024.5261283239051</v>
      </c>
    </row>
    <row r="20" spans="1:7" ht="15" customHeight="1">
      <c r="A20" s="134" t="s">
        <v>324</v>
      </c>
      <c r="B20" s="137">
        <v>191.79567316070919</v>
      </c>
      <c r="C20" s="137">
        <v>304.96440943466308</v>
      </c>
      <c r="D20" s="137">
        <v>306.48204079133956</v>
      </c>
      <c r="E20" s="137">
        <v>321.03896754048503</v>
      </c>
      <c r="F20" s="137">
        <v>356.01315289135044</v>
      </c>
      <c r="G20" s="137">
        <v>401.77495228388443</v>
      </c>
    </row>
    <row r="21" spans="1:7" ht="27.6" customHeight="1">
      <c r="A21" s="134" t="s">
        <v>325</v>
      </c>
      <c r="B21" s="137">
        <v>420.51910071845828</v>
      </c>
      <c r="C21" s="137">
        <v>484.53770319595651</v>
      </c>
      <c r="D21" s="137">
        <v>501.57752405455017</v>
      </c>
      <c r="E21" s="137">
        <v>495.99076327237253</v>
      </c>
      <c r="F21" s="137">
        <v>503.57147550523172</v>
      </c>
      <c r="G21" s="137">
        <v>544.38961359187033</v>
      </c>
    </row>
    <row r="22" spans="1:7" ht="15" customHeight="1">
      <c r="A22" s="135" t="s">
        <v>326</v>
      </c>
      <c r="B22" s="137">
        <v>281.76323722291596</v>
      </c>
      <c r="C22" s="137">
        <v>353.0588540188532</v>
      </c>
      <c r="D22" s="137">
        <v>364.32056174987889</v>
      </c>
      <c r="E22" s="137">
        <v>360.67545288433416</v>
      </c>
      <c r="F22" s="137">
        <v>366.28667920516449</v>
      </c>
      <c r="G22" s="137">
        <v>400.04251295798667</v>
      </c>
    </row>
    <row r="23" spans="1:7" ht="15" customHeight="1">
      <c r="A23" s="135" t="s">
        <v>327</v>
      </c>
      <c r="B23" s="137">
        <v>138.75586349554229</v>
      </c>
      <c r="C23" s="137">
        <v>131.47884917710329</v>
      </c>
      <c r="D23" s="137">
        <v>137.25696230467128</v>
      </c>
      <c r="E23" s="137">
        <v>135.3153103880384</v>
      </c>
      <c r="F23" s="137">
        <v>137.28479630006723</v>
      </c>
      <c r="G23" s="137">
        <v>144.34710063388371</v>
      </c>
    </row>
    <row r="24" spans="1:7" ht="27.6" customHeight="1">
      <c r="A24" s="134" t="s">
        <v>328</v>
      </c>
      <c r="B24" s="137">
        <v>2131.0123452872645</v>
      </c>
      <c r="C24" s="137">
        <v>2898.0487019324455</v>
      </c>
      <c r="D24" s="137">
        <v>3110.8071993902449</v>
      </c>
      <c r="E24" s="137">
        <v>3340.0669154893899</v>
      </c>
      <c r="F24" s="137">
        <v>3307.0073328686663</v>
      </c>
      <c r="G24" s="137">
        <v>3258.1845300141267</v>
      </c>
    </row>
    <row r="25" spans="1:7" ht="27" customHeight="1">
      <c r="A25" s="135" t="s">
        <v>329</v>
      </c>
      <c r="B25" s="137">
        <v>916.94109081859267</v>
      </c>
      <c r="C25" s="137">
        <v>1281.0553251177494</v>
      </c>
      <c r="D25" s="137">
        <v>1286.6541688494215</v>
      </c>
      <c r="E25" s="137">
        <v>1402.8908265440691</v>
      </c>
      <c r="F25" s="137">
        <v>1420.5899391067628</v>
      </c>
      <c r="G25" s="137">
        <v>1513.6871327295346</v>
      </c>
    </row>
    <row r="26" spans="1:7" ht="15" customHeight="1">
      <c r="A26" s="135" t="s">
        <v>330</v>
      </c>
      <c r="B26" s="137">
        <v>1003.6835618509292</v>
      </c>
      <c r="C26" s="137">
        <v>1335.6472101943475</v>
      </c>
      <c r="D26" s="137">
        <v>1517.4154456235731</v>
      </c>
      <c r="E26" s="137">
        <v>1596.4617341213846</v>
      </c>
      <c r="F26" s="137">
        <v>1505.7024173015127</v>
      </c>
      <c r="G26" s="137">
        <v>1341.3733835752807</v>
      </c>
    </row>
    <row r="27" spans="1:7" ht="15" customHeight="1">
      <c r="A27" s="135" t="s">
        <v>331</v>
      </c>
      <c r="B27" s="137">
        <v>210.38769261774263</v>
      </c>
      <c r="C27" s="137">
        <v>281.34616662034858</v>
      </c>
      <c r="D27" s="137">
        <v>306.73758491725027</v>
      </c>
      <c r="E27" s="137">
        <v>340.71435482393582</v>
      </c>
      <c r="F27" s="137">
        <v>380.7149764603904</v>
      </c>
      <c r="G27" s="137">
        <v>403.12401370931127</v>
      </c>
    </row>
    <row r="28" spans="1:7" ht="15" customHeight="1">
      <c r="A28" s="134" t="s">
        <v>332</v>
      </c>
      <c r="B28" s="137">
        <v>261.03342786014252</v>
      </c>
      <c r="C28" s="137">
        <v>238.02430378560075</v>
      </c>
      <c r="D28" s="137">
        <v>231.60661372574964</v>
      </c>
      <c r="E28" s="137">
        <v>227.8974736278908</v>
      </c>
      <c r="F28" s="137">
        <v>221.98268798653388</v>
      </c>
      <c r="G28" s="137">
        <v>226.13267789036172</v>
      </c>
    </row>
    <row r="29" spans="1:7" ht="15" customHeight="1">
      <c r="A29" s="135" t="s">
        <v>333</v>
      </c>
      <c r="B29" s="137">
        <v>5.2094830880302192</v>
      </c>
      <c r="C29" s="137">
        <v>6.5718840429944292</v>
      </c>
      <c r="D29" s="137">
        <v>7.0892730959887533</v>
      </c>
      <c r="E29" s="137">
        <v>8.5304624897327077</v>
      </c>
      <c r="F29" s="137">
        <v>10.15172795231083</v>
      </c>
      <c r="G29" s="137">
        <v>12.187515799193291</v>
      </c>
    </row>
    <row r="30" spans="1:7" ht="15" customHeight="1">
      <c r="A30" s="135" t="s">
        <v>334</v>
      </c>
      <c r="B30" s="137">
        <v>213.48987471511347</v>
      </c>
      <c r="C30" s="137">
        <v>190.61776533286255</v>
      </c>
      <c r="D30" s="137">
        <v>181.31382910677482</v>
      </c>
      <c r="E30" s="137">
        <v>175.23502162397264</v>
      </c>
      <c r="F30" s="137">
        <v>166.84039946487411</v>
      </c>
      <c r="G30" s="137">
        <v>167.74104257852173</v>
      </c>
    </row>
    <row r="31" spans="1:7" ht="15" customHeight="1">
      <c r="A31" s="135" t="s">
        <v>335</v>
      </c>
      <c r="B31" s="137">
        <v>42.334070056998833</v>
      </c>
      <c r="C31" s="137">
        <v>40.834654409743763</v>
      </c>
      <c r="D31" s="137">
        <v>43.203511522986091</v>
      </c>
      <c r="E31" s="137">
        <v>44.131989514185449</v>
      </c>
      <c r="F31" s="137">
        <v>44.990560569348929</v>
      </c>
      <c r="G31" s="137">
        <v>46.204119512646706</v>
      </c>
    </row>
    <row r="32" spans="1:7" s="7" customFormat="1" ht="15" customHeight="1">
      <c r="A32" s="134" t="s">
        <v>367</v>
      </c>
      <c r="B32" s="138">
        <v>13236.25662226416</v>
      </c>
      <c r="C32" s="138">
        <v>15244.791728016995</v>
      </c>
      <c r="D32" s="138">
        <v>15723.089285603763</v>
      </c>
      <c r="E32" s="138">
        <v>16084.403645627941</v>
      </c>
      <c r="F32" s="138">
        <v>16243.572775893941</v>
      </c>
      <c r="G32" s="138">
        <v>16574.607624914282</v>
      </c>
    </row>
    <row r="33" spans="1:8" ht="15" customHeight="1">
      <c r="A33" s="135" t="s">
        <v>368</v>
      </c>
      <c r="B33" s="137">
        <v>1551.1423221999999</v>
      </c>
      <c r="C33" s="137">
        <v>1870.9914490000001</v>
      </c>
      <c r="D33" s="137">
        <v>1939.8394212400001</v>
      </c>
      <c r="E33" s="137">
        <v>1840.73876346</v>
      </c>
      <c r="F33" s="137">
        <v>2044.31177736</v>
      </c>
      <c r="G33" s="137">
        <v>1878.0426084499998</v>
      </c>
    </row>
    <row r="34" spans="1:8" s="7" customFormat="1" ht="15" customHeight="1">
      <c r="A34" s="134" t="s">
        <v>369</v>
      </c>
      <c r="B34" s="138">
        <v>14787.398944464159</v>
      </c>
      <c r="C34" s="138">
        <v>17115.783177016994</v>
      </c>
      <c r="D34" s="138">
        <v>17662.928706843762</v>
      </c>
      <c r="E34" s="138">
        <v>17925.142409087941</v>
      </c>
      <c r="F34" s="138">
        <v>18287.884553253942</v>
      </c>
      <c r="G34" s="138">
        <v>18452.650233364282</v>
      </c>
    </row>
    <row r="36" spans="1:8" s="133" customFormat="1" ht="21" customHeight="1">
      <c r="A36" s="133" t="s">
        <v>759</v>
      </c>
    </row>
    <row r="37" spans="1:8" ht="15" customHeight="1">
      <c r="A37" s="251" t="s">
        <v>181</v>
      </c>
      <c r="B37" s="252" t="s">
        <v>22</v>
      </c>
      <c r="C37" s="253"/>
      <c r="D37" s="253"/>
      <c r="E37" s="253"/>
      <c r="F37" s="253"/>
      <c r="G37" s="253"/>
    </row>
    <row r="38" spans="1:8" ht="15" customHeight="1">
      <c r="A38" s="251"/>
      <c r="B38" s="56">
        <v>2017</v>
      </c>
      <c r="C38" s="56">
        <v>2018</v>
      </c>
      <c r="D38" s="56">
        <v>2019</v>
      </c>
      <c r="E38" s="56">
        <v>2020</v>
      </c>
      <c r="F38" s="56">
        <v>2021</v>
      </c>
      <c r="G38" s="56">
        <v>2022</v>
      </c>
    </row>
    <row r="39" spans="1:8" ht="15" customHeight="1">
      <c r="A39" s="134" t="s">
        <v>309</v>
      </c>
      <c r="B39" s="137">
        <v>19638.138746884135</v>
      </c>
      <c r="C39" s="137">
        <v>23252.919150361362</v>
      </c>
      <c r="D39" s="137">
        <v>20833.958574691573</v>
      </c>
      <c r="E39" s="137">
        <v>120959.76666183831</v>
      </c>
      <c r="F39" s="137">
        <v>282306.23203431763</v>
      </c>
      <c r="G39" s="137">
        <v>1042437.427773607</v>
      </c>
      <c r="H39"/>
    </row>
    <row r="40" spans="1:8" ht="15" customHeight="1">
      <c r="A40" s="135" t="s">
        <v>310</v>
      </c>
      <c r="B40" s="137"/>
      <c r="C40" s="137"/>
      <c r="D40" s="137"/>
      <c r="E40" s="137"/>
      <c r="F40" s="137"/>
      <c r="G40" s="137"/>
    </row>
    <row r="41" spans="1:8" ht="15" customHeight="1">
      <c r="A41" s="135" t="s">
        <v>311</v>
      </c>
      <c r="B41" s="137"/>
      <c r="C41" s="137"/>
      <c r="D41" s="137"/>
      <c r="E41" s="137"/>
      <c r="F41" s="137"/>
      <c r="G41" s="137"/>
    </row>
    <row r="42" spans="1:8" ht="15" customHeight="1">
      <c r="A42" s="135" t="s">
        <v>312</v>
      </c>
      <c r="B42" s="137"/>
      <c r="C42" s="137"/>
      <c r="D42" s="137"/>
      <c r="E42" s="137"/>
      <c r="F42" s="137"/>
      <c r="G42" s="137"/>
    </row>
    <row r="43" spans="1:8" ht="27.6" customHeight="1">
      <c r="A43" s="134" t="s">
        <v>313</v>
      </c>
      <c r="B43" s="137">
        <v>66005.995972777207</v>
      </c>
      <c r="C43" s="137">
        <v>68507.794879428868</v>
      </c>
      <c r="D43" s="137">
        <v>62197.709649496181</v>
      </c>
      <c r="E43" s="137">
        <v>421059.97841451498</v>
      </c>
      <c r="F43" s="137">
        <v>816418.78553804301</v>
      </c>
      <c r="G43" s="137">
        <v>2932921.5569754476</v>
      </c>
    </row>
    <row r="44" spans="1:8" ht="15" customHeight="1">
      <c r="A44" s="135" t="s">
        <v>314</v>
      </c>
      <c r="B44" s="137">
        <v>23890.776254816967</v>
      </c>
      <c r="C44" s="137">
        <v>25984.996744080003</v>
      </c>
      <c r="D44" s="137">
        <v>25527.277669861665</v>
      </c>
      <c r="E44" s="137">
        <v>164539.98785651164</v>
      </c>
      <c r="F44" s="137">
        <v>339500.28228154464</v>
      </c>
      <c r="G44" s="137">
        <v>1369163.2987460631</v>
      </c>
    </row>
    <row r="45" spans="1:8" ht="15" customHeight="1">
      <c r="A45" s="135" t="s">
        <v>315</v>
      </c>
      <c r="B45" s="137">
        <v>33367.15408502068</v>
      </c>
      <c r="C45" s="137">
        <v>33830.261290612718</v>
      </c>
      <c r="D45" s="137">
        <v>30176.20531001002</v>
      </c>
      <c r="E45" s="137">
        <v>216423.52486383301</v>
      </c>
      <c r="F45" s="137">
        <v>396921.78136185009</v>
      </c>
      <c r="G45" s="137">
        <v>1296253.946653788</v>
      </c>
    </row>
    <row r="46" spans="1:8" ht="15" customHeight="1">
      <c r="A46" s="135" t="s">
        <v>316</v>
      </c>
      <c r="B46" s="137">
        <v>8214.2626024425754</v>
      </c>
      <c r="C46" s="137">
        <v>8128.8847338938613</v>
      </c>
      <c r="D46" s="137">
        <v>5961.6359380652239</v>
      </c>
      <c r="E46" s="137">
        <v>36224.351862002382</v>
      </c>
      <c r="F46" s="137">
        <v>73730.678916209799</v>
      </c>
      <c r="G46" s="137">
        <v>263700.21224189951</v>
      </c>
    </row>
    <row r="47" spans="1:8" ht="27" customHeight="1">
      <c r="A47" s="135" t="s">
        <v>317</v>
      </c>
      <c r="B47" s="137">
        <v>533.80303049697886</v>
      </c>
      <c r="C47" s="137">
        <v>563.65211084228622</v>
      </c>
      <c r="D47" s="137">
        <v>532.59073155927615</v>
      </c>
      <c r="E47" s="137">
        <v>3872.1138321679182</v>
      </c>
      <c r="F47" s="137">
        <v>6266.0429784384341</v>
      </c>
      <c r="G47" s="137">
        <v>3804.099333696583</v>
      </c>
    </row>
    <row r="48" spans="1:8" ht="15" customHeight="1">
      <c r="A48" s="134" t="s">
        <v>308</v>
      </c>
      <c r="B48" s="137">
        <v>5707.4141938219827</v>
      </c>
      <c r="C48" s="137">
        <v>5826.2565942261554</v>
      </c>
      <c r="D48" s="137">
        <v>5753.1482204232798</v>
      </c>
      <c r="E48" s="137">
        <v>30737.011796641695</v>
      </c>
      <c r="F48" s="137">
        <v>102461.33972718533</v>
      </c>
      <c r="G48" s="137">
        <v>522831.17870549078</v>
      </c>
    </row>
    <row r="49" spans="1:7" ht="27.6" customHeight="1">
      <c r="A49" s="134" t="s">
        <v>318</v>
      </c>
      <c r="B49" s="137">
        <v>54856.525960865685</v>
      </c>
      <c r="C49" s="137">
        <v>57376.282854692006</v>
      </c>
      <c r="D49" s="137">
        <v>52465.759850453484</v>
      </c>
      <c r="E49" s="137">
        <v>352047.91037055699</v>
      </c>
      <c r="F49" s="137">
        <v>915442.36784014129</v>
      </c>
      <c r="G49" s="137">
        <v>2708050.3183239116</v>
      </c>
    </row>
    <row r="50" spans="1:7" ht="15" customHeight="1">
      <c r="A50" s="135" t="s">
        <v>319</v>
      </c>
      <c r="B50" s="137">
        <v>42117.461012186155</v>
      </c>
      <c r="C50" s="137">
        <v>44399.501799676364</v>
      </c>
      <c r="D50" s="137">
        <v>41702.196733893506</v>
      </c>
      <c r="E50" s="137">
        <v>287995.73369073414</v>
      </c>
      <c r="F50" s="137">
        <v>751875.28659546573</v>
      </c>
      <c r="G50" s="137">
        <v>2057848.0742574558</v>
      </c>
    </row>
    <row r="51" spans="1:7" ht="15" customHeight="1">
      <c r="A51" s="135" t="s">
        <v>320</v>
      </c>
      <c r="B51" s="137">
        <v>7120.6882950196323</v>
      </c>
      <c r="C51" s="137">
        <v>7291.8711202748109</v>
      </c>
      <c r="D51" s="137">
        <v>5435.6439720579419</v>
      </c>
      <c r="E51" s="137">
        <v>40688.507033902984</v>
      </c>
      <c r="F51" s="137">
        <v>72793.597847900877</v>
      </c>
      <c r="G51" s="137">
        <v>233501.79234960879</v>
      </c>
    </row>
    <row r="52" spans="1:7" ht="15" customHeight="1">
      <c r="A52" s="135" t="s">
        <v>321</v>
      </c>
      <c r="B52" s="137">
        <v>5618.3766536599005</v>
      </c>
      <c r="C52" s="137">
        <v>5684.9099347408355</v>
      </c>
      <c r="D52" s="137">
        <v>5327.9191445020351</v>
      </c>
      <c r="E52" s="137">
        <v>23363.669645919843</v>
      </c>
      <c r="F52" s="137">
        <v>90773.483396774594</v>
      </c>
      <c r="G52" s="137">
        <v>416700.45171684714</v>
      </c>
    </row>
    <row r="53" spans="1:7" ht="15" customHeight="1">
      <c r="A53" s="134" t="s">
        <v>322</v>
      </c>
      <c r="B53" s="137">
        <v>11067.179732691593</v>
      </c>
      <c r="C53" s="137">
        <v>11385.272718361204</v>
      </c>
      <c r="D53" s="137">
        <v>10342.972469667558</v>
      </c>
      <c r="E53" s="137">
        <v>65441.668572187933</v>
      </c>
      <c r="F53" s="137">
        <v>125635.21733180438</v>
      </c>
      <c r="G53" s="137">
        <v>454428.48370154225</v>
      </c>
    </row>
    <row r="54" spans="1:7" ht="15" customHeight="1">
      <c r="A54" s="134" t="s">
        <v>323</v>
      </c>
      <c r="B54" s="137">
        <v>13208.720079907669</v>
      </c>
      <c r="C54" s="137">
        <v>14084.40705331169</v>
      </c>
      <c r="D54" s="137">
        <v>13871.620013829581</v>
      </c>
      <c r="E54" s="137">
        <v>95508.772823205174</v>
      </c>
      <c r="F54" s="137">
        <v>210666.27460504154</v>
      </c>
      <c r="G54" s="137">
        <v>865388.48268084449</v>
      </c>
    </row>
    <row r="55" spans="1:7" ht="15" customHeight="1">
      <c r="A55" s="134" t="s">
        <v>324</v>
      </c>
      <c r="B55" s="137">
        <v>5874.1891725112173</v>
      </c>
      <c r="C55" s="137">
        <v>6067.643254272728</v>
      </c>
      <c r="D55" s="137">
        <v>6188.1924582701795</v>
      </c>
      <c r="E55" s="137">
        <v>36622.879903350782</v>
      </c>
      <c r="F55" s="137">
        <v>73620.40467438355</v>
      </c>
      <c r="G55" s="137">
        <v>452008.49662367278</v>
      </c>
    </row>
    <row r="56" spans="1:7" ht="27.6" customHeight="1">
      <c r="A56" s="134" t="s">
        <v>325</v>
      </c>
      <c r="B56" s="137">
        <v>5092.5592323928413</v>
      </c>
      <c r="C56" s="137">
        <v>5032.6784903228072</v>
      </c>
      <c r="D56" s="137">
        <v>5926.9147511286255</v>
      </c>
      <c r="E56" s="137">
        <v>33830.459057013089</v>
      </c>
      <c r="F56" s="137">
        <v>43307.266559503521</v>
      </c>
      <c r="G56" s="137">
        <v>278819.25489044009</v>
      </c>
    </row>
    <row r="57" spans="1:7" ht="15" customHeight="1">
      <c r="A57" s="135" t="s">
        <v>326</v>
      </c>
      <c r="B57" s="137">
        <v>2335.6398129227377</v>
      </c>
      <c r="C57" s="137">
        <v>2278.244037010526</v>
      </c>
      <c r="D57" s="137">
        <v>2683.0559941798047</v>
      </c>
      <c r="E57" s="137">
        <v>17697.579180609973</v>
      </c>
      <c r="F57" s="137">
        <v>20966.546681218333</v>
      </c>
      <c r="G57" s="137">
        <v>120537.13313803085</v>
      </c>
    </row>
    <row r="58" spans="1:7" ht="15" customHeight="1">
      <c r="A58" s="135" t="s">
        <v>327</v>
      </c>
      <c r="B58" s="137">
        <v>2756.9194194701035</v>
      </c>
      <c r="C58" s="137">
        <v>2754.4344533122808</v>
      </c>
      <c r="D58" s="137">
        <v>3243.8587569488209</v>
      </c>
      <c r="E58" s="137">
        <v>16132.879876403114</v>
      </c>
      <c r="F58" s="137">
        <v>22340.719878285185</v>
      </c>
      <c r="G58" s="137">
        <v>158282.12175240924</v>
      </c>
    </row>
    <row r="59" spans="1:7" ht="27.6" customHeight="1">
      <c r="A59" s="134" t="s">
        <v>328</v>
      </c>
      <c r="B59" s="137">
        <v>17504.728693460936</v>
      </c>
      <c r="C59" s="137">
        <v>16919.750594577301</v>
      </c>
      <c r="D59" s="137">
        <v>16758.370898297657</v>
      </c>
      <c r="E59" s="137">
        <v>115003.29289357124</v>
      </c>
      <c r="F59" s="137">
        <v>346600.95009679027</v>
      </c>
      <c r="G59" s="137">
        <v>673439.15995080501</v>
      </c>
    </row>
    <row r="60" spans="1:7" ht="27" customHeight="1">
      <c r="A60" s="135" t="s">
        <v>329</v>
      </c>
      <c r="B60" s="137">
        <v>5173.7917906045441</v>
      </c>
      <c r="C60" s="137">
        <v>4919.5453178076923</v>
      </c>
      <c r="D60" s="137">
        <v>4724.8403584881007</v>
      </c>
      <c r="E60" s="137">
        <v>38512.206590083071</v>
      </c>
      <c r="F60" s="137">
        <v>124028.18041276486</v>
      </c>
      <c r="G60" s="137">
        <v>391502.31054657773</v>
      </c>
    </row>
    <row r="61" spans="1:7" ht="15" customHeight="1">
      <c r="A61" s="135" t="s">
        <v>330</v>
      </c>
      <c r="B61" s="137">
        <v>7648.4150563256399</v>
      </c>
      <c r="C61" s="137">
        <v>7297.2074841929725</v>
      </c>
      <c r="D61" s="137">
        <v>7616.7924172173807</v>
      </c>
      <c r="E61" s="137">
        <v>43305.324861282621</v>
      </c>
      <c r="F61" s="137">
        <v>109993.15140764158</v>
      </c>
      <c r="G61" s="137">
        <v>139508.26439863749</v>
      </c>
    </row>
    <row r="62" spans="1:7" ht="15" customHeight="1">
      <c r="A62" s="135" t="s">
        <v>331</v>
      </c>
      <c r="B62" s="137">
        <v>4682.5218465307516</v>
      </c>
      <c r="C62" s="137">
        <v>4702.9977925766379</v>
      </c>
      <c r="D62" s="137">
        <v>4416.7381225921754</v>
      </c>
      <c r="E62" s="137">
        <v>33185.761442205549</v>
      </c>
      <c r="F62" s="137">
        <v>112579.61827638386</v>
      </c>
      <c r="G62" s="137">
        <v>142428.58500558979</v>
      </c>
    </row>
    <row r="63" spans="1:7" ht="15" customHeight="1">
      <c r="A63" s="134" t="s">
        <v>332</v>
      </c>
      <c r="B63" s="137">
        <v>4689.3833261751188</v>
      </c>
      <c r="C63" s="137">
        <v>5249.224448201634</v>
      </c>
      <c r="D63" s="137">
        <v>6213.9081804244215</v>
      </c>
      <c r="E63" s="137">
        <v>30825.349671975251</v>
      </c>
      <c r="F63" s="137">
        <v>91503.827448477241</v>
      </c>
      <c r="G63" s="137">
        <v>385990.4814662576</v>
      </c>
    </row>
    <row r="64" spans="1:7" ht="15" customHeight="1">
      <c r="A64" s="135" t="s">
        <v>333</v>
      </c>
      <c r="B64" s="137">
        <v>1105.712624676097</v>
      </c>
      <c r="C64" s="137">
        <v>1222.7192109192981</v>
      </c>
      <c r="D64" s="137">
        <v>1439.9792364326561</v>
      </c>
      <c r="E64" s="137">
        <v>4478.3045723958503</v>
      </c>
      <c r="F64" s="137">
        <v>7893.5533848570349</v>
      </c>
      <c r="G64" s="137">
        <v>43714.35307532586</v>
      </c>
    </row>
    <row r="65" spans="1:7" ht="15" customHeight="1">
      <c r="A65" s="135" t="s">
        <v>334</v>
      </c>
      <c r="B65" s="137">
        <v>3252.6142015792843</v>
      </c>
      <c r="C65" s="137">
        <v>3705.2416405824561</v>
      </c>
      <c r="D65" s="137">
        <v>4441.6288090717653</v>
      </c>
      <c r="E65" s="137">
        <v>25886.674222382524</v>
      </c>
      <c r="F65" s="137">
        <v>83065.875383064689</v>
      </c>
      <c r="G65" s="137">
        <v>339682.37488933036</v>
      </c>
    </row>
    <row r="66" spans="1:7" ht="15" customHeight="1">
      <c r="A66" s="135" t="s">
        <v>335</v>
      </c>
      <c r="B66" s="137">
        <v>331.05649991973752</v>
      </c>
      <c r="C66" s="137">
        <v>321.2635966998792</v>
      </c>
      <c r="D66" s="137">
        <v>332.30013492</v>
      </c>
      <c r="E66" s="137">
        <v>460.37087719687798</v>
      </c>
      <c r="F66" s="137">
        <v>544.39868055552006</v>
      </c>
      <c r="G66" s="137">
        <v>2593.7535016013899</v>
      </c>
    </row>
    <row r="67" spans="1:7" s="7" customFormat="1" ht="15" customHeight="1">
      <c r="A67" s="134" t="s">
        <v>367</v>
      </c>
      <c r="B67" s="138">
        <v>203644.83511148844</v>
      </c>
      <c r="C67" s="138">
        <v>213702.23003775577</v>
      </c>
      <c r="D67" s="138">
        <v>200552.55506668254</v>
      </c>
      <c r="E67" s="138">
        <v>1302037.0901648549</v>
      </c>
      <c r="F67" s="138">
        <v>3007962.6658556876</v>
      </c>
      <c r="G67" s="138">
        <v>10316314.841092018</v>
      </c>
    </row>
    <row r="68" spans="1:7" ht="15" customHeight="1">
      <c r="A68" s="135" t="s">
        <v>368</v>
      </c>
      <c r="B68" s="137">
        <v>12066.854810469969</v>
      </c>
      <c r="C68" s="137">
        <v>12816.328208680025</v>
      </c>
      <c r="D68" s="137">
        <v>11621.836791276579</v>
      </c>
      <c r="E68" s="137">
        <v>76758.238370411782</v>
      </c>
      <c r="F68" s="137">
        <v>181974.57628400001</v>
      </c>
      <c r="G68" s="137">
        <v>827887.98583969881</v>
      </c>
    </row>
    <row r="69" spans="1:7" s="7" customFormat="1" ht="15" customHeight="1">
      <c r="A69" s="134" t="s">
        <v>369</v>
      </c>
      <c r="B69" s="138">
        <v>215711.68992195837</v>
      </c>
      <c r="C69" s="138">
        <v>226518.55824643574</v>
      </c>
      <c r="D69" s="138">
        <v>212174.39185795913</v>
      </c>
      <c r="E69" s="138">
        <v>1378795.3285352672</v>
      </c>
      <c r="F69" s="138">
        <v>3189937.2421396873</v>
      </c>
      <c r="G69" s="138">
        <v>11144202.826931717</v>
      </c>
    </row>
    <row r="71" spans="1:7" ht="15" customHeight="1">
      <c r="A71" s="66" t="s">
        <v>848</v>
      </c>
    </row>
    <row r="72" spans="1:7" ht="15" customHeight="1">
      <c r="A72" s="12"/>
    </row>
  </sheetData>
  <mergeCells count="4">
    <mergeCell ref="A2:A3"/>
    <mergeCell ref="A37:A38"/>
    <mergeCell ref="B2:G2"/>
    <mergeCell ref="B37:G37"/>
  </mergeCells>
  <hyperlinks>
    <hyperlink ref="I3" location="Content!A1" display="Back to Content Page" xr:uid="{00000000-0004-0000-7B00-000000000000}"/>
  </hyperlinks>
  <pageMargins left="0.7" right="0.7" top="0.75" bottom="0.75" header="0.3" footer="0.3"/>
  <pageSetup orientation="portrait" horizontalDpi="1200" verticalDpi="1200"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P34"/>
  <sheetViews>
    <sheetView zoomScale="95" zoomScaleNormal="95" workbookViewId="0">
      <pane xSplit="1" ySplit="1" topLeftCell="B14" activePane="bottomRight" state="frozen"/>
      <selection activeCell="H27" sqref="H27"/>
      <selection pane="topRight" activeCell="H27" sqref="H27"/>
      <selection pane="bottomLeft" activeCell="H27" sqref="H27"/>
      <selection pane="bottomRight" activeCell="J5" sqref="J5:M7"/>
    </sheetView>
  </sheetViews>
  <sheetFormatPr defaultColWidth="9.21875" defaultRowHeight="15" customHeight="1"/>
  <cols>
    <col min="1" max="1" width="56" style="6" customWidth="1"/>
    <col min="2" max="25" width="8.77734375" style="6" customWidth="1"/>
    <col min="26" max="26" width="21" style="6" bestFit="1" customWidth="1"/>
    <col min="27" max="33" width="22.5546875" style="6" bestFit="1" customWidth="1"/>
    <col min="34" max="35" width="12" style="6" customWidth="1"/>
    <col min="36" max="16384" width="9.21875" style="6"/>
  </cols>
  <sheetData>
    <row r="1" spans="1:16" s="133" customFormat="1" ht="21" customHeight="1">
      <c r="A1" s="133" t="s">
        <v>760</v>
      </c>
    </row>
    <row r="2" spans="1:16" ht="15" customHeight="1">
      <c r="A2" s="251" t="s">
        <v>181</v>
      </c>
      <c r="B2" s="264" t="s">
        <v>22</v>
      </c>
      <c r="C2" s="265"/>
      <c r="D2" s="265"/>
      <c r="E2" s="265"/>
      <c r="F2" s="265"/>
      <c r="G2" s="265"/>
      <c r="H2" s="265"/>
      <c r="I2" s="265"/>
      <c r="J2" s="265"/>
      <c r="K2" s="265"/>
      <c r="L2" s="265"/>
      <c r="M2" s="265"/>
    </row>
    <row r="3" spans="1:16" ht="15" customHeight="1">
      <c r="A3" s="251"/>
      <c r="B3" s="56">
        <v>2011</v>
      </c>
      <c r="C3" s="56">
        <v>2012</v>
      </c>
      <c r="D3" s="56">
        <v>2013</v>
      </c>
      <c r="E3" s="56">
        <v>2014</v>
      </c>
      <c r="F3" s="56">
        <v>2015</v>
      </c>
      <c r="G3" s="56">
        <v>2016</v>
      </c>
      <c r="H3" s="56">
        <v>2017</v>
      </c>
      <c r="I3" s="56">
        <v>2018</v>
      </c>
      <c r="J3" s="56">
        <v>2019</v>
      </c>
      <c r="K3" s="56">
        <v>2020</v>
      </c>
      <c r="L3" s="56">
        <v>2021</v>
      </c>
      <c r="M3" s="56">
        <v>2022</v>
      </c>
      <c r="N3" s="15"/>
      <c r="O3" s="15" t="s">
        <v>12</v>
      </c>
    </row>
    <row r="4" spans="1:16" ht="15" customHeight="1">
      <c r="A4" s="134" t="s">
        <v>309</v>
      </c>
      <c r="B4" s="152">
        <v>9.7146417504653559</v>
      </c>
      <c r="C4" s="152">
        <v>9.0939230812336866</v>
      </c>
      <c r="D4" s="152">
        <v>8.576853113028255</v>
      </c>
      <c r="E4" s="152">
        <v>10.310367437288253</v>
      </c>
      <c r="F4" s="152">
        <v>9.6726798377052372</v>
      </c>
      <c r="G4" s="152">
        <v>9.1102553240187572</v>
      </c>
      <c r="H4" s="152">
        <v>9.6433276769002951</v>
      </c>
      <c r="I4" s="152">
        <v>10.880990407190959</v>
      </c>
      <c r="J4" s="152">
        <v>10.388278806901464</v>
      </c>
      <c r="K4" s="152">
        <v>9.2900400131092429</v>
      </c>
      <c r="L4" s="152">
        <v>9.3852970729611371</v>
      </c>
      <c r="M4" s="152">
        <v>10.104746160143959</v>
      </c>
      <c r="P4"/>
    </row>
    <row r="5" spans="1:16" ht="15" customHeight="1">
      <c r="A5" s="135" t="s">
        <v>310</v>
      </c>
      <c r="B5" s="152"/>
      <c r="C5" s="152"/>
      <c r="D5" s="152"/>
      <c r="E5" s="152"/>
      <c r="F5" s="152"/>
      <c r="G5" s="152"/>
      <c r="H5" s="152"/>
      <c r="I5" s="152"/>
      <c r="J5" s="152"/>
      <c r="K5" s="152"/>
      <c r="L5" s="152"/>
      <c r="M5" s="152"/>
    </row>
    <row r="6" spans="1:16" ht="15" customHeight="1">
      <c r="A6" s="135" t="s">
        <v>311</v>
      </c>
      <c r="B6" s="152"/>
      <c r="C6" s="152"/>
      <c r="D6" s="152"/>
      <c r="E6" s="152"/>
      <c r="F6" s="152"/>
      <c r="G6" s="152"/>
      <c r="H6" s="152"/>
      <c r="I6" s="152"/>
      <c r="J6" s="152"/>
      <c r="K6" s="152"/>
      <c r="L6" s="152"/>
      <c r="M6" s="152"/>
    </row>
    <row r="7" spans="1:16" ht="15" customHeight="1">
      <c r="A7" s="135" t="s">
        <v>312</v>
      </c>
      <c r="B7" s="152"/>
      <c r="C7" s="152"/>
      <c r="D7" s="152"/>
      <c r="E7" s="152"/>
      <c r="F7" s="152"/>
      <c r="G7" s="152"/>
      <c r="H7" s="152"/>
      <c r="I7" s="152"/>
      <c r="J7" s="152"/>
      <c r="K7" s="152"/>
      <c r="L7" s="152"/>
      <c r="M7" s="152"/>
    </row>
    <row r="8" spans="1:16" ht="27.6" customHeight="1">
      <c r="A8" s="134" t="s">
        <v>313</v>
      </c>
      <c r="B8" s="152">
        <v>28.582908100689753</v>
      </c>
      <c r="C8" s="152">
        <v>26.15032108443064</v>
      </c>
      <c r="D8" s="152">
        <v>26.121106716835492</v>
      </c>
      <c r="E8" s="152">
        <v>24.665854663028586</v>
      </c>
      <c r="F8" s="152">
        <v>24.319342176694541</v>
      </c>
      <c r="G8" s="152">
        <v>24.142713617279629</v>
      </c>
      <c r="H8" s="152">
        <v>32.41231035230588</v>
      </c>
      <c r="I8" s="152">
        <v>32.057594751035253</v>
      </c>
      <c r="J8" s="152">
        <v>31.013172397038673</v>
      </c>
      <c r="K8" s="152">
        <v>32.33855483803486</v>
      </c>
      <c r="L8" s="152">
        <v>27.141918841130064</v>
      </c>
      <c r="M8" s="152">
        <v>28.429934546908299</v>
      </c>
    </row>
    <row r="9" spans="1:16" ht="15" customHeight="1">
      <c r="A9" s="135" t="s">
        <v>314</v>
      </c>
      <c r="B9" s="152">
        <v>7.4951499886307751</v>
      </c>
      <c r="C9" s="152">
        <v>7.0254523653254779</v>
      </c>
      <c r="D9" s="152">
        <v>7.5969104167845911</v>
      </c>
      <c r="E9" s="152">
        <v>7.1722666525905812</v>
      </c>
      <c r="F9" s="152">
        <v>7.12812852758218</v>
      </c>
      <c r="G9" s="152">
        <v>7.2739956444928717</v>
      </c>
      <c r="H9" s="152">
        <v>11.731589579346611</v>
      </c>
      <c r="I9" s="152">
        <v>12.159441078124974</v>
      </c>
      <c r="J9" s="152">
        <v>12.728472923904658</v>
      </c>
      <c r="K9" s="152">
        <v>12.63711987157591</v>
      </c>
      <c r="L9" s="152">
        <v>11.286718619726139</v>
      </c>
      <c r="M9" s="152">
        <v>13.271825451588606</v>
      </c>
    </row>
    <row r="10" spans="1:16" ht="15" customHeight="1">
      <c r="A10" s="135" t="s">
        <v>315</v>
      </c>
      <c r="B10" s="152">
        <v>17.359939903976489</v>
      </c>
      <c r="C10" s="152">
        <v>15.875360450483713</v>
      </c>
      <c r="D10" s="152">
        <v>15.275368424896985</v>
      </c>
      <c r="E10" s="152">
        <v>14.169054489615895</v>
      </c>
      <c r="F10" s="152">
        <v>14.05075700576257</v>
      </c>
      <c r="G10" s="152">
        <v>13.844729325111377</v>
      </c>
      <c r="H10" s="152">
        <v>16.384974392674053</v>
      </c>
      <c r="I10" s="152">
        <v>15.830560722101856</v>
      </c>
      <c r="J10" s="152">
        <v>15.046532466253851</v>
      </c>
      <c r="K10" s="152">
        <v>16.621917032826687</v>
      </c>
      <c r="L10" s="152">
        <v>13.19570172420794</v>
      </c>
      <c r="M10" s="152">
        <v>12.565087113186388</v>
      </c>
    </row>
    <row r="11" spans="1:16" ht="15" customHeight="1">
      <c r="A11" s="135" t="s">
        <v>316</v>
      </c>
      <c r="B11" s="152">
        <v>3.4022212418242104</v>
      </c>
      <c r="C11" s="152">
        <v>2.9608903745981054</v>
      </c>
      <c r="D11" s="152">
        <v>3.0104193395157037</v>
      </c>
      <c r="E11" s="152">
        <v>3.100142349352748</v>
      </c>
      <c r="F11" s="152">
        <v>2.8921925693452555</v>
      </c>
      <c r="G11" s="152">
        <v>2.7876448455524545</v>
      </c>
      <c r="H11" s="152">
        <v>4.0336218681635376</v>
      </c>
      <c r="I11" s="152">
        <v>3.8038371113196585</v>
      </c>
      <c r="J11" s="152">
        <v>2.9726053283554603</v>
      </c>
      <c r="K11" s="152">
        <v>2.7821290296281735</v>
      </c>
      <c r="L11" s="152">
        <v>2.4511833126504357</v>
      </c>
      <c r="M11" s="152">
        <v>2.5561473869673592</v>
      </c>
    </row>
    <row r="12" spans="1:16" ht="27" customHeight="1">
      <c r="A12" s="135" t="s">
        <v>317</v>
      </c>
      <c r="B12" s="152">
        <v>0.3255969662582805</v>
      </c>
      <c r="C12" s="152">
        <v>0.28861789402334459</v>
      </c>
      <c r="D12" s="152">
        <v>0.23840853563821346</v>
      </c>
      <c r="E12" s="152">
        <v>0.22439117146936094</v>
      </c>
      <c r="F12" s="152">
        <v>0.24826407400453804</v>
      </c>
      <c r="G12" s="152">
        <v>0.23634380212292547</v>
      </c>
      <c r="H12" s="152">
        <v>0.26212451212167515</v>
      </c>
      <c r="I12" s="152">
        <v>0.26375583948876119</v>
      </c>
      <c r="J12" s="152">
        <v>0.26556167852471035</v>
      </c>
      <c r="K12" s="152">
        <v>0.29738890400408319</v>
      </c>
      <c r="L12" s="152">
        <v>0.20831518454554709</v>
      </c>
      <c r="M12" s="152">
        <v>3.6874595165941111E-2</v>
      </c>
    </row>
    <row r="13" spans="1:16" ht="15" customHeight="1">
      <c r="A13" s="134" t="s">
        <v>308</v>
      </c>
      <c r="B13" s="152">
        <v>2.3176542090215522</v>
      </c>
      <c r="C13" s="152">
        <v>2.4846628047859682</v>
      </c>
      <c r="D13" s="152">
        <v>2.4990213954461136</v>
      </c>
      <c r="E13" s="152">
        <v>2.6108984202494243</v>
      </c>
      <c r="F13" s="152">
        <v>2.687289442444206</v>
      </c>
      <c r="G13" s="152">
        <v>2.672502993236157</v>
      </c>
      <c r="H13" s="152">
        <v>2.8026314493551348</v>
      </c>
      <c r="I13" s="152">
        <v>2.7263433765744063</v>
      </c>
      <c r="J13" s="152">
        <v>2.8686486784027219</v>
      </c>
      <c r="K13" s="152">
        <v>2.3606863451754658</v>
      </c>
      <c r="L13" s="152">
        <v>3.4063368169510748</v>
      </c>
      <c r="M13" s="152">
        <v>5.0680033205553778</v>
      </c>
    </row>
    <row r="14" spans="1:16" ht="27.6" customHeight="1">
      <c r="A14" s="134" t="s">
        <v>318</v>
      </c>
      <c r="B14" s="152">
        <v>26.598306536981216</v>
      </c>
      <c r="C14" s="152">
        <v>24.166423638486005</v>
      </c>
      <c r="D14" s="152">
        <v>24.43321207481323</v>
      </c>
      <c r="E14" s="152">
        <v>24.420407729624749</v>
      </c>
      <c r="F14" s="152">
        <v>25.131420060803915</v>
      </c>
      <c r="G14" s="152">
        <v>26.064042458927027</v>
      </c>
      <c r="H14" s="152">
        <v>26.937351949453397</v>
      </c>
      <c r="I14" s="152">
        <v>26.848705717556186</v>
      </c>
      <c r="J14" s="152">
        <v>26.160604053640167</v>
      </c>
      <c r="K14" s="152">
        <v>27.038239772876448</v>
      </c>
      <c r="L14" s="152">
        <v>30.433967091134811</v>
      </c>
      <c r="M14" s="152">
        <v>26.250171306687797</v>
      </c>
    </row>
    <row r="15" spans="1:16" ht="15" customHeight="1">
      <c r="A15" s="135" t="s">
        <v>319</v>
      </c>
      <c r="B15" s="152">
        <v>17.968368005374106</v>
      </c>
      <c r="C15" s="152">
        <v>16.268612496339145</v>
      </c>
      <c r="D15" s="152">
        <v>16.367572609452044</v>
      </c>
      <c r="E15" s="152">
        <v>16.396472972850692</v>
      </c>
      <c r="F15" s="152">
        <v>16.843755247106355</v>
      </c>
      <c r="G15" s="152">
        <v>17.591459755539105</v>
      </c>
      <c r="H15" s="152">
        <v>20.681821362731011</v>
      </c>
      <c r="I15" s="152">
        <v>20.776339952948593</v>
      </c>
      <c r="J15" s="152">
        <v>20.793650183129191</v>
      </c>
      <c r="K15" s="152">
        <v>22.118857893231763</v>
      </c>
      <c r="L15" s="152">
        <v>24.996164185487878</v>
      </c>
      <c r="M15" s="152">
        <v>19.947511354157406</v>
      </c>
    </row>
    <row r="16" spans="1:16" ht="15" customHeight="1">
      <c r="A16" s="135" t="s">
        <v>320</v>
      </c>
      <c r="B16" s="152">
        <v>4.3948716398280707</v>
      </c>
      <c r="C16" s="152">
        <v>4.0633692975774576</v>
      </c>
      <c r="D16" s="152">
        <v>4.2078731486680025</v>
      </c>
      <c r="E16" s="152">
        <v>4.1593567489938765</v>
      </c>
      <c r="F16" s="152">
        <v>4.3176643017471008</v>
      </c>
      <c r="G16" s="152">
        <v>4.2761527483596584</v>
      </c>
      <c r="H16" s="152">
        <v>3.4966211105335931</v>
      </c>
      <c r="I16" s="152">
        <v>3.4121642619202066</v>
      </c>
      <c r="J16" s="152">
        <v>2.7103339422679618</v>
      </c>
      <c r="K16" s="152">
        <v>3.1249883233934055</v>
      </c>
      <c r="L16" s="152">
        <v>2.4200299649395078</v>
      </c>
      <c r="M16" s="152">
        <v>2.2634225103282306</v>
      </c>
    </row>
    <row r="17" spans="1:13" ht="15" customHeight="1">
      <c r="A17" s="135" t="s">
        <v>321</v>
      </c>
      <c r="B17" s="152">
        <v>4.2350668917790344</v>
      </c>
      <c r="C17" s="152">
        <v>3.8344418445694051</v>
      </c>
      <c r="D17" s="152">
        <v>3.8577663166931844</v>
      </c>
      <c r="E17" s="152">
        <v>3.8645780077801763</v>
      </c>
      <c r="F17" s="152">
        <v>3.9700005119504618</v>
      </c>
      <c r="G17" s="152">
        <v>4.1964299550282602</v>
      </c>
      <c r="H17" s="152">
        <v>2.7589094761887947</v>
      </c>
      <c r="I17" s="152">
        <v>2.6602015026873871</v>
      </c>
      <c r="J17" s="152">
        <v>2.656619928243015</v>
      </c>
      <c r="K17" s="152">
        <v>1.7943935562512816</v>
      </c>
      <c r="L17" s="152">
        <v>3.0177729407074234</v>
      </c>
      <c r="M17" s="152">
        <v>4.0392374422021611</v>
      </c>
    </row>
    <row r="18" spans="1:13" ht="15" customHeight="1">
      <c r="A18" s="134" t="s">
        <v>322</v>
      </c>
      <c r="B18" s="152">
        <v>5.2295897969697673</v>
      </c>
      <c r="C18" s="152">
        <v>4.8435107528608041</v>
      </c>
      <c r="D18" s="152">
        <v>5.0157584382986311</v>
      </c>
      <c r="E18" s="152">
        <v>4.9579271937568627</v>
      </c>
      <c r="F18" s="152">
        <v>5.1466288051207263</v>
      </c>
      <c r="G18" s="152">
        <v>5.0986482614154092</v>
      </c>
      <c r="H18" s="152">
        <v>5.4345496789214902</v>
      </c>
      <c r="I18" s="152">
        <v>5.3276340243851052</v>
      </c>
      <c r="J18" s="152">
        <v>5.1572379450506531</v>
      </c>
      <c r="K18" s="152">
        <v>5.0260986469980029</v>
      </c>
      <c r="L18" s="152">
        <v>4.1767545441281069</v>
      </c>
      <c r="M18" s="152">
        <v>4.4049497393338504</v>
      </c>
    </row>
    <row r="19" spans="1:13" ht="15" customHeight="1">
      <c r="A19" s="134" t="s">
        <v>323</v>
      </c>
      <c r="B19" s="152">
        <v>4.8589372380752245</v>
      </c>
      <c r="C19" s="152">
        <v>7.5108880645864904</v>
      </c>
      <c r="D19" s="152">
        <v>6.9567334427779741</v>
      </c>
      <c r="E19" s="152">
        <v>5.7721466671377568</v>
      </c>
      <c r="F19" s="152">
        <v>6.025340528828564</v>
      </c>
      <c r="G19" s="152">
        <v>6.1812994401380505</v>
      </c>
      <c r="H19" s="152">
        <v>6.4861552087369931</v>
      </c>
      <c r="I19" s="152">
        <v>6.5906691992981701</v>
      </c>
      <c r="J19" s="152">
        <v>6.9167007167858561</v>
      </c>
      <c r="K19" s="152">
        <v>7.3353342654096378</v>
      </c>
      <c r="L19" s="152">
        <v>7.003619991577005</v>
      </c>
      <c r="M19" s="152">
        <v>8.3885427694957801</v>
      </c>
    </row>
    <row r="20" spans="1:13" ht="15" customHeight="1">
      <c r="A20" s="134" t="s">
        <v>324</v>
      </c>
      <c r="B20" s="152">
        <v>1.4490174876036901</v>
      </c>
      <c r="C20" s="152">
        <v>2.0004498249339617</v>
      </c>
      <c r="D20" s="152">
        <v>1.9492482375709588</v>
      </c>
      <c r="E20" s="152">
        <v>1.9959643802383047</v>
      </c>
      <c r="F20" s="152">
        <v>2.191717042815156</v>
      </c>
      <c r="G20" s="152">
        <v>2.4240389961325692</v>
      </c>
      <c r="H20" s="152">
        <v>2.8845264694757926</v>
      </c>
      <c r="I20" s="152">
        <v>2.8392980518737354</v>
      </c>
      <c r="J20" s="152">
        <v>3.0855714883376288</v>
      </c>
      <c r="K20" s="152">
        <v>2.8127370702407446</v>
      </c>
      <c r="L20" s="152">
        <v>2.4475172351728789</v>
      </c>
      <c r="M20" s="152">
        <v>4.3814918755991172</v>
      </c>
    </row>
    <row r="21" spans="1:13" ht="27.6" customHeight="1">
      <c r="A21" s="134" t="s">
        <v>325</v>
      </c>
      <c r="B21" s="152">
        <v>3.1770243862688528</v>
      </c>
      <c r="C21" s="152">
        <v>3.1783819145621348</v>
      </c>
      <c r="D21" s="152">
        <v>3.1900698071707838</v>
      </c>
      <c r="E21" s="152">
        <v>3.0836751812504568</v>
      </c>
      <c r="F21" s="152">
        <v>3.1001275547738505</v>
      </c>
      <c r="G21" s="152">
        <v>3.2844796444747555</v>
      </c>
      <c r="H21" s="152">
        <v>2.5007063054679697</v>
      </c>
      <c r="I21" s="152">
        <v>2.3549957758670375</v>
      </c>
      <c r="J21" s="152">
        <v>2.9552925661595091</v>
      </c>
      <c r="K21" s="152">
        <v>2.5982715325513279</v>
      </c>
      <c r="L21" s="152">
        <v>1.4397541249795971</v>
      </c>
      <c r="M21" s="152">
        <v>2.7027020712846532</v>
      </c>
    </row>
    <row r="22" spans="1:13" ht="15" customHeight="1">
      <c r="A22" s="135" t="s">
        <v>326</v>
      </c>
      <c r="B22" s="152">
        <v>2.128722986142273</v>
      </c>
      <c r="C22" s="152">
        <v>2.3159309770693617</v>
      </c>
      <c r="D22" s="152">
        <v>2.3171054691106718</v>
      </c>
      <c r="E22" s="152">
        <v>2.2423924494233449</v>
      </c>
      <c r="F22" s="152">
        <v>2.2549637586427256</v>
      </c>
      <c r="G22" s="152">
        <v>2.413586626066845</v>
      </c>
      <c r="H22" s="152">
        <v>1.1469182666204407</v>
      </c>
      <c r="I22" s="152">
        <v>1.0660834173831588</v>
      </c>
      <c r="J22" s="152">
        <v>1.3378318682041745</v>
      </c>
      <c r="K22" s="152">
        <v>1.3592223535175352</v>
      </c>
      <c r="L22" s="152">
        <v>0.69703480429514886</v>
      </c>
      <c r="M22" s="152">
        <v>1.168412703516051</v>
      </c>
    </row>
    <row r="23" spans="1:13" ht="15" customHeight="1">
      <c r="A23" s="135" t="s">
        <v>327</v>
      </c>
      <c r="B23" s="152">
        <v>1.0483014001265796</v>
      </c>
      <c r="C23" s="152">
        <v>0.86245093749277302</v>
      </c>
      <c r="D23" s="152">
        <v>0.87296433806011209</v>
      </c>
      <c r="E23" s="152">
        <v>0.84128273182711244</v>
      </c>
      <c r="F23" s="152">
        <v>0.84516379613112524</v>
      </c>
      <c r="G23" s="152">
        <v>0.87089301840791067</v>
      </c>
      <c r="H23" s="152">
        <v>1.353788038847529</v>
      </c>
      <c r="I23" s="152">
        <v>1.2889123584838782</v>
      </c>
      <c r="J23" s="152">
        <v>1.617460697955335</v>
      </c>
      <c r="K23" s="152">
        <v>1.2390491790337923</v>
      </c>
      <c r="L23" s="152">
        <v>0.74271932068444824</v>
      </c>
      <c r="M23" s="152">
        <v>1.5342893677686025</v>
      </c>
    </row>
    <row r="24" spans="1:13" ht="27.6" customHeight="1">
      <c r="A24" s="134" t="s">
        <v>328</v>
      </c>
      <c r="B24" s="152">
        <v>16.099811344717939</v>
      </c>
      <c r="C24" s="152">
        <v>19.010090486224154</v>
      </c>
      <c r="D24" s="152">
        <v>19.784961739284498</v>
      </c>
      <c r="E24" s="152">
        <v>20.765873507515998</v>
      </c>
      <c r="F24" s="152">
        <v>20.358866725283409</v>
      </c>
      <c r="G24" s="152">
        <v>19.657687251169403</v>
      </c>
      <c r="H24" s="152">
        <v>8.5957145359850191</v>
      </c>
      <c r="I24" s="152">
        <v>7.9174422239711815</v>
      </c>
      <c r="J24" s="152">
        <v>8.3560994237772714</v>
      </c>
      <c r="K24" s="152">
        <v>8.8325665806501963</v>
      </c>
      <c r="L24" s="152">
        <v>11.522780984989096</v>
      </c>
      <c r="M24" s="152">
        <v>6.5279042984259972</v>
      </c>
    </row>
    <row r="25" spans="1:13" ht="27" customHeight="1">
      <c r="A25" s="135" t="s">
        <v>329</v>
      </c>
      <c r="B25" s="152">
        <v>6.9274955675628416</v>
      </c>
      <c r="C25" s="152">
        <v>8.4032327103781679</v>
      </c>
      <c r="D25" s="152">
        <v>8.1832147962646022</v>
      </c>
      <c r="E25" s="152">
        <v>8.7220568287926703</v>
      </c>
      <c r="F25" s="152">
        <v>8.7455509862643659</v>
      </c>
      <c r="G25" s="152">
        <v>9.132566917929454</v>
      </c>
      <c r="H25" s="152">
        <v>2.5405956344397707</v>
      </c>
      <c r="I25" s="152">
        <v>2.3020561446357077</v>
      </c>
      <c r="J25" s="152">
        <v>2.3559113255461237</v>
      </c>
      <c r="K25" s="152">
        <v>2.9578425131658057</v>
      </c>
      <c r="L25" s="152">
        <v>4.1233284515345563</v>
      </c>
      <c r="M25" s="152">
        <v>3.7949821867314761</v>
      </c>
    </row>
    <row r="26" spans="1:13" ht="15" customHeight="1">
      <c r="A26" s="135" t="s">
        <v>330</v>
      </c>
      <c r="B26" s="152">
        <v>7.5828354684713091</v>
      </c>
      <c r="C26" s="152">
        <v>8.7613345857633771</v>
      </c>
      <c r="D26" s="152">
        <v>9.6508734260825939</v>
      </c>
      <c r="E26" s="152">
        <v>9.9255264248192034</v>
      </c>
      <c r="F26" s="152">
        <v>9.2695273267469229</v>
      </c>
      <c r="G26" s="152">
        <v>8.0929420106391081</v>
      </c>
      <c r="H26" s="152">
        <v>3.7557618645905748</v>
      </c>
      <c r="I26" s="152">
        <v>3.4146613645088033</v>
      </c>
      <c r="J26" s="152">
        <v>3.7979034546255681</v>
      </c>
      <c r="K26" s="152">
        <v>3.3259670702467927</v>
      </c>
      <c r="L26" s="152">
        <v>3.6567326003147507</v>
      </c>
      <c r="M26" s="152">
        <v>1.3523071614967312</v>
      </c>
    </row>
    <row r="27" spans="1:13" ht="15" customHeight="1">
      <c r="A27" s="135" t="s">
        <v>331</v>
      </c>
      <c r="B27" s="152">
        <v>1.5894803086837876</v>
      </c>
      <c r="C27" s="152">
        <v>1.8455231900826066</v>
      </c>
      <c r="D27" s="152">
        <v>1.9508735169373022</v>
      </c>
      <c r="E27" s="152">
        <v>2.1182902539041213</v>
      </c>
      <c r="F27" s="152">
        <v>2.3437884122721169</v>
      </c>
      <c r="G27" s="152">
        <v>2.4321783226008411</v>
      </c>
      <c r="H27" s="152">
        <v>2.2993570369546736</v>
      </c>
      <c r="I27" s="152">
        <v>2.2007247148266718</v>
      </c>
      <c r="J27" s="152">
        <v>2.2022846436055805</v>
      </c>
      <c r="K27" s="152">
        <v>2.5487569972375979</v>
      </c>
      <c r="L27" s="152">
        <v>3.7427199331397909</v>
      </c>
      <c r="M27" s="152">
        <v>1.38061495019779</v>
      </c>
    </row>
    <row r="28" spans="1:13" ht="15" customHeight="1">
      <c r="A28" s="134" t="s">
        <v>332</v>
      </c>
      <c r="B28" s="152">
        <v>1.9721091492066494</v>
      </c>
      <c r="C28" s="152">
        <v>1.5613483478961399</v>
      </c>
      <c r="D28" s="152">
        <v>1.4730350347740584</v>
      </c>
      <c r="E28" s="152">
        <v>1.4168848199096138</v>
      </c>
      <c r="F28" s="152">
        <v>1.3665878255303805</v>
      </c>
      <c r="G28" s="152">
        <v>1.3643320132082535</v>
      </c>
      <c r="H28" s="152">
        <v>2.3027263733980017</v>
      </c>
      <c r="I28" s="152">
        <v>2.4563264722479632</v>
      </c>
      <c r="J28" s="152">
        <v>3.098393923906047</v>
      </c>
      <c r="K28" s="152">
        <v>2.3674709349541154</v>
      </c>
      <c r="L28" s="152">
        <v>3.0420532969762366</v>
      </c>
      <c r="M28" s="152">
        <v>3.7415539115651799</v>
      </c>
    </row>
    <row r="29" spans="1:13" ht="15" customHeight="1">
      <c r="A29" s="135" t="s">
        <v>333</v>
      </c>
      <c r="B29" s="152">
        <v>3.935767669589877E-2</v>
      </c>
      <c r="C29" s="152">
        <v>4.3109044454287759E-2</v>
      </c>
      <c r="D29" s="152">
        <v>4.5088296372391472E-2</v>
      </c>
      <c r="E29" s="152">
        <v>5.3035615604259317E-2</v>
      </c>
      <c r="F29" s="152">
        <v>6.2496890877211254E-2</v>
      </c>
      <c r="G29" s="152">
        <v>7.3531247767660624E-2</v>
      </c>
      <c r="H29" s="152">
        <v>0.54296129045981345</v>
      </c>
      <c r="I29" s="152">
        <v>0.57216024872706028</v>
      </c>
      <c r="J29" s="152">
        <v>0.71800592914603933</v>
      </c>
      <c r="K29" s="152">
        <v>0.34394600631759564</v>
      </c>
      <c r="L29" s="152">
        <v>0.26242192014080479</v>
      </c>
      <c r="M29" s="152">
        <v>0.4237400055027648</v>
      </c>
    </row>
    <row r="30" spans="1:13" ht="15" customHeight="1">
      <c r="A30" s="135" t="s">
        <v>334</v>
      </c>
      <c r="B30" s="152">
        <v>1.612917313464677</v>
      </c>
      <c r="C30" s="152">
        <v>1.2503795967415137</v>
      </c>
      <c r="D30" s="152">
        <v>1.153169239284215</v>
      </c>
      <c r="E30" s="152">
        <v>1.08947167383234</v>
      </c>
      <c r="F30" s="152">
        <v>1.0271163971541495</v>
      </c>
      <c r="G30" s="152">
        <v>1.0120362808853474</v>
      </c>
      <c r="H30" s="152">
        <v>1.5971994574763417</v>
      </c>
      <c r="I30" s="152">
        <v>1.7338338677737868</v>
      </c>
      <c r="J30" s="152">
        <v>2.2146956978907348</v>
      </c>
      <c r="K30" s="152">
        <v>1.9881671895464155</v>
      </c>
      <c r="L30" s="152">
        <v>2.7615327918119155</v>
      </c>
      <c r="M30" s="152">
        <v>3.2926716576766846</v>
      </c>
    </row>
    <row r="31" spans="1:13" ht="15" customHeight="1">
      <c r="A31" s="135" t="s">
        <v>335</v>
      </c>
      <c r="B31" s="152">
        <v>0.31983415904607382</v>
      </c>
      <c r="C31" s="152">
        <v>0.26785970670033832</v>
      </c>
      <c r="D31" s="152">
        <v>0.27477749911745214</v>
      </c>
      <c r="E31" s="152">
        <v>0.27437753047301444</v>
      </c>
      <c r="F31" s="152">
        <v>0.27697453749901974</v>
      </c>
      <c r="G31" s="152">
        <v>0.27876448455524544</v>
      </c>
      <c r="H31" s="152">
        <v>0.16256562546184669</v>
      </c>
      <c r="I31" s="152">
        <v>0.15033235574711601</v>
      </c>
      <c r="J31" s="152">
        <v>0.16569229686927309</v>
      </c>
      <c r="K31" s="152">
        <v>3.5357739090104492E-2</v>
      </c>
      <c r="L31" s="152">
        <v>1.8098585023516332E-2</v>
      </c>
      <c r="M31" s="152">
        <v>2.514224838573104E-2</v>
      </c>
    </row>
    <row r="32" spans="1:13" s="7" customFormat="1" ht="15" customHeight="1">
      <c r="A32" s="134" t="s">
        <v>367</v>
      </c>
      <c r="B32" s="153">
        <v>100</v>
      </c>
      <c r="C32" s="153">
        <v>100</v>
      </c>
      <c r="D32" s="153">
        <v>100</v>
      </c>
      <c r="E32" s="153">
        <v>100</v>
      </c>
      <c r="F32" s="153">
        <v>100</v>
      </c>
      <c r="G32" s="153">
        <v>100</v>
      </c>
      <c r="H32" s="153">
        <v>100</v>
      </c>
      <c r="I32" s="153">
        <v>100</v>
      </c>
      <c r="J32" s="153">
        <v>100</v>
      </c>
      <c r="K32" s="153">
        <v>100</v>
      </c>
      <c r="L32" s="153">
        <v>100</v>
      </c>
      <c r="M32" s="153">
        <v>100</v>
      </c>
    </row>
    <row r="33" spans="1:13" ht="15" customHeight="1">
      <c r="B33" s="22"/>
      <c r="C33" s="22"/>
      <c r="D33" s="22"/>
      <c r="E33" s="22"/>
      <c r="F33" s="22"/>
      <c r="G33" s="22"/>
      <c r="H33" s="22"/>
      <c r="I33" s="22"/>
      <c r="J33" s="22"/>
      <c r="K33" s="22"/>
      <c r="L33" s="22"/>
      <c r="M33" s="22"/>
    </row>
    <row r="34" spans="1:13" ht="15" customHeight="1">
      <c r="A34" s="8" t="s">
        <v>209</v>
      </c>
    </row>
  </sheetData>
  <mergeCells count="2">
    <mergeCell ref="A2:A3"/>
    <mergeCell ref="B2:M2"/>
  </mergeCells>
  <hyperlinks>
    <hyperlink ref="O3" location="Content!A1" display="Back to Content Page" xr:uid="{00000000-0004-0000-7C00-000000000000}"/>
  </hyperlinks>
  <pageMargins left="0.7" right="0.7" top="0.75" bottom="0.75" header="0.3" footer="0.3"/>
  <pageSetup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J27"/>
  <sheetViews>
    <sheetView zoomScale="89" zoomScaleNormal="89" workbookViewId="0">
      <pane xSplit="1" ySplit="1" topLeftCell="B2" activePane="bottomRight" state="frozen"/>
      <selection activeCell="H27" sqref="H27"/>
      <selection pane="topRight" activeCell="H27" sqref="H27"/>
      <selection pane="bottomLeft" activeCell="H27" sqref="H27"/>
      <selection pane="bottomRight" activeCell="D17" sqref="D17:G25"/>
    </sheetView>
  </sheetViews>
  <sheetFormatPr defaultColWidth="9.21875" defaultRowHeight="15" customHeight="1"/>
  <cols>
    <col min="1" max="1" width="54.77734375" style="6" customWidth="1"/>
    <col min="2" max="22" width="12.77734375" style="6" customWidth="1"/>
    <col min="23" max="23" width="21" style="6" bestFit="1" customWidth="1"/>
    <col min="24" max="30" width="22.5546875" style="6" bestFit="1" customWidth="1"/>
    <col min="31" max="32" width="12" style="6" customWidth="1"/>
    <col min="33" max="16384" width="9.21875" style="6"/>
  </cols>
  <sheetData>
    <row r="1" spans="1:10" s="133" customFormat="1" ht="21" customHeight="1">
      <c r="A1" s="133" t="s">
        <v>536</v>
      </c>
    </row>
    <row r="2" spans="1:10" ht="15" customHeight="1">
      <c r="A2" s="251" t="s">
        <v>199</v>
      </c>
      <c r="B2" s="268" t="s">
        <v>22</v>
      </c>
      <c r="C2" s="269"/>
      <c r="D2" s="269"/>
      <c r="E2" s="269"/>
      <c r="F2" s="269"/>
      <c r="G2" s="269"/>
      <c r="H2" s="270"/>
    </row>
    <row r="3" spans="1:10" ht="15" customHeight="1">
      <c r="A3" s="251"/>
      <c r="B3" s="56">
        <v>2010</v>
      </c>
      <c r="C3" s="56">
        <v>2011</v>
      </c>
      <c r="D3" s="56">
        <v>2012</v>
      </c>
      <c r="E3" s="56">
        <v>2013</v>
      </c>
      <c r="F3" s="56">
        <v>2014</v>
      </c>
      <c r="G3" s="56">
        <v>2015</v>
      </c>
      <c r="H3" s="56">
        <v>2016</v>
      </c>
      <c r="J3" s="15" t="s">
        <v>12</v>
      </c>
    </row>
    <row r="4" spans="1:10" ht="18" customHeight="1">
      <c r="A4" s="134" t="s">
        <v>336</v>
      </c>
      <c r="B4" s="137">
        <v>12653.2627765342</v>
      </c>
      <c r="C4" s="137">
        <v>14449.836885282801</v>
      </c>
      <c r="D4" s="137">
        <v>19507.343357110803</v>
      </c>
      <c r="E4" s="137">
        <v>20135.5847229795</v>
      </c>
      <c r="F4" s="137">
        <v>20113.936893719099</v>
      </c>
      <c r="G4" s="137">
        <v>21638.5891919436</v>
      </c>
      <c r="H4" s="137">
        <v>20850.865043179041</v>
      </c>
    </row>
    <row r="5" spans="1:10" ht="18" customHeight="1">
      <c r="A5" s="135" t="s">
        <v>337</v>
      </c>
      <c r="B5" s="137">
        <v>10809.0081752438</v>
      </c>
      <c r="C5" s="137">
        <v>11802.353749810281</v>
      </c>
      <c r="D5" s="137">
        <v>16083.353863068754</v>
      </c>
      <c r="E5" s="137">
        <v>16615.449315406669</v>
      </c>
      <c r="F5" s="137">
        <v>16300.558042112039</v>
      </c>
      <c r="G5" s="137">
        <v>17870.048580187919</v>
      </c>
      <c r="H5" s="137">
        <v>17126.6354570033</v>
      </c>
    </row>
    <row r="6" spans="1:10" ht="18" customHeight="1">
      <c r="A6" s="135" t="s">
        <v>338</v>
      </c>
      <c r="B6" s="137">
        <v>1844.2546012903999</v>
      </c>
      <c r="C6" s="137">
        <v>2647.4831354725197</v>
      </c>
      <c r="D6" s="137">
        <v>3423.98949404205</v>
      </c>
      <c r="E6" s="137">
        <v>3520.13540757283</v>
      </c>
      <c r="F6" s="137">
        <v>3813.3788516070599</v>
      </c>
      <c r="G6" s="137">
        <v>3768.5406117556799</v>
      </c>
      <c r="H6" s="137">
        <v>3724.2295861757398</v>
      </c>
    </row>
    <row r="7" spans="1:10" ht="18" customHeight="1">
      <c r="A7" s="134" t="s">
        <v>339</v>
      </c>
      <c r="B7" s="137">
        <v>2259.41200653242</v>
      </c>
      <c r="C7" s="137">
        <v>2453.4190928568</v>
      </c>
      <c r="D7" s="137">
        <v>1687.0068414996099</v>
      </c>
      <c r="E7" s="137">
        <v>1758.1834938629602</v>
      </c>
      <c r="F7" s="137">
        <v>1879.2167500546</v>
      </c>
      <c r="G7" s="137">
        <v>2003.42702048775</v>
      </c>
      <c r="H7" s="137">
        <v>2026.38129069263</v>
      </c>
    </row>
    <row r="8" spans="1:10" ht="18" customHeight="1">
      <c r="A8" s="135" t="s">
        <v>340</v>
      </c>
      <c r="B8" s="137">
        <v>2048.4939397399999</v>
      </c>
      <c r="C8" s="137">
        <v>2063.7750942150001</v>
      </c>
      <c r="D8" s="137">
        <v>2079.1702415496097</v>
      </c>
      <c r="E8" s="137">
        <v>1752.81737586296</v>
      </c>
      <c r="F8" s="137">
        <v>1873.3815339911</v>
      </c>
      <c r="G8" s="137">
        <v>1995.42702048775</v>
      </c>
      <c r="H8" s="137">
        <v>2015.38129069263</v>
      </c>
    </row>
    <row r="9" spans="1:10" ht="18" customHeight="1">
      <c r="A9" s="135" t="s">
        <v>341</v>
      </c>
      <c r="B9" s="137">
        <v>210.918066792415</v>
      </c>
      <c r="C9" s="137">
        <v>389.64399864180001</v>
      </c>
      <c r="D9" s="137">
        <v>-392.16340005000001</v>
      </c>
      <c r="E9" s="137">
        <v>5.3661180000000002</v>
      </c>
      <c r="F9" s="137">
        <v>5.8352160634920596</v>
      </c>
      <c r="G9" s="137">
        <v>8</v>
      </c>
      <c r="H9" s="137">
        <v>11</v>
      </c>
    </row>
    <row r="10" spans="1:10" ht="18" customHeight="1">
      <c r="A10" s="134" t="s">
        <v>342</v>
      </c>
      <c r="B10" s="137">
        <v>3569.25441645001</v>
      </c>
      <c r="C10" s="137">
        <v>4907.5812852142699</v>
      </c>
      <c r="D10" s="137">
        <v>4306.65309949735</v>
      </c>
      <c r="E10" s="137">
        <v>4197.6873894852697</v>
      </c>
      <c r="F10" s="137">
        <v>4080.4407400500204</v>
      </c>
      <c r="G10" s="137">
        <v>3824.96896009273</v>
      </c>
      <c r="H10" s="137">
        <v>4098.13210427575</v>
      </c>
    </row>
    <row r="11" spans="1:10" ht="18" customHeight="1">
      <c r="A11" s="134" t="s">
        <v>343</v>
      </c>
      <c r="B11" s="137">
        <v>6440.2740221819004</v>
      </c>
      <c r="C11" s="137">
        <v>7708.9169563089108</v>
      </c>
      <c r="D11" s="137">
        <v>8386.1534183689</v>
      </c>
      <c r="E11" s="137">
        <v>7000.4356192757305</v>
      </c>
      <c r="F11" s="137">
        <v>6578.0747527553794</v>
      </c>
      <c r="G11" s="137">
        <v>7503.86455784589</v>
      </c>
      <c r="H11" s="137">
        <v>6426.7003654980099</v>
      </c>
    </row>
    <row r="12" spans="1:10" s="7" customFormat="1" ht="18" customHeight="1">
      <c r="A12" s="134" t="s">
        <v>370</v>
      </c>
      <c r="B12" s="138">
        <v>12041.655177334731</v>
      </c>
      <c r="C12" s="138">
        <v>14101.92030704496</v>
      </c>
      <c r="D12" s="138">
        <v>17114.849879738864</v>
      </c>
      <c r="E12" s="138">
        <v>19091.019987052001</v>
      </c>
      <c r="F12" s="138">
        <v>19495.519631068339</v>
      </c>
      <c r="G12" s="138">
        <v>19963.120614678191</v>
      </c>
      <c r="H12" s="138">
        <v>20548.678072649407</v>
      </c>
      <c r="I12" s="6"/>
      <c r="J12" s="6"/>
    </row>
    <row r="13" spans="1:10" ht="15" customHeight="1">
      <c r="B13" s="10"/>
      <c r="C13" s="10"/>
      <c r="D13" s="10"/>
      <c r="E13" s="10"/>
      <c r="F13" s="10"/>
      <c r="G13" s="10"/>
      <c r="H13" s="10"/>
      <c r="I13" s="10"/>
      <c r="J13" s="10"/>
    </row>
    <row r="14" spans="1:10" ht="15" customHeight="1">
      <c r="A14" s="133" t="s">
        <v>761</v>
      </c>
      <c r="B14" s="133"/>
      <c r="C14" s="133"/>
      <c r="D14" s="133"/>
      <c r="E14" s="133"/>
      <c r="F14" s="133"/>
      <c r="G14" s="133"/>
      <c r="H14" s="133"/>
      <c r="I14" s="133"/>
      <c r="J14" s="133"/>
    </row>
    <row r="15" spans="1:10" ht="15" customHeight="1">
      <c r="A15" s="251" t="s">
        <v>199</v>
      </c>
      <c r="B15" s="252" t="s">
        <v>22</v>
      </c>
      <c r="C15" s="253"/>
      <c r="D15" s="253"/>
      <c r="E15" s="253"/>
      <c r="F15" s="253"/>
      <c r="G15" s="253"/>
    </row>
    <row r="16" spans="1:10" ht="15" customHeight="1">
      <c r="A16" s="251"/>
      <c r="B16" s="56">
        <v>2017</v>
      </c>
      <c r="C16" s="56">
        <v>2018</v>
      </c>
      <c r="D16" s="56">
        <v>2019</v>
      </c>
      <c r="E16" s="56">
        <v>2020</v>
      </c>
      <c r="F16" s="56">
        <v>2021</v>
      </c>
      <c r="G16" s="56">
        <v>2022</v>
      </c>
      <c r="H16" s="15"/>
    </row>
    <row r="17" spans="1:10" ht="18" customHeight="1">
      <c r="A17" s="134" t="s">
        <v>336</v>
      </c>
      <c r="B17" s="137">
        <v>58261.893237197117</v>
      </c>
      <c r="C17" s="137">
        <v>61311.39414495074</v>
      </c>
      <c r="D17" s="137">
        <v>179417.42476949439</v>
      </c>
      <c r="E17" s="137">
        <v>1236371.9972479274</v>
      </c>
      <c r="F17" s="137">
        <v>2870634.1481333985</v>
      </c>
      <c r="G17" s="137">
        <v>10519265.307104407</v>
      </c>
    </row>
    <row r="18" spans="1:10" ht="18" customHeight="1">
      <c r="A18" s="135" t="s">
        <v>337</v>
      </c>
      <c r="B18" s="137">
        <v>50802.996611098795</v>
      </c>
      <c r="C18" s="137">
        <v>54089.4778502564</v>
      </c>
      <c r="D18" s="137">
        <v>163845.60486448623</v>
      </c>
      <c r="E18" s="137">
        <v>1114102.4351188955</v>
      </c>
      <c r="F18" s="137">
        <v>2394826.1789454091</v>
      </c>
      <c r="G18" s="137">
        <v>8658650.8205625918</v>
      </c>
    </row>
    <row r="19" spans="1:10" ht="18" customHeight="1">
      <c r="A19" s="135" t="s">
        <v>338</v>
      </c>
      <c r="B19" s="137">
        <v>7458.8966260983252</v>
      </c>
      <c r="C19" s="137">
        <v>7221.9162946943416</v>
      </c>
      <c r="D19" s="137">
        <v>15571.819905008171</v>
      </c>
      <c r="E19" s="137">
        <v>122269.56212903192</v>
      </c>
      <c r="F19" s="137">
        <v>475807.96918798919</v>
      </c>
      <c r="G19" s="137">
        <v>1860614.4865418146</v>
      </c>
    </row>
    <row r="20" spans="1:10" ht="18" customHeight="1">
      <c r="A20" s="134" t="s">
        <v>339</v>
      </c>
      <c r="B20" s="137">
        <v>9411.8963518568653</v>
      </c>
      <c r="C20" s="137">
        <v>9849.1292183174355</v>
      </c>
      <c r="D20" s="137">
        <v>29278.690691129705</v>
      </c>
      <c r="E20" s="137">
        <v>181257.55287101801</v>
      </c>
      <c r="F20" s="137">
        <v>494423.87356074253</v>
      </c>
      <c r="G20" s="137">
        <v>1633058.7506531219</v>
      </c>
    </row>
    <row r="21" spans="1:10" ht="18" customHeight="1">
      <c r="A21" s="135" t="s">
        <v>340</v>
      </c>
      <c r="B21" s="137">
        <v>7297.5304610350577</v>
      </c>
      <c r="C21" s="137">
        <v>7691.111150747206</v>
      </c>
      <c r="D21" s="137">
        <v>22701.284543532973</v>
      </c>
      <c r="E21" s="137">
        <v>138514.89768642475</v>
      </c>
      <c r="F21" s="137">
        <v>395535.81905441225</v>
      </c>
      <c r="G21" s="137">
        <v>1262301.1419031627</v>
      </c>
    </row>
    <row r="22" spans="1:10" ht="18" customHeight="1">
      <c r="A22" s="135" t="s">
        <v>341</v>
      </c>
      <c r="B22" s="137">
        <v>2114.3658908218081</v>
      </c>
      <c r="C22" s="137">
        <v>2158.0180675702295</v>
      </c>
      <c r="D22" s="137">
        <v>6577.4061475967328</v>
      </c>
      <c r="E22" s="137">
        <v>42742.65518459327</v>
      </c>
      <c r="F22" s="137">
        <v>98888.0545063303</v>
      </c>
      <c r="G22" s="137">
        <v>370757.6087499595</v>
      </c>
    </row>
    <row r="23" spans="1:10" ht="18" customHeight="1">
      <c r="A23" s="134" t="s">
        <v>342</v>
      </c>
      <c r="B23" s="137">
        <v>15785.321449416178</v>
      </c>
      <c r="C23" s="137">
        <v>18213.653789274435</v>
      </c>
      <c r="D23" s="137">
        <v>57633.903721060604</v>
      </c>
      <c r="E23" s="137">
        <v>357342.58230668202</v>
      </c>
      <c r="F23" s="137">
        <v>810609.18682696414</v>
      </c>
      <c r="G23" s="137">
        <v>3115389.2895007017</v>
      </c>
    </row>
    <row r="24" spans="1:10" ht="18" customHeight="1">
      <c r="A24" s="134" t="s">
        <v>343</v>
      </c>
      <c r="B24" s="137">
        <v>19442.131551010341</v>
      </c>
      <c r="C24" s="137">
        <v>19760.691101890043</v>
      </c>
      <c r="D24" s="137">
        <v>54155.627323725588</v>
      </c>
      <c r="E24" s="137">
        <v>396176.80389036046</v>
      </c>
      <c r="F24" s="137">
        <v>985729.9663814177</v>
      </c>
      <c r="G24" s="137">
        <v>4123510.5203265138</v>
      </c>
    </row>
    <row r="25" spans="1:10" s="7" customFormat="1" ht="18" customHeight="1">
      <c r="A25" s="134" t="s">
        <v>370</v>
      </c>
      <c r="B25" s="138">
        <v>64016.979487459816</v>
      </c>
      <c r="C25" s="138">
        <v>69613.486050652573</v>
      </c>
      <c r="D25" s="138">
        <v>212174.39185795913</v>
      </c>
      <c r="E25" s="138">
        <v>1378795.3285352667</v>
      </c>
      <c r="F25" s="138">
        <v>3189937.2421396878</v>
      </c>
      <c r="G25" s="138">
        <v>11144202.826931717</v>
      </c>
      <c r="H25" s="6"/>
    </row>
    <row r="26" spans="1:10" ht="15" customHeight="1">
      <c r="B26" s="10"/>
      <c r="C26" s="10"/>
      <c r="D26" s="10"/>
      <c r="E26" s="10"/>
      <c r="F26" s="10"/>
      <c r="G26" s="10"/>
      <c r="H26" s="10"/>
      <c r="I26" s="10"/>
      <c r="J26" s="10"/>
    </row>
    <row r="27" spans="1:10" ht="15" customHeight="1">
      <c r="A27" s="66" t="s">
        <v>848</v>
      </c>
    </row>
  </sheetData>
  <mergeCells count="4">
    <mergeCell ref="B2:H2"/>
    <mergeCell ref="A2:A3"/>
    <mergeCell ref="A15:A16"/>
    <mergeCell ref="B15:G15"/>
  </mergeCells>
  <hyperlinks>
    <hyperlink ref="J3" location="Content!A1" display="Back to Content Page" xr:uid="{00000000-0004-0000-7D00-000000000000}"/>
  </hyperlinks>
  <pageMargins left="0.7" right="0.7" top="0.75" bottom="0.75" header="0.3" footer="0.3"/>
  <pageSetup orientation="portrait" horizontalDpi="1200" verticalDpi="1200"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P14"/>
  <sheetViews>
    <sheetView workbookViewId="0">
      <pane xSplit="1" ySplit="1" topLeftCell="B2" activePane="bottomRight" state="frozen"/>
      <selection activeCell="H27" sqref="H27"/>
      <selection pane="topRight" activeCell="H27" sqref="H27"/>
      <selection pane="bottomLeft" activeCell="H27" sqref="H27"/>
      <selection pane="bottomRight" activeCell="K17" sqref="K17"/>
    </sheetView>
  </sheetViews>
  <sheetFormatPr defaultColWidth="9.21875" defaultRowHeight="15" customHeight="1"/>
  <cols>
    <col min="1" max="1" width="53.21875" style="6" customWidth="1"/>
    <col min="2" max="26" width="8.77734375" style="6" customWidth="1"/>
    <col min="27" max="27" width="21" style="6" bestFit="1" customWidth="1"/>
    <col min="28" max="34" width="22.5546875" style="6" bestFit="1" customWidth="1"/>
    <col min="35" max="36" width="12" style="6" customWidth="1"/>
    <col min="37" max="16384" width="9.21875" style="6"/>
  </cols>
  <sheetData>
    <row r="1" spans="1:16" s="133" customFormat="1" ht="21" customHeight="1">
      <c r="A1" s="133" t="s">
        <v>762</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8" customHeight="1">
      <c r="A4" s="134" t="s">
        <v>336</v>
      </c>
      <c r="B4" s="152">
        <v>105.07909909553514</v>
      </c>
      <c r="C4" s="152">
        <v>102.46715745559865</v>
      </c>
      <c r="D4" s="152">
        <v>113.97905032286759</v>
      </c>
      <c r="E4" s="152">
        <v>105.47149778605831</v>
      </c>
      <c r="F4" s="152">
        <v>103.17209940721581</v>
      </c>
      <c r="G4" s="152">
        <v>108.39281898659419</v>
      </c>
      <c r="H4" s="152">
        <v>101.47059080618841</v>
      </c>
      <c r="I4" s="152">
        <v>91.010062804681297</v>
      </c>
      <c r="J4" s="152">
        <v>88.074017871104729</v>
      </c>
      <c r="K4" s="152">
        <v>84.561300352214985</v>
      </c>
      <c r="L4" s="152">
        <v>89.67045156450888</v>
      </c>
      <c r="M4" s="152">
        <v>89.990301696590336</v>
      </c>
      <c r="N4" s="152">
        <v>94.392263587333048</v>
      </c>
    </row>
    <row r="5" spans="1:16" ht="18" customHeight="1">
      <c r="A5" s="135" t="s">
        <v>337</v>
      </c>
      <c r="B5" s="152">
        <v>89.763475336753814</v>
      </c>
      <c r="C5" s="152">
        <v>83.693238174903925</v>
      </c>
      <c r="D5" s="152">
        <v>93.973093401822766</v>
      </c>
      <c r="E5" s="152">
        <v>87.032800377746582</v>
      </c>
      <c r="F5" s="152">
        <v>83.611816204863999</v>
      </c>
      <c r="G5" s="152">
        <v>89.515306374739282</v>
      </c>
      <c r="H5" s="152">
        <v>83.346653232156584</v>
      </c>
      <c r="I5" s="152">
        <v>79.358628004388294</v>
      </c>
      <c r="J5" s="152">
        <v>77.699711534198272</v>
      </c>
      <c r="K5" s="152">
        <v>77.222139500309368</v>
      </c>
      <c r="L5" s="152">
        <v>80.802597170273131</v>
      </c>
      <c r="M5" s="152">
        <v>75.074397932012332</v>
      </c>
      <c r="N5" s="152">
        <v>77.696457566597772</v>
      </c>
    </row>
    <row r="6" spans="1:16" ht="18" customHeight="1">
      <c r="A6" s="135" t="s">
        <v>338</v>
      </c>
      <c r="B6" s="152">
        <v>15.315623758781328</v>
      </c>
      <c r="C6" s="152">
        <v>18.773919280694734</v>
      </c>
      <c r="D6" s="152">
        <v>20.005956921044827</v>
      </c>
      <c r="E6" s="152">
        <v>18.438697408311722</v>
      </c>
      <c r="F6" s="152">
        <v>19.560283202351812</v>
      </c>
      <c r="G6" s="152">
        <v>18.877512611854893</v>
      </c>
      <c r="H6" s="152">
        <v>18.1239375740318</v>
      </c>
      <c r="I6" s="152">
        <v>11.651434800293</v>
      </c>
      <c r="J6" s="152">
        <v>10.374306336906455</v>
      </c>
      <c r="K6" s="152">
        <v>7.339160851905624</v>
      </c>
      <c r="L6" s="152">
        <v>8.8678543942357528</v>
      </c>
      <c r="M6" s="152">
        <v>14.915903764577996</v>
      </c>
      <c r="N6" s="152">
        <v>16.695806020735262</v>
      </c>
    </row>
    <row r="7" spans="1:16" ht="18" customHeight="1">
      <c r="A7" s="134" t="s">
        <v>339</v>
      </c>
      <c r="B7" s="152">
        <v>18.763301001885292</v>
      </c>
      <c r="C7" s="152">
        <v>17.397765973979688</v>
      </c>
      <c r="D7" s="152">
        <v>9.8569771476450132</v>
      </c>
      <c r="E7" s="152">
        <v>9.2094790904593022</v>
      </c>
      <c r="F7" s="152">
        <v>9.6392237068657209</v>
      </c>
      <c r="G7" s="152">
        <v>10.035640515114153</v>
      </c>
      <c r="H7" s="152">
        <v>9.8613705637336029</v>
      </c>
      <c r="I7" s="152">
        <v>14.702187493398602</v>
      </c>
      <c r="J7" s="152">
        <v>14.148306279548986</v>
      </c>
      <c r="K7" s="152">
        <v>13.799351766602646</v>
      </c>
      <c r="L7" s="152">
        <v>13.146081156481218</v>
      </c>
      <c r="M7" s="152">
        <v>15.499485915563088</v>
      </c>
      <c r="N7" s="152">
        <v>14.653885755799228</v>
      </c>
    </row>
    <row r="8" spans="1:16" ht="18" customHeight="1">
      <c r="A8" s="135" t="s">
        <v>340</v>
      </c>
      <c r="B8" s="152">
        <v>17.011730609889529</v>
      </c>
      <c r="C8" s="152">
        <v>14.634709665633203</v>
      </c>
      <c r="D8" s="152">
        <v>12.148340512241369</v>
      </c>
      <c r="E8" s="152">
        <v>9.1813710165919051</v>
      </c>
      <c r="F8" s="152">
        <v>9.6092926448887894</v>
      </c>
      <c r="G8" s="152">
        <v>9.9955666200833431</v>
      </c>
      <c r="H8" s="152">
        <v>9.8078391396628675</v>
      </c>
      <c r="I8" s="152">
        <v>11.399367042090075</v>
      </c>
      <c r="J8" s="152">
        <v>11.048306279548987</v>
      </c>
      <c r="K8" s="152">
        <v>10.699351766602646</v>
      </c>
      <c r="L8" s="152">
        <v>10.04608115648122</v>
      </c>
      <c r="M8" s="152">
        <v>12.399485915563089</v>
      </c>
      <c r="N8" s="152">
        <v>11.32697566175495</v>
      </c>
    </row>
    <row r="9" spans="1:16" ht="18" customHeight="1">
      <c r="A9" s="135" t="s">
        <v>341</v>
      </c>
      <c r="B9" s="152">
        <v>1.7515703919957211</v>
      </c>
      <c r="C9" s="152">
        <v>2.7630563083464867</v>
      </c>
      <c r="D9" s="152">
        <v>-2.2913633645963571</v>
      </c>
      <c r="E9" s="152">
        <v>2.8108073867396468E-2</v>
      </c>
      <c r="F9" s="152">
        <v>2.9931061976891226E-2</v>
      </c>
      <c r="G9" s="152">
        <v>4.0073895030809346E-2</v>
      </c>
      <c r="H9" s="152">
        <v>5.3531424070734558E-2</v>
      </c>
      <c r="I9" s="152">
        <v>3.302820451308528</v>
      </c>
      <c r="J9" s="152">
        <v>3.0999999999999996</v>
      </c>
      <c r="K9" s="152">
        <v>3.1</v>
      </c>
      <c r="L9" s="152">
        <v>3.1000000000000005</v>
      </c>
      <c r="M9" s="152">
        <v>3.0999999999999992</v>
      </c>
      <c r="N9" s="152">
        <v>3.3269100940442815</v>
      </c>
    </row>
    <row r="10" spans="1:16" ht="18" customHeight="1">
      <c r="A10" s="134" t="s">
        <v>342</v>
      </c>
      <c r="B10" s="152">
        <v>29.640895407536654</v>
      </c>
      <c r="C10" s="152">
        <v>34.800801439521443</v>
      </c>
      <c r="D10" s="152">
        <v>25.163253722696748</v>
      </c>
      <c r="E10" s="152">
        <v>21.987758602380829</v>
      </c>
      <c r="F10" s="152">
        <v>20.93014609134794</v>
      </c>
      <c r="G10" s="152">
        <v>19.160175575357506</v>
      </c>
      <c r="H10" s="152">
        <v>19.943531597443361</v>
      </c>
      <c r="I10" s="152">
        <v>24.658022880489604</v>
      </c>
      <c r="J10" s="152">
        <v>26.163973135926145</v>
      </c>
      <c r="K10" s="152">
        <v>27.163458896417538</v>
      </c>
      <c r="L10" s="152">
        <v>25.917014288574443</v>
      </c>
      <c r="M10" s="152">
        <v>25.411446222786456</v>
      </c>
      <c r="N10" s="152">
        <v>27.955245771118541</v>
      </c>
    </row>
    <row r="11" spans="1:16" ht="18" customHeight="1">
      <c r="A11" s="134" t="s">
        <v>343</v>
      </c>
      <c r="B11" s="152">
        <v>53.483295504957105</v>
      </c>
      <c r="C11" s="152">
        <v>54.665724869099797</v>
      </c>
      <c r="D11" s="152">
        <v>48.999281193209363</v>
      </c>
      <c r="E11" s="152">
        <v>36.668735478898448</v>
      </c>
      <c r="F11" s="152">
        <v>33.741469205429468</v>
      </c>
      <c r="G11" s="152">
        <v>37.588635077065845</v>
      </c>
      <c r="H11" s="152">
        <v>31.275492967365341</v>
      </c>
      <c r="I11" s="152">
        <v>30.370273178569491</v>
      </c>
      <c r="J11" s="152">
        <v>28.386297286579865</v>
      </c>
      <c r="K11" s="152">
        <v>25.524111015235174</v>
      </c>
      <c r="L11" s="152">
        <v>28.733547009564525</v>
      </c>
      <c r="M11" s="152">
        <v>30.901233834939895</v>
      </c>
      <c r="N11" s="152">
        <v>37.001395114250819</v>
      </c>
    </row>
    <row r="12" spans="1:16" s="7" customFormat="1" ht="18" customHeight="1">
      <c r="A12" s="134" t="s">
        <v>370</v>
      </c>
      <c r="B12" s="153">
        <v>100</v>
      </c>
      <c r="C12" s="153">
        <v>100</v>
      </c>
      <c r="D12" s="153">
        <v>100</v>
      </c>
      <c r="E12" s="153">
        <v>100</v>
      </c>
      <c r="F12" s="153">
        <v>100</v>
      </c>
      <c r="G12" s="153">
        <v>100</v>
      </c>
      <c r="H12" s="153">
        <v>100</v>
      </c>
      <c r="I12" s="153">
        <v>100</v>
      </c>
      <c r="J12" s="153">
        <v>100</v>
      </c>
      <c r="K12" s="153">
        <v>100</v>
      </c>
      <c r="L12" s="153">
        <v>100</v>
      </c>
      <c r="M12" s="153">
        <v>100</v>
      </c>
      <c r="N12" s="153">
        <v>100</v>
      </c>
      <c r="O12" s="6"/>
      <c r="P12" s="6"/>
    </row>
    <row r="13" spans="1:16" ht="15" customHeight="1">
      <c r="B13" s="10"/>
      <c r="C13" s="10"/>
      <c r="D13" s="10"/>
      <c r="E13" s="10"/>
      <c r="F13" s="10"/>
      <c r="G13" s="10"/>
      <c r="H13" s="10"/>
      <c r="I13" s="10"/>
      <c r="J13" s="10"/>
      <c r="K13" s="10"/>
      <c r="L13" s="10"/>
      <c r="M13" s="10"/>
      <c r="N13" s="10"/>
    </row>
    <row r="14" spans="1:16" ht="15" customHeight="1">
      <c r="A14" s="8" t="s">
        <v>210</v>
      </c>
    </row>
  </sheetData>
  <mergeCells count="2">
    <mergeCell ref="A2:A3"/>
    <mergeCell ref="B2:N2"/>
  </mergeCells>
  <hyperlinks>
    <hyperlink ref="P3" location="Content!A1" display="Back to Content Page" xr:uid="{00000000-0004-0000-7E00-000000000000}"/>
  </hyperlinks>
  <pageMargins left="0.7" right="0.7" top="0.75" bottom="0.75" header="0.3" footer="0.3"/>
  <pageSetup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O19"/>
  <sheetViews>
    <sheetView workbookViewId="0">
      <pane xSplit="1" ySplit="1" topLeftCell="B2" activePane="bottomRight" state="frozen"/>
      <selection activeCell="H27" sqref="H27"/>
      <selection pane="topRight" activeCell="H27" sqref="H27"/>
      <selection pane="bottomLeft" activeCell="H27" sqref="H27"/>
      <selection pane="bottomRight" activeCell="O3" sqref="O3"/>
    </sheetView>
  </sheetViews>
  <sheetFormatPr defaultColWidth="9.21875" defaultRowHeight="15" customHeight="1"/>
  <cols>
    <col min="1" max="1" width="54.33203125" style="6" customWidth="1"/>
    <col min="2" max="16384" width="9.21875" style="6"/>
  </cols>
  <sheetData>
    <row r="1" spans="1:15" s="133" customFormat="1" ht="21" customHeight="1">
      <c r="A1" s="133" t="s">
        <v>763</v>
      </c>
    </row>
    <row r="2" spans="1:15" ht="18" customHeight="1">
      <c r="A2" s="251" t="s">
        <v>375</v>
      </c>
      <c r="B2" s="259" t="s">
        <v>22</v>
      </c>
      <c r="C2" s="260"/>
      <c r="D2" s="260"/>
      <c r="E2" s="260"/>
      <c r="F2" s="260"/>
      <c r="G2" s="260"/>
      <c r="H2" s="260"/>
      <c r="I2" s="260"/>
      <c r="J2" s="260"/>
      <c r="K2" s="260"/>
      <c r="L2" s="260"/>
      <c r="M2" s="260"/>
    </row>
    <row r="3" spans="1:15" ht="18" customHeight="1">
      <c r="A3" s="251" t="s">
        <v>375</v>
      </c>
      <c r="B3" s="56">
        <v>2011</v>
      </c>
      <c r="C3" s="56">
        <v>2012</v>
      </c>
      <c r="D3" s="56">
        <v>2013</v>
      </c>
      <c r="E3" s="56">
        <v>2014</v>
      </c>
      <c r="F3" s="56">
        <v>2015</v>
      </c>
      <c r="G3" s="56">
        <v>2016</v>
      </c>
      <c r="H3" s="56">
        <v>2017</v>
      </c>
      <c r="I3" s="56">
        <v>2018</v>
      </c>
      <c r="J3" s="56">
        <v>2019</v>
      </c>
      <c r="K3" s="56">
        <v>2020</v>
      </c>
      <c r="L3" s="56">
        <v>2021</v>
      </c>
      <c r="M3" s="56">
        <v>2022</v>
      </c>
      <c r="O3" s="15" t="s">
        <v>12</v>
      </c>
    </row>
    <row r="4" spans="1:15" s="21" customFormat="1" ht="18" customHeight="1">
      <c r="A4" s="143" t="s">
        <v>376</v>
      </c>
      <c r="B4" s="147">
        <v>2.1277917112268625</v>
      </c>
      <c r="C4" s="147">
        <v>7.8154013081190783</v>
      </c>
      <c r="D4" s="147">
        <v>-2.7268273360712385</v>
      </c>
      <c r="E4" s="147">
        <v>22.973986828650169</v>
      </c>
      <c r="F4" s="147">
        <v>-5.2565346778196442</v>
      </c>
      <c r="G4" s="147">
        <v>-3.8951216854711816</v>
      </c>
      <c r="H4" s="147">
        <v>10.000000000000185</v>
      </c>
      <c r="I4" s="147">
        <v>18.40693993493025</v>
      </c>
      <c r="J4" s="147">
        <v>-10.402825383032379</v>
      </c>
      <c r="K4" s="147">
        <v>4.1498916191165165</v>
      </c>
      <c r="L4" s="147">
        <v>17.475076039347186</v>
      </c>
      <c r="M4" s="147">
        <v>4.9454622529936216</v>
      </c>
      <c r="N4" s="155"/>
    </row>
    <row r="5" spans="1:15" s="21" customFormat="1" ht="18" customHeight="1">
      <c r="A5" s="143" t="s">
        <v>182</v>
      </c>
      <c r="B5" s="147">
        <v>25.260724110243487</v>
      </c>
      <c r="C5" s="147">
        <v>7.9568694277059251</v>
      </c>
      <c r="D5" s="147">
        <v>11.52676290787636</v>
      </c>
      <c r="E5" s="147">
        <v>-3.4201547774706</v>
      </c>
      <c r="F5" s="147">
        <v>0.36809690742943246</v>
      </c>
      <c r="G5" s="147">
        <v>4.1260064718272105</v>
      </c>
      <c r="H5" s="147">
        <v>3.4999999999999858</v>
      </c>
      <c r="I5" s="147">
        <v>8.7658118217937471</v>
      </c>
      <c r="J5" s="147">
        <v>-1.7614744335983374</v>
      </c>
      <c r="K5" s="147">
        <v>0.24277887051782443</v>
      </c>
      <c r="L5" s="147">
        <v>5.87047822186193</v>
      </c>
      <c r="M5" s="147">
        <v>10.737339866020037</v>
      </c>
      <c r="N5" s="155"/>
    </row>
    <row r="6" spans="1:15" s="21" customFormat="1" ht="18" customHeight="1">
      <c r="A6" s="143" t="s">
        <v>183</v>
      </c>
      <c r="B6" s="147">
        <v>14.658931373442897</v>
      </c>
      <c r="C6" s="147">
        <v>5.325054908665777</v>
      </c>
      <c r="D6" s="147">
        <v>-0.76051904536068093</v>
      </c>
      <c r="E6" s="147">
        <v>-5.110914856981168</v>
      </c>
      <c r="F6" s="147">
        <v>0.1464243670044425</v>
      </c>
      <c r="G6" s="147">
        <v>0.54175082644189843</v>
      </c>
      <c r="H6" s="147">
        <v>1.2999999999996561</v>
      </c>
      <c r="I6" s="147">
        <v>1.3879134085335068</v>
      </c>
      <c r="J6" s="147">
        <v>-10.801146196339403</v>
      </c>
      <c r="K6" s="147">
        <v>-18.49516738936488</v>
      </c>
      <c r="L6" s="147">
        <v>1.1987327679947839</v>
      </c>
      <c r="M6" s="147">
        <v>2.1337383621188764</v>
      </c>
      <c r="N6" s="155"/>
    </row>
    <row r="7" spans="1:15" s="21" customFormat="1" ht="45" customHeight="1">
      <c r="A7" s="142" t="s">
        <v>377</v>
      </c>
      <c r="B7" s="147">
        <v>-3.1740230976049446</v>
      </c>
      <c r="C7" s="147">
        <v>0.23423803134743082</v>
      </c>
      <c r="D7" s="147">
        <v>4.862704003815125</v>
      </c>
      <c r="E7" s="147">
        <v>5.3468910086189538</v>
      </c>
      <c r="F7" s="147">
        <v>-5.7845416375715502</v>
      </c>
      <c r="G7" s="147">
        <v>-1.6505503490583493</v>
      </c>
      <c r="H7" s="147">
        <v>4.0400160320641163</v>
      </c>
      <c r="I7" s="147">
        <v>-1.0393856719813925</v>
      </c>
      <c r="J7" s="147">
        <v>-25.289627347888342</v>
      </c>
      <c r="K7" s="147">
        <v>-5.6558830141564727</v>
      </c>
      <c r="L7" s="147">
        <v>32.03614812598471</v>
      </c>
      <c r="M7" s="147">
        <v>-4.1537033875786733</v>
      </c>
      <c r="N7" s="155"/>
    </row>
    <row r="8" spans="1:15" s="21" customFormat="1" ht="18" customHeight="1">
      <c r="A8" s="143" t="s">
        <v>184</v>
      </c>
      <c r="B8" s="147">
        <v>66.278289235037931</v>
      </c>
      <c r="C8" s="147">
        <v>23.473891313509498</v>
      </c>
      <c r="D8" s="147">
        <v>3.7334688210152223</v>
      </c>
      <c r="E8" s="147">
        <v>6.8776962141655673</v>
      </c>
      <c r="F8" s="147">
        <v>3.9443925565715006</v>
      </c>
      <c r="G8" s="147">
        <v>1.4764935037806026</v>
      </c>
      <c r="H8" s="147">
        <v>3.8999999999999915</v>
      </c>
      <c r="I8" s="147">
        <v>2.0822459413023466</v>
      </c>
      <c r="J8" s="147">
        <v>-1.2548086858262764</v>
      </c>
      <c r="K8" s="147">
        <v>4.9412339718634826</v>
      </c>
      <c r="L8" s="147">
        <v>3.5447914662772035</v>
      </c>
      <c r="M8" s="147">
        <v>12.591472702951052</v>
      </c>
      <c r="N8" s="155"/>
    </row>
    <row r="9" spans="1:15" s="21" customFormat="1" ht="34.799999999999997" customHeight="1">
      <c r="A9" s="142" t="s">
        <v>378</v>
      </c>
      <c r="B9" s="147">
        <v>-2.7251926831901301</v>
      </c>
      <c r="C9" s="147">
        <v>4.6440921274820681</v>
      </c>
      <c r="D9" s="147">
        <v>4.2760484828676937</v>
      </c>
      <c r="E9" s="147">
        <v>2.2443760422891472</v>
      </c>
      <c r="F9" s="147">
        <v>3.9299488749636993</v>
      </c>
      <c r="G9" s="147">
        <v>5.8245529911087601</v>
      </c>
      <c r="H9" s="147">
        <v>7.0314346953083344</v>
      </c>
      <c r="I9" s="147">
        <v>4.5933584923403714</v>
      </c>
      <c r="J9" s="147">
        <v>-8.5584543994852993</v>
      </c>
      <c r="K9" s="147">
        <v>-17.39063933354285</v>
      </c>
      <c r="L9" s="147">
        <v>9.5803914393825664</v>
      </c>
      <c r="M9" s="147">
        <v>9.3614211369357605</v>
      </c>
      <c r="N9" s="155"/>
    </row>
    <row r="10" spans="1:15" s="21" customFormat="1" ht="18" customHeight="1">
      <c r="A10" s="143" t="s">
        <v>379</v>
      </c>
      <c r="B10" s="147">
        <v>56.499078127397951</v>
      </c>
      <c r="C10" s="147">
        <v>6.6716371417860216</v>
      </c>
      <c r="D10" s="147">
        <v>6.8052815938108893</v>
      </c>
      <c r="E10" s="147">
        <v>1.1184992125365056</v>
      </c>
      <c r="F10" s="147">
        <v>4.8333095601696954</v>
      </c>
      <c r="G10" s="147">
        <v>1.086673111091585</v>
      </c>
      <c r="H10" s="147">
        <v>5.0564476815945056</v>
      </c>
      <c r="I10" s="147">
        <v>2.8742009559128263</v>
      </c>
      <c r="J10" s="147">
        <v>-9.1548114347117178</v>
      </c>
      <c r="K10" s="147">
        <v>8.9002061786073341</v>
      </c>
      <c r="L10" s="147">
        <v>9.7573651408497426</v>
      </c>
      <c r="M10" s="147">
        <v>15.719780741528993</v>
      </c>
      <c r="N10" s="155"/>
    </row>
    <row r="11" spans="1:15" s="21" customFormat="1" ht="18" customHeight="1">
      <c r="A11" s="143" t="s">
        <v>380</v>
      </c>
      <c r="B11" s="147">
        <v>-3.4113527610802947</v>
      </c>
      <c r="C11" s="147">
        <v>78.03538054080056</v>
      </c>
      <c r="D11" s="147">
        <v>-4.4720498928246002</v>
      </c>
      <c r="E11" s="147">
        <v>-15.121230002403635</v>
      </c>
      <c r="F11" s="147">
        <v>5.4194713398552352</v>
      </c>
      <c r="G11" s="147">
        <v>4.6790767300341543</v>
      </c>
      <c r="H11" s="147">
        <v>3.0999999999999943</v>
      </c>
      <c r="I11" s="147">
        <v>6.6296126203481549</v>
      </c>
      <c r="J11" s="147">
        <v>-1.5107987058076162</v>
      </c>
      <c r="K11" s="147">
        <v>11.915487997323197</v>
      </c>
      <c r="L11" s="147">
        <v>3.0082726123868753</v>
      </c>
      <c r="M11" s="147">
        <v>17.311308929181408</v>
      </c>
      <c r="N11" s="155"/>
    </row>
    <row r="12" spans="1:15" s="21" customFormat="1" ht="34.799999999999997" customHeight="1">
      <c r="A12" s="142" t="s">
        <v>381</v>
      </c>
      <c r="B12" s="147">
        <v>49.994414901973812</v>
      </c>
      <c r="C12" s="147">
        <v>59.004843231853158</v>
      </c>
      <c r="D12" s="147">
        <v>0.49764212141667485</v>
      </c>
      <c r="E12" s="147">
        <v>4.7496834436234252</v>
      </c>
      <c r="F12" s="147">
        <v>10.894062368442832</v>
      </c>
      <c r="G12" s="147">
        <v>12.853963124924149</v>
      </c>
      <c r="H12" s="147">
        <v>1.0999999999999943</v>
      </c>
      <c r="I12" s="147">
        <v>3.2932899516889194</v>
      </c>
      <c r="J12" s="147">
        <v>9.1419464061692111</v>
      </c>
      <c r="K12" s="147">
        <v>-11.17484987557458</v>
      </c>
      <c r="L12" s="147">
        <v>4.515199012759922</v>
      </c>
      <c r="M12" s="147">
        <v>4.0612827554877811</v>
      </c>
      <c r="N12" s="155"/>
    </row>
    <row r="13" spans="1:15" s="21" customFormat="1" ht="34.799999999999997" customHeight="1">
      <c r="A13" s="142" t="s">
        <v>382</v>
      </c>
      <c r="B13" s="147">
        <v>62.232366209471706</v>
      </c>
      <c r="C13" s="147">
        <v>35.993989351656381</v>
      </c>
      <c r="D13" s="147">
        <v>7.3414396837406599</v>
      </c>
      <c r="E13" s="147">
        <v>7.3697822270722071</v>
      </c>
      <c r="F13" s="147">
        <v>-0.98978803291069539</v>
      </c>
      <c r="G13" s="147">
        <v>-1.4763439551308153</v>
      </c>
      <c r="H13" s="147">
        <v>4.0715951174308458</v>
      </c>
      <c r="I13" s="147">
        <v>-3.3418289944828388</v>
      </c>
      <c r="J13" s="147">
        <v>-0.95379477006807178</v>
      </c>
      <c r="K13" s="147">
        <v>-7.5750625253206039</v>
      </c>
      <c r="L13" s="147">
        <v>9.8448294589656342</v>
      </c>
      <c r="M13" s="147">
        <v>12.665017795881852</v>
      </c>
      <c r="N13" s="155"/>
    </row>
    <row r="14" spans="1:15" s="21" customFormat="1" ht="18" customHeight="1">
      <c r="A14" s="143" t="s">
        <v>383</v>
      </c>
      <c r="B14" s="147">
        <v>-64.802981003459038</v>
      </c>
      <c r="C14" s="147">
        <v>-8.8146274073639717</v>
      </c>
      <c r="D14" s="147">
        <v>-2.6962330979578581</v>
      </c>
      <c r="E14" s="147">
        <v>-1.601482806639936</v>
      </c>
      <c r="F14" s="147">
        <v>-2.595371307632206</v>
      </c>
      <c r="G14" s="147">
        <v>1.8695106098001588</v>
      </c>
      <c r="H14" s="147">
        <v>4.3440297041955773</v>
      </c>
      <c r="I14" s="147">
        <v>11.938480671895661</v>
      </c>
      <c r="J14" s="147">
        <v>18.377643054552294</v>
      </c>
      <c r="K14" s="147">
        <v>-24.854321007412139</v>
      </c>
      <c r="L14" s="147">
        <v>1.1297012168685541</v>
      </c>
      <c r="M14" s="147">
        <v>2.1485922028176958</v>
      </c>
      <c r="N14" s="155"/>
    </row>
    <row r="15" spans="1:15" s="21" customFormat="1" ht="18" customHeight="1">
      <c r="A15" s="144" t="s">
        <v>384</v>
      </c>
      <c r="B15" s="148">
        <v>14.497605064935357</v>
      </c>
      <c r="C15" s="148">
        <v>15.174495048504582</v>
      </c>
      <c r="D15" s="148">
        <v>3.1374489472870266</v>
      </c>
      <c r="E15" s="148">
        <v>2.2979858058492511</v>
      </c>
      <c r="F15" s="148">
        <v>0.98958676847968263</v>
      </c>
      <c r="G15" s="148">
        <v>2.0379435829019741</v>
      </c>
      <c r="H15" s="148">
        <v>4.7855794284690063</v>
      </c>
      <c r="I15" s="148">
        <v>4.9386938395767714</v>
      </c>
      <c r="J15" s="148">
        <v>-6.1532698880821215</v>
      </c>
      <c r="K15" s="148">
        <v>-7.7067321679563463</v>
      </c>
      <c r="L15" s="148">
        <v>8.3997055342676106</v>
      </c>
      <c r="M15" s="148">
        <v>8.4839672351580901</v>
      </c>
      <c r="N15" s="155"/>
    </row>
    <row r="16" spans="1:15" s="21" customFormat="1" ht="18" customHeight="1">
      <c r="A16" s="143" t="s">
        <v>185</v>
      </c>
      <c r="B16" s="147">
        <v>20.589323298114692</v>
      </c>
      <c r="C16" s="147">
        <v>20.620230795221616</v>
      </c>
      <c r="D16" s="147">
        <v>3.6797587865405603</v>
      </c>
      <c r="E16" s="147">
        <v>-5.1087041893731708</v>
      </c>
      <c r="F16" s="147">
        <v>11.059310421504236</v>
      </c>
      <c r="G16" s="147">
        <v>-8.1332588674276565</v>
      </c>
      <c r="H16" s="147">
        <v>3.9281452608549614</v>
      </c>
      <c r="I16" s="147">
        <v>6.2110086678076613</v>
      </c>
      <c r="J16" s="147">
        <v>-9.3200751256858325</v>
      </c>
      <c r="K16" s="147">
        <v>-9.7189384249314088</v>
      </c>
      <c r="L16" s="147">
        <v>9.6731078404927189</v>
      </c>
      <c r="M16" s="147">
        <v>-29.864226841830558</v>
      </c>
      <c r="N16" s="155"/>
    </row>
    <row r="17" spans="1:14" s="21" customFormat="1" ht="18" customHeight="1">
      <c r="A17" s="144" t="s">
        <v>385</v>
      </c>
      <c r="B17" s="148">
        <v>15.10755563075945</v>
      </c>
      <c r="C17" s="148">
        <v>15.745732168972793</v>
      </c>
      <c r="D17" s="148">
        <v>3.1967309013441536</v>
      </c>
      <c r="E17" s="148">
        <v>1.4845426067002165</v>
      </c>
      <c r="F17" s="148">
        <v>2.0236499989093204</v>
      </c>
      <c r="G17" s="148">
        <v>0.90095538185701685</v>
      </c>
      <c r="H17" s="148">
        <v>4.7040350836519167</v>
      </c>
      <c r="I17" s="148">
        <v>5.0098667941395121</v>
      </c>
      <c r="J17" s="148">
        <v>-6.332446444794698</v>
      </c>
      <c r="K17" s="148">
        <v>-7.8169506184685389</v>
      </c>
      <c r="L17" s="148">
        <v>8.4680169089426158</v>
      </c>
      <c r="M17" s="148">
        <v>6.4039316744099608</v>
      </c>
      <c r="N17" s="155"/>
    </row>
    <row r="18" spans="1:14" ht="15" customHeight="1">
      <c r="B18" s="11"/>
      <c r="C18" s="11"/>
      <c r="D18" s="11"/>
      <c r="E18" s="11"/>
      <c r="F18" s="11"/>
      <c r="G18" s="11"/>
      <c r="H18" s="11"/>
      <c r="I18" s="11"/>
      <c r="J18" s="11"/>
      <c r="K18" s="11"/>
      <c r="L18" s="11"/>
      <c r="M18" s="11"/>
    </row>
    <row r="19" spans="1:14" ht="15" customHeight="1">
      <c r="A19" s="8" t="s">
        <v>391</v>
      </c>
    </row>
  </sheetData>
  <mergeCells count="2">
    <mergeCell ref="A2:A3"/>
    <mergeCell ref="B2:M2"/>
  </mergeCells>
  <hyperlinks>
    <hyperlink ref="O3" location="Content!A1" display="Back to Content Page" xr:uid="{00000000-0004-0000-7F00-000000000000}"/>
  </hyperlinks>
  <pageMargins left="0.7" right="0.7" top="0.75" bottom="0.75" header="0.3" footer="0.3"/>
  <pageSetup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O39"/>
  <sheetViews>
    <sheetView zoomScale="87" zoomScaleNormal="87" workbookViewId="0">
      <pane xSplit="1" ySplit="3" topLeftCell="B4" activePane="bottomRight" state="frozen"/>
      <selection activeCell="H27" sqref="H27"/>
      <selection pane="topRight" activeCell="H27" sqref="H27"/>
      <selection pane="bottomLeft" activeCell="H27" sqref="H27"/>
      <selection pane="bottomRight" activeCell="O3" sqref="O3"/>
    </sheetView>
  </sheetViews>
  <sheetFormatPr defaultColWidth="9.21875" defaultRowHeight="15" customHeight="1"/>
  <cols>
    <col min="1" max="1" width="38.21875" style="17" customWidth="1"/>
    <col min="2" max="13" width="11.77734375" style="17" customWidth="1"/>
    <col min="14" max="16384" width="9.21875" style="17"/>
  </cols>
  <sheetData>
    <row r="1" spans="1:15" s="3" customFormat="1" ht="15" customHeight="1">
      <c r="A1" s="67" t="s">
        <v>764</v>
      </c>
    </row>
    <row r="2" spans="1:15" s="3" customFormat="1" ht="15" customHeight="1">
      <c r="A2" s="68"/>
      <c r="B2" s="272" t="s">
        <v>211</v>
      </c>
      <c r="C2" s="272"/>
      <c r="D2" s="272"/>
      <c r="E2" s="272"/>
      <c r="F2" s="272"/>
      <c r="G2" s="272"/>
      <c r="H2" s="272"/>
      <c r="I2" s="272"/>
      <c r="J2" s="272"/>
      <c r="K2" s="272"/>
      <c r="L2" s="272"/>
      <c r="M2" s="272"/>
    </row>
    <row r="3" spans="1:15" s="18" customFormat="1" ht="21.75" customHeight="1">
      <c r="A3" s="199" t="s">
        <v>571</v>
      </c>
      <c r="B3" s="238">
        <v>2011</v>
      </c>
      <c r="C3" s="238">
        <v>2012</v>
      </c>
      <c r="D3" s="238">
        <v>2013</v>
      </c>
      <c r="E3" s="238">
        <v>2014</v>
      </c>
      <c r="F3" s="238">
        <v>2015</v>
      </c>
      <c r="G3" s="238">
        <v>2016</v>
      </c>
      <c r="H3" s="238">
        <v>2017</v>
      </c>
      <c r="I3" s="238">
        <v>2018</v>
      </c>
      <c r="J3" s="238">
        <v>2019</v>
      </c>
      <c r="K3" s="238">
        <v>2020</v>
      </c>
      <c r="L3" s="238">
        <v>2021</v>
      </c>
      <c r="M3" s="238">
        <v>2022</v>
      </c>
      <c r="N3" s="237"/>
      <c r="O3" s="15" t="s">
        <v>12</v>
      </c>
    </row>
    <row r="4" spans="1:15" s="112" customFormat="1" ht="30" customHeight="1">
      <c r="A4" s="193" t="s">
        <v>537</v>
      </c>
      <c r="B4" s="137">
        <v>13084.636207410837</v>
      </c>
      <c r="C4" s="137">
        <v>13841.185161009762</v>
      </c>
      <c r="D4" s="137">
        <v>8145.0701116903047</v>
      </c>
      <c r="E4" s="137">
        <v>-3747.5175962109583</v>
      </c>
      <c r="F4" s="137">
        <v>-10272.841902613283</v>
      </c>
      <c r="G4" s="137">
        <v>-3085.1954632107763</v>
      </c>
      <c r="H4" s="137">
        <v>-632.86714790334111</v>
      </c>
      <c r="I4" s="137">
        <v>7402.6065192795249</v>
      </c>
      <c r="J4" s="137">
        <v>5137.3948802234909</v>
      </c>
      <c r="K4" s="137">
        <v>871.91783129993178</v>
      </c>
      <c r="L4" s="137">
        <v>8399.4516488325989</v>
      </c>
      <c r="M4" s="137">
        <v>10948.194869609442</v>
      </c>
    </row>
    <row r="5" spans="1:15" s="112" customFormat="1" ht="15" customHeight="1">
      <c r="A5" s="194" t="s">
        <v>538</v>
      </c>
      <c r="B5" s="137">
        <v>67310.2837323282</v>
      </c>
      <c r="C5" s="137">
        <v>71093.269879540094</v>
      </c>
      <c r="D5" s="137">
        <v>68246.5180706135</v>
      </c>
      <c r="E5" s="137">
        <v>59169.884894956806</v>
      </c>
      <c r="F5" s="137">
        <v>33181.130225644076</v>
      </c>
      <c r="G5" s="137">
        <v>27588.875075479136</v>
      </c>
      <c r="H5" s="137">
        <v>34613.454927695399</v>
      </c>
      <c r="I5" s="137">
        <v>40757.766796592005</v>
      </c>
      <c r="J5" s="137">
        <v>34725.561391133298</v>
      </c>
      <c r="K5" s="137">
        <v>20937.437117763569</v>
      </c>
      <c r="L5" s="137">
        <v>33581.489802656084</v>
      </c>
      <c r="M5" s="137">
        <v>38795.304307421495</v>
      </c>
    </row>
    <row r="6" spans="1:15" s="112" customFormat="1" ht="15" customHeight="1">
      <c r="A6" s="194" t="s">
        <v>539</v>
      </c>
      <c r="B6" s="137">
        <v>20228.447301569999</v>
      </c>
      <c r="C6" s="137">
        <v>23703.84319426</v>
      </c>
      <c r="D6" s="137">
        <v>26330.987036300001</v>
      </c>
      <c r="E6" s="137">
        <v>28580.270905540001</v>
      </c>
      <c r="F6" s="137">
        <v>20692.537061319999</v>
      </c>
      <c r="G6" s="137">
        <v>13040.49087777</v>
      </c>
      <c r="H6" s="137">
        <v>14463.2433239856</v>
      </c>
      <c r="I6" s="137">
        <v>15797.84735435</v>
      </c>
      <c r="J6" s="137">
        <v>14127.058396870001</v>
      </c>
      <c r="K6" s="137">
        <v>9543.1402729199999</v>
      </c>
      <c r="L6" s="137">
        <v>11794.84751383</v>
      </c>
      <c r="M6" s="137">
        <v>12728.254910359999</v>
      </c>
    </row>
    <row r="7" spans="1:15" s="112" customFormat="1" ht="15" customHeight="1">
      <c r="A7" s="195" t="s">
        <v>540</v>
      </c>
      <c r="B7" s="137">
        <v>47081.836430758201</v>
      </c>
      <c r="C7" s="137">
        <v>47389.426685280101</v>
      </c>
      <c r="D7" s="137">
        <v>41915.531034313499</v>
      </c>
      <c r="E7" s="137">
        <v>30589.613989416761</v>
      </c>
      <c r="F7" s="137">
        <v>12488.593164324015</v>
      </c>
      <c r="G7" s="137">
        <v>14548.384197709142</v>
      </c>
      <c r="H7" s="137">
        <v>20150.211603709802</v>
      </c>
      <c r="I7" s="137">
        <v>24959.919442242001</v>
      </c>
      <c r="J7" s="137">
        <v>20598.502994263341</v>
      </c>
      <c r="K7" s="137">
        <v>11394.296844843571</v>
      </c>
      <c r="L7" s="137">
        <v>21786.642288826119</v>
      </c>
      <c r="M7" s="137">
        <v>26067.049397061492</v>
      </c>
    </row>
    <row r="8" spans="1:15" s="112" customFormat="1" ht="15" customHeight="1">
      <c r="A8" s="194" t="s">
        <v>541</v>
      </c>
      <c r="B8" s="137">
        <v>732.25928516365104</v>
      </c>
      <c r="C8" s="137">
        <v>780.01005196135407</v>
      </c>
      <c r="D8" s="137">
        <v>1315.70383948478</v>
      </c>
      <c r="E8" s="137">
        <v>1681.3467746451258</v>
      </c>
      <c r="F8" s="137">
        <v>1256.1633178606601</v>
      </c>
      <c r="G8" s="137">
        <v>710.89213746101291</v>
      </c>
      <c r="H8" s="137">
        <v>984.58037786521697</v>
      </c>
      <c r="I8" s="137">
        <v>631.12452286845212</v>
      </c>
      <c r="J8" s="137">
        <v>454.58148719025064</v>
      </c>
      <c r="K8" s="137">
        <v>67.008010838596803</v>
      </c>
      <c r="L8" s="137">
        <v>93.510329523947007</v>
      </c>
      <c r="M8" s="137">
        <v>59.715931472246425</v>
      </c>
    </row>
    <row r="9" spans="1:15" s="112" customFormat="1" ht="15" customHeight="1">
      <c r="A9" s="194" t="s">
        <v>542</v>
      </c>
      <c r="B9" s="137">
        <v>23669.885103083998</v>
      </c>
      <c r="C9" s="137">
        <v>22144.345920194501</v>
      </c>
      <c r="D9" s="137">
        <v>23062.08537203442</v>
      </c>
      <c r="E9" s="137">
        <v>24957.647236609322</v>
      </c>
      <c r="F9" s="137">
        <v>17276.227851215197</v>
      </c>
      <c r="G9" s="137">
        <v>12616.53904226154</v>
      </c>
      <c r="H9" s="137">
        <v>13793.293931814782</v>
      </c>
      <c r="I9" s="137">
        <v>10089.508253058599</v>
      </c>
      <c r="J9" s="137">
        <v>8172.2702542675106</v>
      </c>
      <c r="K9" s="137">
        <v>5602.5471995155604</v>
      </c>
      <c r="L9" s="137">
        <v>7050.3640177928492</v>
      </c>
      <c r="M9" s="137">
        <v>7778.9453248151303</v>
      </c>
    </row>
    <row r="10" spans="1:15" s="112" customFormat="1" ht="15" customHeight="1">
      <c r="A10" s="195" t="s">
        <v>543</v>
      </c>
      <c r="B10" s="137">
        <v>24144.210612837851</v>
      </c>
      <c r="C10" s="137">
        <v>26025.090817046963</v>
      </c>
      <c r="D10" s="137">
        <v>20169.149501763859</v>
      </c>
      <c r="E10" s="137">
        <v>7313.3135274526066</v>
      </c>
      <c r="F10" s="137">
        <v>-3531.4713690304643</v>
      </c>
      <c r="G10" s="137">
        <v>2642.7372929086114</v>
      </c>
      <c r="H10" s="137">
        <v>7341.498049760231</v>
      </c>
      <c r="I10" s="137">
        <v>15501.535712051858</v>
      </c>
      <c r="J10" s="137">
        <v>12880.81422718604</v>
      </c>
      <c r="K10" s="137">
        <v>5858.7576561666083</v>
      </c>
      <c r="L10" s="137">
        <v>14829.788600557215</v>
      </c>
      <c r="M10" s="137">
        <v>18347.820003718607</v>
      </c>
    </row>
    <row r="11" spans="1:15" s="112" customFormat="1" ht="15" customHeight="1">
      <c r="A11" s="194" t="s">
        <v>544</v>
      </c>
      <c r="B11" s="137">
        <v>209.81222819999999</v>
      </c>
      <c r="C11" s="137">
        <v>259.82038359000001</v>
      </c>
      <c r="D11" s="137">
        <v>818.27981144189096</v>
      </c>
      <c r="E11" s="137">
        <v>645.56337505034105</v>
      </c>
      <c r="F11" s="137">
        <v>166.35380945971178</v>
      </c>
      <c r="G11" s="137">
        <v>340.78958770522303</v>
      </c>
      <c r="H11" s="137">
        <v>239.42907928895801</v>
      </c>
      <c r="I11" s="137">
        <v>448.468895055188</v>
      </c>
      <c r="J11" s="137">
        <v>692.60067446773598</v>
      </c>
      <c r="K11" s="137">
        <v>535.78901710669606</v>
      </c>
      <c r="L11" s="137">
        <v>354.79441605739601</v>
      </c>
      <c r="M11" s="137">
        <v>129.64934299847346</v>
      </c>
    </row>
    <row r="12" spans="1:15" s="112" customFormat="1" ht="15" customHeight="1">
      <c r="A12" s="194" t="s">
        <v>545</v>
      </c>
      <c r="B12" s="137">
        <v>9907.1389177055698</v>
      </c>
      <c r="C12" s="137">
        <v>10681.574057505011</v>
      </c>
      <c r="D12" s="137">
        <v>10718.338712244991</v>
      </c>
      <c r="E12" s="137">
        <v>9495.4653040108897</v>
      </c>
      <c r="F12" s="137">
        <v>6073.8930271781801</v>
      </c>
      <c r="G12" s="137">
        <v>5614.4728859485904</v>
      </c>
      <c r="H12" s="137">
        <v>7745.0447119025293</v>
      </c>
      <c r="I12" s="137">
        <v>8278.0163961275211</v>
      </c>
      <c r="J12" s="137">
        <v>8208.8999541335088</v>
      </c>
      <c r="K12" s="137">
        <v>5459.9459373517002</v>
      </c>
      <c r="L12" s="137">
        <v>6138.7451125693797</v>
      </c>
      <c r="M12" s="137">
        <v>6675.0900257309004</v>
      </c>
    </row>
    <row r="13" spans="1:15" s="112" customFormat="1" ht="28.8" customHeight="1">
      <c r="A13" s="195" t="s">
        <v>546</v>
      </c>
      <c r="B13" s="137">
        <v>14446.883923332283</v>
      </c>
      <c r="C13" s="137">
        <v>15603.337143131954</v>
      </c>
      <c r="D13" s="137">
        <v>10269.090600960764</v>
      </c>
      <c r="E13" s="137">
        <v>-1536.5884015079423</v>
      </c>
      <c r="F13" s="137">
        <v>-9439.010586748931</v>
      </c>
      <c r="G13" s="137">
        <v>-2630.9460053347557</v>
      </c>
      <c r="H13" s="137">
        <v>-164.1175828533411</v>
      </c>
      <c r="I13" s="137">
        <v>7671.9882109795253</v>
      </c>
      <c r="J13" s="137">
        <v>5364.5149475202643</v>
      </c>
      <c r="K13" s="137">
        <v>934.60073592160438</v>
      </c>
      <c r="L13" s="137">
        <v>9045.837904045231</v>
      </c>
      <c r="M13" s="137">
        <v>11802.37932098618</v>
      </c>
    </row>
    <row r="14" spans="1:15" s="112" customFormat="1" ht="15" customHeight="1">
      <c r="A14" s="194" t="s">
        <v>547</v>
      </c>
      <c r="B14" s="137">
        <v>115.573264146844</v>
      </c>
      <c r="C14" s="137">
        <v>66.896254169480102</v>
      </c>
      <c r="D14" s="137">
        <v>67.616334340168208</v>
      </c>
      <c r="E14" s="137">
        <v>53.355420270777998</v>
      </c>
      <c r="F14" s="137">
        <v>28.220165600000001</v>
      </c>
      <c r="G14" s="137">
        <v>26.262966379999998</v>
      </c>
      <c r="H14" s="137">
        <v>35.432418840000004</v>
      </c>
      <c r="I14" s="137">
        <v>13.83226915</v>
      </c>
      <c r="J14" s="137">
        <v>11.83162627142927</v>
      </c>
      <c r="K14" s="137">
        <v>56.883176894419343</v>
      </c>
      <c r="L14" s="137">
        <v>29.192437319774299</v>
      </c>
      <c r="M14" s="137">
        <v>-274.83991424390382</v>
      </c>
    </row>
    <row r="15" spans="1:15" s="112" customFormat="1" ht="15" customHeight="1">
      <c r="A15" s="194" t="s">
        <v>548</v>
      </c>
      <c r="B15" s="137">
        <v>1477.8209800682901</v>
      </c>
      <c r="C15" s="137">
        <v>1829.0482362916732</v>
      </c>
      <c r="D15" s="137">
        <v>2191.6368236106273</v>
      </c>
      <c r="E15" s="137">
        <v>2264.2846149737939</v>
      </c>
      <c r="F15" s="137">
        <v>862.05148146435101</v>
      </c>
      <c r="G15" s="137">
        <v>480.51242425602032</v>
      </c>
      <c r="H15" s="137">
        <v>504.18198388999997</v>
      </c>
      <c r="I15" s="137">
        <v>283.21396085000003</v>
      </c>
      <c r="J15" s="137">
        <v>238.95169356820259</v>
      </c>
      <c r="K15" s="137">
        <v>119.56608151609221</v>
      </c>
      <c r="L15" s="137">
        <v>675.57869253236606</v>
      </c>
      <c r="M15" s="137">
        <v>573.28916824868702</v>
      </c>
    </row>
    <row r="16" spans="1:15" s="112" customFormat="1" ht="29.4" customHeight="1">
      <c r="A16" s="193" t="s">
        <v>549</v>
      </c>
      <c r="B16" s="137">
        <v>2.2884049101814403</v>
      </c>
      <c r="C16" s="137">
        <v>3.8665539399999997</v>
      </c>
      <c r="D16" s="137">
        <v>0.61765754000000006</v>
      </c>
      <c r="E16" s="137">
        <v>1.6429956699999999</v>
      </c>
      <c r="F16" s="137">
        <v>6.2757229352480097</v>
      </c>
      <c r="G16" s="137">
        <v>0.59021829999999997</v>
      </c>
      <c r="H16" s="137">
        <v>2.6256529999999998</v>
      </c>
      <c r="I16" s="137">
        <v>2.9310960000000001</v>
      </c>
      <c r="J16" s="137">
        <v>2.0451899999999998</v>
      </c>
      <c r="K16" s="137">
        <v>1.2159204207187762</v>
      </c>
      <c r="L16" s="137">
        <v>1.9601030264213821</v>
      </c>
      <c r="M16" s="197" t="s">
        <v>569</v>
      </c>
    </row>
    <row r="17" spans="1:13" s="112" customFormat="1" ht="15" customHeight="1">
      <c r="A17" s="194" t="s">
        <v>550</v>
      </c>
      <c r="B17" s="137">
        <v>2.2884049101814403</v>
      </c>
      <c r="C17" s="137">
        <v>3.8665539399999997</v>
      </c>
      <c r="D17" s="137">
        <v>0.61765754000000006</v>
      </c>
      <c r="E17" s="137">
        <v>1.6429956699999999</v>
      </c>
      <c r="F17" s="137">
        <v>6.2757229352480097</v>
      </c>
      <c r="G17" s="137">
        <v>0.59021829999999997</v>
      </c>
      <c r="H17" s="137">
        <v>2.6256529999999998</v>
      </c>
      <c r="I17" s="137">
        <v>2.9310960000000001</v>
      </c>
      <c r="J17" s="137">
        <v>2.0451899999999998</v>
      </c>
      <c r="K17" s="137">
        <v>1.1981287907187759</v>
      </c>
      <c r="L17" s="137">
        <v>1.9601030264213821</v>
      </c>
      <c r="M17" s="197" t="s">
        <v>569</v>
      </c>
    </row>
    <row r="18" spans="1:13" s="112" customFormat="1" ht="15" customHeight="1">
      <c r="A18" s="194" t="s">
        <v>551</v>
      </c>
      <c r="B18" s="137" t="s">
        <v>20</v>
      </c>
      <c r="C18" s="197" t="s">
        <v>569</v>
      </c>
      <c r="D18" s="197" t="s">
        <v>569</v>
      </c>
      <c r="E18" s="197" t="s">
        <v>569</v>
      </c>
      <c r="F18" s="197" t="s">
        <v>569</v>
      </c>
      <c r="G18" s="197" t="s">
        <v>569</v>
      </c>
      <c r="H18" s="197" t="s">
        <v>569</v>
      </c>
      <c r="I18" s="197" t="s">
        <v>569</v>
      </c>
      <c r="J18" s="197" t="s">
        <v>569</v>
      </c>
      <c r="K18" s="197" t="s">
        <v>569</v>
      </c>
      <c r="L18" s="197" t="s">
        <v>569</v>
      </c>
      <c r="M18" s="197" t="s">
        <v>569</v>
      </c>
    </row>
    <row r="19" spans="1:13" s="112" customFormat="1" ht="28.8" customHeight="1">
      <c r="A19" s="195" t="s">
        <v>552</v>
      </c>
      <c r="B19" s="137">
        <v>13086.924612321018</v>
      </c>
      <c r="C19" s="137">
        <v>13845.051714949763</v>
      </c>
      <c r="D19" s="137">
        <v>8145.6877692303042</v>
      </c>
      <c r="E19" s="137">
        <v>-3745.8746005409585</v>
      </c>
      <c r="F19" s="137">
        <v>-10266.566179678035</v>
      </c>
      <c r="G19" s="137">
        <v>-3084.605244910776</v>
      </c>
      <c r="H19" s="137">
        <v>-630.24149490334105</v>
      </c>
      <c r="I19" s="137">
        <v>7405.5376152795252</v>
      </c>
      <c r="J19" s="137">
        <v>5139.4400702234907</v>
      </c>
      <c r="K19" s="137">
        <v>873.13375172065048</v>
      </c>
      <c r="L19" s="137">
        <v>8401.411751859061</v>
      </c>
      <c r="M19" s="137">
        <v>10954.250238493591</v>
      </c>
    </row>
    <row r="20" spans="1:13" s="112" customFormat="1" ht="27.6" customHeight="1">
      <c r="A20" s="193" t="s">
        <v>553</v>
      </c>
      <c r="B20" s="137">
        <v>4292.6351721169704</v>
      </c>
      <c r="C20" s="137">
        <v>-124.58718996888578</v>
      </c>
      <c r="D20" s="137">
        <v>3711.3358761520385</v>
      </c>
      <c r="E20" s="137">
        <v>-4154.4619845223378</v>
      </c>
      <c r="F20" s="137">
        <v>-8771.6948177131399</v>
      </c>
      <c r="G20" s="137">
        <v>-5418.4584058505588</v>
      </c>
      <c r="H20" s="137">
        <v>4125.1558897258674</v>
      </c>
      <c r="I20" s="137">
        <v>8761.5074405056184</v>
      </c>
      <c r="J20" s="137">
        <v>3713.7519168647909</v>
      </c>
      <c r="K20" s="137">
        <v>4429.7950368833817</v>
      </c>
      <c r="L20" s="137">
        <v>9029.4851260063624</v>
      </c>
      <c r="M20" s="137">
        <v>-877.58761600656771</v>
      </c>
    </row>
    <row r="21" spans="1:13" s="112" customFormat="1" ht="15" customHeight="1">
      <c r="A21" s="194" t="s">
        <v>554</v>
      </c>
      <c r="B21" s="137">
        <v>2092.6424479207699</v>
      </c>
      <c r="C21" s="137">
        <v>886.47574061526802</v>
      </c>
      <c r="D21" s="137">
        <v>921.56619217322805</v>
      </c>
      <c r="E21" s="137">
        <v>886.79245670480805</v>
      </c>
      <c r="F21" s="137">
        <v>-784.87021662625602</v>
      </c>
      <c r="G21" s="137">
        <v>273.005</v>
      </c>
      <c r="H21" s="137">
        <v>1352.0050569</v>
      </c>
      <c r="I21" s="137">
        <v>5.71416748479243</v>
      </c>
      <c r="J21" s="137">
        <v>-2349.4258353360801</v>
      </c>
      <c r="K21" s="137">
        <v>90.514469000000005</v>
      </c>
      <c r="L21" s="137">
        <v>-1057.3705883504515</v>
      </c>
      <c r="M21" s="137">
        <v>34.307440249999999</v>
      </c>
    </row>
    <row r="22" spans="1:13" s="112" customFormat="1" ht="15" customHeight="1">
      <c r="A22" s="194" t="s">
        <v>555</v>
      </c>
      <c r="B22" s="137">
        <v>-3023.7709658368804</v>
      </c>
      <c r="C22" s="137">
        <v>-1464.6279908828362</v>
      </c>
      <c r="D22" s="137">
        <v>-7120.0174244613954</v>
      </c>
      <c r="E22" s="137">
        <v>3657.5146674932707</v>
      </c>
      <c r="F22" s="137">
        <v>10028.215162639439</v>
      </c>
      <c r="G22" s="137">
        <v>-179.5176189199999</v>
      </c>
      <c r="H22" s="137">
        <v>-7397.2954091899101</v>
      </c>
      <c r="I22" s="137">
        <v>-6456.0764131203287</v>
      </c>
      <c r="J22" s="137">
        <v>-4098.4787476375459</v>
      </c>
      <c r="K22" s="137">
        <v>-1866.4681130745369</v>
      </c>
      <c r="L22" s="137">
        <v>-4355.1165527158855</v>
      </c>
      <c r="M22" s="137">
        <v>-4857.6773618589996</v>
      </c>
    </row>
    <row r="23" spans="1:13" s="112" customFormat="1" ht="15" customHeight="1">
      <c r="A23" s="194" t="s">
        <v>556</v>
      </c>
      <c r="B23" s="137">
        <v>52.19236085</v>
      </c>
      <c r="C23" s="137">
        <v>-472.45950264962602</v>
      </c>
      <c r="D23" s="137">
        <v>249.71579874246001</v>
      </c>
      <c r="E23" s="137">
        <v>970.90934422200496</v>
      </c>
      <c r="F23" s="137">
        <v>1046.2819831100471</v>
      </c>
      <c r="G23" s="137">
        <v>-16.634132725706639</v>
      </c>
      <c r="H23" s="137">
        <v>9.1244897054942253</v>
      </c>
      <c r="I23" s="137">
        <v>-152.76455160403461</v>
      </c>
      <c r="J23" s="137">
        <v>1324.0952838101739</v>
      </c>
      <c r="K23" s="137">
        <v>-1640.3623687343058</v>
      </c>
      <c r="L23" s="137">
        <v>34.748540793728701</v>
      </c>
      <c r="M23" s="137">
        <v>-28.133073299630425</v>
      </c>
    </row>
    <row r="24" spans="1:13" s="112" customFormat="1" ht="15" customHeight="1">
      <c r="A24" s="194" t="s">
        <v>557</v>
      </c>
      <c r="B24" s="137" t="s">
        <v>20</v>
      </c>
      <c r="C24" s="197" t="s">
        <v>569</v>
      </c>
      <c r="D24" s="197" t="s">
        <v>569</v>
      </c>
      <c r="E24" s="197" t="s">
        <v>569</v>
      </c>
      <c r="F24" s="137">
        <v>1492.5</v>
      </c>
      <c r="G24" s="197" t="s">
        <v>569</v>
      </c>
      <c r="H24" s="197" t="s">
        <v>569</v>
      </c>
      <c r="I24" s="137">
        <v>3500</v>
      </c>
      <c r="J24" s="137">
        <v>3000</v>
      </c>
      <c r="K24" s="197" t="s">
        <v>569</v>
      </c>
      <c r="L24" s="197" t="s">
        <v>569</v>
      </c>
      <c r="M24" s="137">
        <v>1750</v>
      </c>
    </row>
    <row r="25" spans="1:13" s="112" customFormat="1" ht="29.4" customHeight="1">
      <c r="A25" s="194" t="s">
        <v>558</v>
      </c>
      <c r="B25" s="137" t="s">
        <v>20</v>
      </c>
      <c r="C25" s="197" t="s">
        <v>569</v>
      </c>
      <c r="D25" s="197" t="s">
        <v>569</v>
      </c>
      <c r="E25" s="197" t="s">
        <v>569</v>
      </c>
      <c r="F25" s="197" t="s">
        <v>569</v>
      </c>
      <c r="G25" s="137">
        <v>78.2177549706484</v>
      </c>
      <c r="H25" s="137">
        <v>-78.2177549706484</v>
      </c>
      <c r="I25" s="137">
        <v>51.496093226725201</v>
      </c>
      <c r="J25" s="137">
        <v>-0.65038226010579991</v>
      </c>
      <c r="K25" s="137">
        <v>-20.118184882274495</v>
      </c>
      <c r="L25" s="137">
        <v>18.92560583857815</v>
      </c>
      <c r="M25" s="137">
        <v>12.641946812533199</v>
      </c>
    </row>
    <row r="26" spans="1:13" s="112" customFormat="1" ht="15" customHeight="1">
      <c r="A26" s="194" t="s">
        <v>559</v>
      </c>
      <c r="B26" s="137">
        <v>2543.4174189208202</v>
      </c>
      <c r="C26" s="137">
        <v>821.09375089666298</v>
      </c>
      <c r="D26" s="137">
        <v>3950.6856325927902</v>
      </c>
      <c r="E26" s="137">
        <v>1647.2254938503399</v>
      </c>
      <c r="F26" s="137">
        <v>2967.7393981283549</v>
      </c>
      <c r="G26" s="137">
        <v>3161.4752251592045</v>
      </c>
      <c r="H26" s="137">
        <v>-5373.6601814410396</v>
      </c>
      <c r="I26" s="137">
        <v>3529.8131766089045</v>
      </c>
      <c r="J26" s="137">
        <v>1761.6959137008009</v>
      </c>
      <c r="K26" s="137">
        <v>2205.1777259825803</v>
      </c>
      <c r="L26" s="137">
        <v>6044.5442479257699</v>
      </c>
      <c r="M26" s="197" t="s">
        <v>569</v>
      </c>
    </row>
    <row r="27" spans="1:13" s="112" customFormat="1" ht="15" customHeight="1">
      <c r="A27" s="194" t="s">
        <v>560</v>
      </c>
      <c r="B27" s="137">
        <v>3419.3880214114702</v>
      </c>
      <c r="C27" s="137">
        <v>2824.3251697140199</v>
      </c>
      <c r="D27" s="137">
        <v>8530.6491718178549</v>
      </c>
      <c r="E27" s="137">
        <v>4001.87461180624</v>
      </c>
      <c r="F27" s="137">
        <v>480.13081968582821</v>
      </c>
      <c r="G27" s="137">
        <v>9094.0398721746915</v>
      </c>
      <c r="H27" s="137">
        <v>-818.60887034214545</v>
      </c>
      <c r="I27" s="137">
        <v>-2371.1721416688879</v>
      </c>
      <c r="J27" s="137">
        <v>-1879.5581893124613</v>
      </c>
      <c r="K27" s="137">
        <v>-1928.115282442838</v>
      </c>
      <c r="L27" s="137">
        <v>366.47923291714841</v>
      </c>
      <c r="M27" s="137">
        <v>4004.0812916284699</v>
      </c>
    </row>
    <row r="28" spans="1:13" s="112" customFormat="1" ht="27" customHeight="1">
      <c r="A28" s="196" t="s">
        <v>561</v>
      </c>
      <c r="B28" s="137">
        <v>8794.2894402040474</v>
      </c>
      <c r="C28" s="137">
        <v>13969.638904918645</v>
      </c>
      <c r="D28" s="137">
        <v>4434.3518930782639</v>
      </c>
      <c r="E28" s="137">
        <v>408.58738398137905</v>
      </c>
      <c r="F28" s="137">
        <v>-1494.8713619648952</v>
      </c>
      <c r="G28" s="137">
        <v>2333.8531609397833</v>
      </c>
      <c r="H28" s="137">
        <v>-4755.3973846292083</v>
      </c>
      <c r="I28" s="137">
        <v>-1355.9698252260941</v>
      </c>
      <c r="J28" s="137">
        <v>1425.6881533586998</v>
      </c>
      <c r="K28" s="137">
        <v>-3556.661285162731</v>
      </c>
      <c r="L28" s="137">
        <v>-628.07337414734934</v>
      </c>
      <c r="M28" s="137">
        <v>64.3</v>
      </c>
    </row>
    <row r="29" spans="1:13" s="112" customFormat="1" ht="15" customHeight="1">
      <c r="A29" s="193" t="s">
        <v>562</v>
      </c>
      <c r="B29" s="137">
        <v>-345.37177003784979</v>
      </c>
      <c r="C29" s="137">
        <v>-9988.4644968869979</v>
      </c>
      <c r="D29" s="137">
        <v>-4401.260581673765</v>
      </c>
      <c r="E29" s="137">
        <v>-3838.682631533838</v>
      </c>
      <c r="F29" s="137">
        <v>-1199.0193878698253</v>
      </c>
      <c r="G29" s="137">
        <v>-1807.7434443353434</v>
      </c>
      <c r="H29" s="137">
        <v>-118.13827004893298</v>
      </c>
      <c r="I29" s="137">
        <v>-159.5053587122153</v>
      </c>
      <c r="J29" s="137">
        <v>-953.63258407273668</v>
      </c>
      <c r="K29" s="137">
        <v>-871.73469535474237</v>
      </c>
      <c r="L29" s="137">
        <v>-1306.2613723432551</v>
      </c>
      <c r="M29" s="137">
        <v>-3045.5972908295066</v>
      </c>
    </row>
    <row r="30" spans="1:13" s="112" customFormat="1" ht="15" customHeight="1">
      <c r="A30" s="193" t="s">
        <v>563</v>
      </c>
      <c r="B30" s="137">
        <v>8448.9176701662</v>
      </c>
      <c r="C30" s="137">
        <v>3981.1744080316598</v>
      </c>
      <c r="D30" s="137">
        <v>33.091311404426484</v>
      </c>
      <c r="E30" s="137">
        <v>-3430.0952475525264</v>
      </c>
      <c r="F30" s="137">
        <v>-2693.8907498347653</v>
      </c>
      <c r="G30" s="137">
        <v>526.10971660444852</v>
      </c>
      <c r="H30" s="137">
        <v>-4873.5356546781404</v>
      </c>
      <c r="I30" s="137">
        <v>-1515.4751839382961</v>
      </c>
      <c r="J30" s="137">
        <v>472.05556928597929</v>
      </c>
      <c r="K30" s="137">
        <v>-4428.3959805174745</v>
      </c>
      <c r="L30" s="137">
        <v>-1934.3347464905648</v>
      </c>
      <c r="M30" s="137">
        <v>765.70497104530284</v>
      </c>
    </row>
    <row r="31" spans="1:13" s="112" customFormat="1" ht="15" customHeight="1">
      <c r="A31" s="194" t="s">
        <v>212</v>
      </c>
      <c r="B31" s="137">
        <v>8723.5570352177274</v>
      </c>
      <c r="C31" s="137">
        <v>4111.4525184752083</v>
      </c>
      <c r="D31" s="137">
        <v>-221.58358186485705</v>
      </c>
      <c r="E31" s="137">
        <v>-3930.2686428731436</v>
      </c>
      <c r="F31" s="137">
        <v>-3059.1547732593726</v>
      </c>
      <c r="G31" s="137">
        <v>370.00678056574941</v>
      </c>
      <c r="H31" s="137">
        <v>-5006.9976072044474</v>
      </c>
      <c r="I31" s="137">
        <v>-947.71943790268847</v>
      </c>
      <c r="J31" s="137">
        <v>966.86976498359002</v>
      </c>
      <c r="K31" s="137">
        <v>-2818.5097130745589</v>
      </c>
      <c r="L31" s="137">
        <v>851.51548543314493</v>
      </c>
      <c r="M31" s="137">
        <v>770.43902246530297</v>
      </c>
    </row>
    <row r="32" spans="1:13" s="112" customFormat="1" ht="30.6" customHeight="1">
      <c r="A32" s="194" t="s">
        <v>564</v>
      </c>
      <c r="B32" s="137">
        <v>311.66103863152728</v>
      </c>
      <c r="C32" s="137">
        <v>132.33120944354974</v>
      </c>
      <c r="D32" s="137">
        <v>-260.93279420928354</v>
      </c>
      <c r="E32" s="137">
        <v>-499.49813520761739</v>
      </c>
      <c r="F32" s="137">
        <v>-345.91252375460732</v>
      </c>
      <c r="G32" s="137">
        <v>-124.5022935186992</v>
      </c>
      <c r="H32" s="137">
        <v>-29.055587536307581</v>
      </c>
      <c r="I32" s="137">
        <v>990.44908482560754</v>
      </c>
      <c r="J32" s="137">
        <v>494.81419569761067</v>
      </c>
      <c r="K32" s="137">
        <v>1033.1799621229156</v>
      </c>
      <c r="L32" s="137">
        <v>2004.4217482037095</v>
      </c>
      <c r="M32" s="197" t="s">
        <v>569</v>
      </c>
    </row>
    <row r="33" spans="1:13" s="112" customFormat="1" ht="15" customHeight="1">
      <c r="A33" s="194" t="s">
        <v>565</v>
      </c>
      <c r="B33" s="137">
        <v>-37.021673579999998</v>
      </c>
      <c r="C33" s="137">
        <v>-2.053099</v>
      </c>
      <c r="D33" s="137">
        <v>6.2579009400000007</v>
      </c>
      <c r="E33" s="137">
        <v>-0.675260113</v>
      </c>
      <c r="F33" s="137">
        <v>-19.351499670000003</v>
      </c>
      <c r="G33" s="137">
        <v>-31.600642520000001</v>
      </c>
      <c r="H33" s="137">
        <v>-104.40636499</v>
      </c>
      <c r="I33" s="137">
        <v>-422.69333879000004</v>
      </c>
      <c r="J33" s="197" t="s">
        <v>569</v>
      </c>
      <c r="K33" s="137">
        <v>576.70630532000007</v>
      </c>
      <c r="L33" s="137">
        <v>781.42848372000003</v>
      </c>
      <c r="M33" s="137">
        <v>4.7</v>
      </c>
    </row>
    <row r="35" spans="1:13" ht="15" customHeight="1">
      <c r="A35" s="190" t="s">
        <v>566</v>
      </c>
      <c r="B35" s="190"/>
      <c r="C35" s="190"/>
      <c r="D35" s="190"/>
      <c r="E35" s="190"/>
      <c r="F35" s="190"/>
      <c r="G35" s="190"/>
      <c r="H35" s="190"/>
      <c r="I35" s="190"/>
      <c r="J35" s="190"/>
    </row>
    <row r="36" spans="1:13" ht="15" customHeight="1">
      <c r="A36" s="190" t="s">
        <v>567</v>
      </c>
      <c r="B36" s="190"/>
      <c r="C36" s="190"/>
      <c r="D36" s="190"/>
      <c r="E36" s="190"/>
      <c r="F36" s="190"/>
      <c r="G36" s="190"/>
      <c r="H36" s="190"/>
      <c r="I36" s="190"/>
      <c r="J36" s="190"/>
    </row>
    <row r="37" spans="1:13" ht="15" customHeight="1">
      <c r="A37" s="271" t="s">
        <v>568</v>
      </c>
      <c r="B37" s="271"/>
      <c r="C37" s="271"/>
      <c r="D37" s="271"/>
      <c r="E37" s="271"/>
      <c r="F37" s="271"/>
      <c r="G37" s="271"/>
      <c r="H37" s="271"/>
      <c r="I37" s="271"/>
      <c r="J37" s="271"/>
    </row>
    <row r="39" spans="1:13" ht="15" customHeight="1">
      <c r="A39" s="3" t="s">
        <v>849</v>
      </c>
    </row>
  </sheetData>
  <mergeCells count="2">
    <mergeCell ref="A37:J37"/>
    <mergeCell ref="B2:M2"/>
  </mergeCells>
  <hyperlinks>
    <hyperlink ref="O3" location="Content!A1" display="Back to Content Page" xr:uid="{00000000-0004-0000-8000-000000000000}"/>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37"/>
  <sheetViews>
    <sheetView zoomScale="96" zoomScaleNormal="96" workbookViewId="0">
      <pane xSplit="1" ySplit="1" topLeftCell="B4" activePane="bottomRight" state="frozen"/>
      <selection activeCell="H27" sqref="H27"/>
      <selection pane="topRight" activeCell="H27" sqref="H27"/>
      <selection pane="bottomLeft" activeCell="H27" sqref="H27"/>
      <selection pane="bottomRight" activeCell="B4" sqref="B4:N34"/>
    </sheetView>
  </sheetViews>
  <sheetFormatPr defaultColWidth="9.21875" defaultRowHeight="15" customHeight="1"/>
  <cols>
    <col min="1" max="1" width="52.5546875" style="6" customWidth="1"/>
    <col min="2" max="19" width="9.77734375" style="6" customWidth="1"/>
    <col min="20" max="24" width="9.6640625" style="6" customWidth="1"/>
    <col min="25" max="27" width="11.77734375" style="6" bestFit="1" customWidth="1"/>
    <col min="28" max="16384" width="9.21875" style="6"/>
  </cols>
  <sheetData>
    <row r="1" spans="1:16" s="7" customFormat="1" ht="18" customHeight="1">
      <c r="A1" s="133" t="s">
        <v>653</v>
      </c>
    </row>
    <row r="2" spans="1:16" ht="15" customHeight="1">
      <c r="A2" s="251" t="s">
        <v>181</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309</v>
      </c>
      <c r="B4" s="137">
        <v>3069.5660651467056</v>
      </c>
      <c r="C4" s="137">
        <v>3873.1324824752833</v>
      </c>
      <c r="D4" s="137">
        <v>4299.7934665782395</v>
      </c>
      <c r="E4" s="137">
        <v>4199.5063920902903</v>
      </c>
      <c r="F4" s="137">
        <v>4526.8590656938914</v>
      </c>
      <c r="G4" s="137">
        <v>3989.7463056210022</v>
      </c>
      <c r="H4" s="137">
        <v>2873.7484265327166</v>
      </c>
      <c r="I4" s="137">
        <v>3457.353635682633</v>
      </c>
      <c r="J4" s="137">
        <v>3837.4850395383501</v>
      </c>
      <c r="K4" s="137">
        <v>3842.3741652214862</v>
      </c>
      <c r="L4" s="137">
        <v>3826.4865831278967</v>
      </c>
      <c r="M4" s="137">
        <v>4348.0003638322669</v>
      </c>
      <c r="N4" s="137">
        <v>4919.5289876490224</v>
      </c>
    </row>
    <row r="5" spans="1:16" ht="15" customHeight="1">
      <c r="A5" s="135" t="s">
        <v>310</v>
      </c>
      <c r="B5" s="137">
        <v>2674.9621758137355</v>
      </c>
      <c r="C5" s="137">
        <v>3362.7609090852002</v>
      </c>
      <c r="D5" s="137">
        <v>3726.9499689053328</v>
      </c>
      <c r="E5" s="137">
        <v>3627.6020411322752</v>
      </c>
      <c r="F5" s="137">
        <v>3928.1206982011295</v>
      </c>
      <c r="G5" s="137">
        <v>3464.2391040165307</v>
      </c>
      <c r="H5" s="137">
        <v>2539.6878160502247</v>
      </c>
      <c r="I5" s="137">
        <v>3090.5762480428298</v>
      </c>
      <c r="J5" s="137">
        <v>3448.1279642262307</v>
      </c>
      <c r="K5" s="137">
        <v>3432.2200477643937</v>
      </c>
      <c r="L5" s="137">
        <v>3426.9289965005178</v>
      </c>
      <c r="M5" s="137">
        <v>3923.4123826823479</v>
      </c>
      <c r="N5" s="137">
        <v>4401.1259609918698</v>
      </c>
    </row>
    <row r="6" spans="1:16" ht="15" customHeight="1">
      <c r="A6" s="135" t="s">
        <v>311</v>
      </c>
      <c r="B6" s="137">
        <v>207.16532985330107</v>
      </c>
      <c r="C6" s="137">
        <v>277.16088656702806</v>
      </c>
      <c r="D6" s="137">
        <v>323.81686071289761</v>
      </c>
      <c r="E6" s="137">
        <v>306.4539894671488</v>
      </c>
      <c r="F6" s="137">
        <v>316.97801251340496</v>
      </c>
      <c r="G6" s="137">
        <v>277.38196411988099</v>
      </c>
      <c r="H6" s="137">
        <v>173.73710344656189</v>
      </c>
      <c r="I6" s="137">
        <v>183.33713533108951</v>
      </c>
      <c r="J6" s="137">
        <v>193.90285658361822</v>
      </c>
      <c r="K6" s="137">
        <v>206.63317772957078</v>
      </c>
      <c r="L6" s="137">
        <v>188.69030597855149</v>
      </c>
      <c r="M6" s="137">
        <v>203.479372463755</v>
      </c>
      <c r="N6" s="137">
        <v>258.69016074015292</v>
      </c>
    </row>
    <row r="7" spans="1:16" ht="15" customHeight="1">
      <c r="A7" s="135" t="s">
        <v>312</v>
      </c>
      <c r="B7" s="137">
        <v>187.43855947966887</v>
      </c>
      <c r="C7" s="137">
        <v>233.21068682305508</v>
      </c>
      <c r="D7" s="137">
        <v>249.02663696000897</v>
      </c>
      <c r="E7" s="137">
        <v>265.4503614908665</v>
      </c>
      <c r="F7" s="137">
        <v>281.76035497935737</v>
      </c>
      <c r="G7" s="137">
        <v>248.12523748459006</v>
      </c>
      <c r="H7" s="137">
        <v>160.32350703593002</v>
      </c>
      <c r="I7" s="137">
        <v>183.44025230871398</v>
      </c>
      <c r="J7" s="137">
        <v>195.45421872850133</v>
      </c>
      <c r="K7" s="137">
        <v>203.52093972752118</v>
      </c>
      <c r="L7" s="137">
        <v>210.86728064882712</v>
      </c>
      <c r="M7" s="137">
        <v>221.10860868616433</v>
      </c>
      <c r="N7" s="137">
        <v>259.71286591699982</v>
      </c>
    </row>
    <row r="8" spans="1:16" ht="27.6" customHeight="1">
      <c r="A8" s="134" t="s">
        <v>313</v>
      </c>
      <c r="B8" s="137">
        <v>1658.8683172181416</v>
      </c>
      <c r="C8" s="137">
        <v>2068.3568584868217</v>
      </c>
      <c r="D8" s="137">
        <v>2394.2574798525593</v>
      </c>
      <c r="E8" s="137">
        <v>2482.7497552461532</v>
      </c>
      <c r="F8" s="137">
        <v>2782.2612650716851</v>
      </c>
      <c r="G8" s="137">
        <v>2783.6754171856487</v>
      </c>
      <c r="H8" s="137">
        <v>2299.1300076327375</v>
      </c>
      <c r="I8" s="137">
        <v>2927.3742261939619</v>
      </c>
      <c r="J8" s="137">
        <v>3607.7903973998941</v>
      </c>
      <c r="K8" s="137">
        <v>3504.8711811829949</v>
      </c>
      <c r="L8" s="137">
        <v>2935.8930145762915</v>
      </c>
      <c r="M8" s="137">
        <v>3324.6420827731281</v>
      </c>
      <c r="N8" s="137">
        <v>3960.1103428795191</v>
      </c>
    </row>
    <row r="9" spans="1:16" ht="15" customHeight="1">
      <c r="A9" s="135" t="s">
        <v>314</v>
      </c>
      <c r="B9" s="137">
        <v>139.42694105450417</v>
      </c>
      <c r="C9" s="137">
        <v>259.21268407540236</v>
      </c>
      <c r="D9" s="137">
        <v>423.06900535812309</v>
      </c>
      <c r="E9" s="137">
        <v>512.85575194834962</v>
      </c>
      <c r="F9" s="137">
        <v>742.4550569976177</v>
      </c>
      <c r="G9" s="137">
        <v>893.30321668533679</v>
      </c>
      <c r="H9" s="137">
        <v>1016.0375161115733</v>
      </c>
      <c r="I9" s="137">
        <v>1513.1240005212621</v>
      </c>
      <c r="J9" s="137">
        <v>1875.8599678170146</v>
      </c>
      <c r="K9" s="137">
        <v>1724.9463896797095</v>
      </c>
      <c r="L9" s="137">
        <v>1346.2229413711443</v>
      </c>
      <c r="M9" s="137">
        <v>1590.3217333844791</v>
      </c>
      <c r="N9" s="137">
        <v>1917.6204421998775</v>
      </c>
    </row>
    <row r="10" spans="1:16" ht="15" customHeight="1">
      <c r="A10" s="135" t="s">
        <v>315</v>
      </c>
      <c r="B10" s="137">
        <v>1141.035614494687</v>
      </c>
      <c r="C10" s="137">
        <v>1396.5535941223002</v>
      </c>
      <c r="D10" s="137">
        <v>1453.5339436821907</v>
      </c>
      <c r="E10" s="137">
        <v>1441.6925906104516</v>
      </c>
      <c r="F10" s="137">
        <v>1509.3341914214157</v>
      </c>
      <c r="G10" s="137">
        <v>1406.6418544488956</v>
      </c>
      <c r="H10" s="137">
        <v>987.35899946625727</v>
      </c>
      <c r="I10" s="137">
        <v>1036.8612027411139</v>
      </c>
      <c r="J10" s="137">
        <v>1294.0269923693847</v>
      </c>
      <c r="K10" s="137">
        <v>1353.8755731009448</v>
      </c>
      <c r="L10" s="137">
        <v>1186.9751198647041</v>
      </c>
      <c r="M10" s="137">
        <v>1303.847631438005</v>
      </c>
      <c r="N10" s="137">
        <v>1565.6822955444757</v>
      </c>
    </row>
    <row r="11" spans="1:16" ht="15" customHeight="1">
      <c r="A11" s="135" t="s">
        <v>316</v>
      </c>
      <c r="B11" s="137">
        <v>347.49945857186492</v>
      </c>
      <c r="C11" s="137">
        <v>381.82360353043907</v>
      </c>
      <c r="D11" s="137">
        <v>483.73321010692968</v>
      </c>
      <c r="E11" s="137">
        <v>492.77845160259125</v>
      </c>
      <c r="F11" s="137">
        <v>495.03156924782047</v>
      </c>
      <c r="G11" s="137">
        <v>448.65288430048531</v>
      </c>
      <c r="H11" s="137">
        <v>272.34952972355507</v>
      </c>
      <c r="I11" s="137">
        <v>353.60620917077466</v>
      </c>
      <c r="J11" s="137">
        <v>407.76738764869685</v>
      </c>
      <c r="K11" s="137">
        <v>389.99022746032819</v>
      </c>
      <c r="L11" s="137">
        <v>368.44408524779158</v>
      </c>
      <c r="M11" s="137">
        <v>387.71105269846635</v>
      </c>
      <c r="N11" s="137">
        <v>427.0535619981751</v>
      </c>
    </row>
    <row r="12" spans="1:16" ht="27" customHeight="1">
      <c r="A12" s="135" t="s">
        <v>317</v>
      </c>
      <c r="B12" s="137">
        <v>30.906303097085274</v>
      </c>
      <c r="C12" s="137">
        <v>30.76697675868035</v>
      </c>
      <c r="D12" s="137">
        <v>33.921320705316568</v>
      </c>
      <c r="E12" s="137">
        <v>35.422961084760743</v>
      </c>
      <c r="F12" s="137">
        <v>35.440447404831261</v>
      </c>
      <c r="G12" s="137">
        <v>35.077461750930723</v>
      </c>
      <c r="H12" s="137">
        <v>23.383962331352006</v>
      </c>
      <c r="I12" s="137">
        <v>23.78281376081112</v>
      </c>
      <c r="J12" s="137">
        <v>30.136049564798082</v>
      </c>
      <c r="K12" s="137">
        <v>36.058990942012016</v>
      </c>
      <c r="L12" s="137">
        <v>34.250868092651281</v>
      </c>
      <c r="M12" s="137">
        <v>42.761665252177465</v>
      </c>
      <c r="N12" s="137">
        <v>49.754043136990994</v>
      </c>
    </row>
    <row r="13" spans="1:16" ht="15" customHeight="1">
      <c r="A13" s="134" t="s">
        <v>308</v>
      </c>
      <c r="B13" s="137">
        <v>220.08583516031899</v>
      </c>
      <c r="C13" s="137">
        <v>345.95905486550987</v>
      </c>
      <c r="D13" s="137">
        <v>449.05177982947708</v>
      </c>
      <c r="E13" s="137">
        <v>364.90556553220489</v>
      </c>
      <c r="F13" s="137">
        <v>428.70330501840959</v>
      </c>
      <c r="G13" s="137">
        <v>367.85520716205122</v>
      </c>
      <c r="H13" s="137">
        <v>202.39925590510555</v>
      </c>
      <c r="I13" s="137">
        <v>202.75485620727127</v>
      </c>
      <c r="J13" s="137">
        <v>198.34884599616689</v>
      </c>
      <c r="K13" s="137">
        <v>200.7587097177769</v>
      </c>
      <c r="L13" s="137">
        <v>160.65608249181031</v>
      </c>
      <c r="M13" s="137">
        <v>222.54871526576042</v>
      </c>
      <c r="N13" s="137">
        <v>234.44560872566475</v>
      </c>
    </row>
    <row r="14" spans="1:16" ht="27.6" customHeight="1">
      <c r="A14" s="134" t="s">
        <v>318</v>
      </c>
      <c r="B14" s="137">
        <v>2362.9518357831116</v>
      </c>
      <c r="C14" s="137">
        <v>2949.9188935972402</v>
      </c>
      <c r="D14" s="137">
        <v>3539.7736496837101</v>
      </c>
      <c r="E14" s="137">
        <v>3425.3268338283274</v>
      </c>
      <c r="F14" s="137">
        <v>3743.5978409303534</v>
      </c>
      <c r="G14" s="137">
        <v>3310.7579356196452</v>
      </c>
      <c r="H14" s="137">
        <v>2231.4735187637625</v>
      </c>
      <c r="I14" s="137">
        <v>2336.6154093536111</v>
      </c>
      <c r="J14" s="137">
        <v>2521.9617984368083</v>
      </c>
      <c r="K14" s="137">
        <v>2762.7748599570837</v>
      </c>
      <c r="L14" s="137">
        <v>2406.6135966337479</v>
      </c>
      <c r="M14" s="137">
        <v>2541.2684276456489</v>
      </c>
      <c r="N14" s="137">
        <v>2941.8226766377456</v>
      </c>
    </row>
    <row r="15" spans="1:16" ht="15" customHeight="1">
      <c r="A15" s="135" t="s">
        <v>319</v>
      </c>
      <c r="B15" s="137">
        <v>1116.7312546987084</v>
      </c>
      <c r="C15" s="137">
        <v>1423.0156875756425</v>
      </c>
      <c r="D15" s="137">
        <v>1776.7016034624196</v>
      </c>
      <c r="E15" s="137">
        <v>1830.5057627482374</v>
      </c>
      <c r="F15" s="137">
        <v>1946.6781423635584</v>
      </c>
      <c r="G15" s="137">
        <v>1817.2124480602286</v>
      </c>
      <c r="H15" s="137">
        <v>1286.675335025667</v>
      </c>
      <c r="I15" s="137">
        <v>1339.472374031611</v>
      </c>
      <c r="J15" s="137">
        <v>1427.7183960828322</v>
      </c>
      <c r="K15" s="137">
        <v>1572.1532794001373</v>
      </c>
      <c r="L15" s="137">
        <v>1495.294868180197</v>
      </c>
      <c r="M15" s="137">
        <v>1481.9602711482435</v>
      </c>
      <c r="N15" s="137">
        <v>1603.8431488036824</v>
      </c>
    </row>
    <row r="16" spans="1:16" ht="15" customHeight="1">
      <c r="A16" s="135" t="s">
        <v>320</v>
      </c>
      <c r="B16" s="137">
        <v>976.97569919644502</v>
      </c>
      <c r="C16" s="137">
        <v>1164.3706689547287</v>
      </c>
      <c r="D16" s="137">
        <v>1414.7492715326575</v>
      </c>
      <c r="E16" s="137">
        <v>1250.4771888075288</v>
      </c>
      <c r="F16" s="137">
        <v>1449.3646268227767</v>
      </c>
      <c r="G16" s="137">
        <v>1201.9517436410936</v>
      </c>
      <c r="H16" s="137">
        <v>752.18986000946063</v>
      </c>
      <c r="I16" s="137">
        <v>778.84819874570019</v>
      </c>
      <c r="J16" s="137">
        <v>860.96816212620695</v>
      </c>
      <c r="K16" s="137">
        <v>941.22204241737757</v>
      </c>
      <c r="L16" s="137">
        <v>746.5904240183861</v>
      </c>
      <c r="M16" s="137">
        <v>900.97155897233074</v>
      </c>
      <c r="N16" s="137">
        <v>1143.4606361567626</v>
      </c>
    </row>
    <row r="17" spans="1:14" ht="15" customHeight="1">
      <c r="A17" s="135" t="s">
        <v>321</v>
      </c>
      <c r="B17" s="137">
        <v>269.24488188795817</v>
      </c>
      <c r="C17" s="137">
        <v>362.53253706686883</v>
      </c>
      <c r="D17" s="137">
        <v>348.32277468863333</v>
      </c>
      <c r="E17" s="137">
        <v>344.34388227256113</v>
      </c>
      <c r="F17" s="137">
        <v>347.55507174401868</v>
      </c>
      <c r="G17" s="137">
        <v>291.59374391832313</v>
      </c>
      <c r="H17" s="137">
        <v>192.60832372863464</v>
      </c>
      <c r="I17" s="137">
        <v>218.29483657629967</v>
      </c>
      <c r="J17" s="137">
        <v>233.2752402277695</v>
      </c>
      <c r="K17" s="137">
        <v>249.39953813956913</v>
      </c>
      <c r="L17" s="137">
        <v>164.72830443516497</v>
      </c>
      <c r="M17" s="137">
        <v>158.33659752507478</v>
      </c>
      <c r="N17" s="137">
        <v>194.51889167730096</v>
      </c>
    </row>
    <row r="18" spans="1:14" ht="15" customHeight="1">
      <c r="A18" s="134" t="s">
        <v>322</v>
      </c>
      <c r="B18" s="137">
        <v>381.07006601591689</v>
      </c>
      <c r="C18" s="137">
        <v>460.32512887533767</v>
      </c>
      <c r="D18" s="137">
        <v>561.21660533722559</v>
      </c>
      <c r="E18" s="137">
        <v>582.32593321562968</v>
      </c>
      <c r="F18" s="137">
        <v>613.47839901648479</v>
      </c>
      <c r="G18" s="137">
        <v>586.47863390350619</v>
      </c>
      <c r="H18" s="137">
        <v>350.21845044858583</v>
      </c>
      <c r="I18" s="137">
        <v>385.3334688049614</v>
      </c>
      <c r="J18" s="137">
        <v>493.96574662494822</v>
      </c>
      <c r="K18" s="137">
        <v>482.94114708233417</v>
      </c>
      <c r="L18" s="137">
        <v>455.46293202382776</v>
      </c>
      <c r="M18" s="137">
        <v>489.38545493910618</v>
      </c>
      <c r="N18" s="137">
        <v>521.12806733922275</v>
      </c>
    </row>
    <row r="19" spans="1:14" ht="15" customHeight="1">
      <c r="A19" s="134" t="s">
        <v>323</v>
      </c>
      <c r="B19" s="137">
        <v>356.65214440811326</v>
      </c>
      <c r="C19" s="137">
        <v>611.71285551288122</v>
      </c>
      <c r="D19" s="137">
        <v>708.38787671176942</v>
      </c>
      <c r="E19" s="137">
        <v>856.63733575922663</v>
      </c>
      <c r="F19" s="137">
        <v>845.1896804644449</v>
      </c>
      <c r="G19" s="137">
        <v>753.68555470890249</v>
      </c>
      <c r="H19" s="137">
        <v>691.95852111322381</v>
      </c>
      <c r="I19" s="137">
        <v>645.87580353652731</v>
      </c>
      <c r="J19" s="137">
        <v>628.87139688839238</v>
      </c>
      <c r="K19" s="137">
        <v>645.72584029321195</v>
      </c>
      <c r="L19" s="137">
        <v>621.15418898012797</v>
      </c>
      <c r="M19" s="137">
        <v>712.57391199105518</v>
      </c>
      <c r="N19" s="137">
        <v>990.0805946492726</v>
      </c>
    </row>
    <row r="20" spans="1:14" ht="15" customHeight="1">
      <c r="A20" s="134" t="s">
        <v>324</v>
      </c>
      <c r="B20" s="137">
        <v>569.2025087126251</v>
      </c>
      <c r="C20" s="137">
        <v>848.77673619552206</v>
      </c>
      <c r="D20" s="137">
        <v>882.19094567500406</v>
      </c>
      <c r="E20" s="137">
        <v>824.60582812653604</v>
      </c>
      <c r="F20" s="137">
        <v>808.86703028136583</v>
      </c>
      <c r="G20" s="137">
        <v>655.5524275169264</v>
      </c>
      <c r="H20" s="137">
        <v>376.40979515989352</v>
      </c>
      <c r="I20" s="137">
        <v>374.46636339176592</v>
      </c>
      <c r="J20" s="137">
        <v>405.63906183288248</v>
      </c>
      <c r="K20" s="137">
        <v>388.00017513536324</v>
      </c>
      <c r="L20" s="137">
        <v>326.58400978423703</v>
      </c>
      <c r="M20" s="137">
        <v>338.27056807502953</v>
      </c>
      <c r="N20" s="137">
        <v>354.15853829792189</v>
      </c>
    </row>
    <row r="21" spans="1:14" ht="27.6" customHeight="1">
      <c r="A21" s="134" t="s">
        <v>325</v>
      </c>
      <c r="B21" s="137">
        <v>205.10808968666922</v>
      </c>
      <c r="C21" s="137">
        <v>156.7555368600903</v>
      </c>
      <c r="D21" s="137">
        <v>174.13495338725338</v>
      </c>
      <c r="E21" s="137">
        <v>176.16365991961828</v>
      </c>
      <c r="F21" s="137">
        <v>179.52295321228996</v>
      </c>
      <c r="G21" s="137">
        <v>174.27677704819766</v>
      </c>
      <c r="H21" s="137">
        <v>109.43097683491708</v>
      </c>
      <c r="I21" s="137">
        <v>120.45263140582679</v>
      </c>
      <c r="J21" s="137">
        <v>136.89600711511167</v>
      </c>
      <c r="K21" s="137">
        <v>132.03875523458493</v>
      </c>
      <c r="L21" s="137">
        <v>121.08740416999191</v>
      </c>
      <c r="M21" s="137">
        <v>153.9097689381401</v>
      </c>
      <c r="N21" s="137">
        <v>153.01639520601995</v>
      </c>
    </row>
    <row r="22" spans="1:14" ht="15" customHeight="1">
      <c r="A22" s="135" t="s">
        <v>326</v>
      </c>
      <c r="B22" s="137">
        <v>135.56914978024491</v>
      </c>
      <c r="C22" s="137">
        <v>80.97641306607278</v>
      </c>
      <c r="D22" s="137">
        <v>90.785455673618628</v>
      </c>
      <c r="E22" s="137">
        <v>93.084817089870228</v>
      </c>
      <c r="F22" s="137">
        <v>93.061692799608593</v>
      </c>
      <c r="G22" s="137">
        <v>97.004727561030833</v>
      </c>
      <c r="H22" s="137">
        <v>61.714749229529097</v>
      </c>
      <c r="I22" s="137">
        <v>68.081914922706389</v>
      </c>
      <c r="J22" s="137">
        <v>80.77667763223252</v>
      </c>
      <c r="K22" s="137">
        <v>79.034969892420776</v>
      </c>
      <c r="L22" s="137">
        <v>70.026453469616243</v>
      </c>
      <c r="M22" s="137">
        <v>94.801041908842691</v>
      </c>
      <c r="N22" s="137">
        <v>110.30248371761513</v>
      </c>
    </row>
    <row r="23" spans="1:14" ht="15" customHeight="1">
      <c r="A23" s="135" t="s">
        <v>327</v>
      </c>
      <c r="B23" s="137">
        <v>69.538939906424304</v>
      </c>
      <c r="C23" s="137">
        <v>75.779123794017508</v>
      </c>
      <c r="D23" s="137">
        <v>83.349497713634747</v>
      </c>
      <c r="E23" s="137">
        <v>83.078842829748055</v>
      </c>
      <c r="F23" s="137">
        <v>86.461260412681369</v>
      </c>
      <c r="G23" s="137">
        <v>77.272049487166825</v>
      </c>
      <c r="H23" s="137">
        <v>47.716227605387971</v>
      </c>
      <c r="I23" s="137">
        <v>52.370716483120397</v>
      </c>
      <c r="J23" s="137">
        <v>56.119329482879166</v>
      </c>
      <c r="K23" s="137">
        <v>53.003785342164157</v>
      </c>
      <c r="L23" s="137">
        <v>51.060950700375649</v>
      </c>
      <c r="M23" s="137">
        <v>59.108727029297405</v>
      </c>
      <c r="N23" s="137">
        <v>42.713911488404804</v>
      </c>
    </row>
    <row r="24" spans="1:14" ht="27.6" customHeight="1">
      <c r="A24" s="134" t="s">
        <v>328</v>
      </c>
      <c r="B24" s="137">
        <v>1378.9042936353251</v>
      </c>
      <c r="C24" s="137">
        <v>1714.1063191922881</v>
      </c>
      <c r="D24" s="137">
        <v>2009.8837393587187</v>
      </c>
      <c r="E24" s="137">
        <v>2330.709682345439</v>
      </c>
      <c r="F24" s="137">
        <v>2378.1806717637473</v>
      </c>
      <c r="G24" s="137">
        <v>2291.0034571641277</v>
      </c>
      <c r="H24" s="137">
        <v>1603.0468019964417</v>
      </c>
      <c r="I24" s="137">
        <v>1426.9994929121306</v>
      </c>
      <c r="J24" s="137">
        <v>1640.4422690421591</v>
      </c>
      <c r="K24" s="137">
        <v>1762.8078786970425</v>
      </c>
      <c r="L24" s="137">
        <v>1737.9602772976421</v>
      </c>
      <c r="M24" s="137">
        <v>1970.1523598594777</v>
      </c>
      <c r="N24" s="137">
        <v>2389.5219661560295</v>
      </c>
    </row>
    <row r="25" spans="1:14" ht="27" customHeight="1">
      <c r="A25" s="135" t="s">
        <v>329</v>
      </c>
      <c r="B25" s="137">
        <v>535.29600517199572</v>
      </c>
      <c r="C25" s="137">
        <v>693.62600022496827</v>
      </c>
      <c r="D25" s="137">
        <v>858.12055777940498</v>
      </c>
      <c r="E25" s="137">
        <v>901.23039757833203</v>
      </c>
      <c r="F25" s="137">
        <v>1056.1809684475631</v>
      </c>
      <c r="G25" s="137">
        <v>1114.0597927883653</v>
      </c>
      <c r="H25" s="137">
        <v>822.77678882464147</v>
      </c>
      <c r="I25" s="137">
        <v>767.2296268275428</v>
      </c>
      <c r="J25" s="137">
        <v>1010.3984087537573</v>
      </c>
      <c r="K25" s="137">
        <v>1034.2357520233813</v>
      </c>
      <c r="L25" s="137">
        <v>953.65261365067659</v>
      </c>
      <c r="M25" s="137">
        <v>1058.699502008315</v>
      </c>
      <c r="N25" s="137">
        <v>1249.5794778105424</v>
      </c>
    </row>
    <row r="26" spans="1:14" ht="15" customHeight="1">
      <c r="A26" s="135" t="s">
        <v>330</v>
      </c>
      <c r="B26" s="137">
        <v>663.14174994340215</v>
      </c>
      <c r="C26" s="137">
        <v>804.49628291009037</v>
      </c>
      <c r="D26" s="137">
        <v>983.85946056185958</v>
      </c>
      <c r="E26" s="137">
        <v>1141.9229469525708</v>
      </c>
      <c r="F26" s="137">
        <v>1078.3037226640226</v>
      </c>
      <c r="G26" s="137">
        <v>957.16886043028865</v>
      </c>
      <c r="H26" s="137">
        <v>624.95714410222706</v>
      </c>
      <c r="I26" s="137">
        <v>506.39609289026885</v>
      </c>
      <c r="J26" s="137">
        <v>453.37404773009951</v>
      </c>
      <c r="K26" s="137">
        <v>510.79470798361314</v>
      </c>
      <c r="L26" s="137">
        <v>566.65534583273359</v>
      </c>
      <c r="M26" s="137">
        <v>642.39149371849703</v>
      </c>
      <c r="N26" s="137">
        <v>799.45251321456533</v>
      </c>
    </row>
    <row r="27" spans="1:14" ht="15" customHeight="1">
      <c r="A27" s="135" t="s">
        <v>331</v>
      </c>
      <c r="B27" s="137">
        <v>180.46653851992724</v>
      </c>
      <c r="C27" s="137">
        <v>215.98403605722922</v>
      </c>
      <c r="D27" s="137">
        <v>167.90372101745402</v>
      </c>
      <c r="E27" s="137">
        <v>287.55633781453605</v>
      </c>
      <c r="F27" s="137">
        <v>243.69598065216195</v>
      </c>
      <c r="G27" s="137">
        <v>219.77480394547356</v>
      </c>
      <c r="H27" s="137">
        <v>155.31286906957297</v>
      </c>
      <c r="I27" s="137">
        <v>153.37377319431889</v>
      </c>
      <c r="J27" s="137">
        <v>176.66981255830225</v>
      </c>
      <c r="K27" s="137">
        <v>217.77741869004797</v>
      </c>
      <c r="L27" s="137">
        <v>217.65231781423188</v>
      </c>
      <c r="M27" s="137">
        <v>269.06136413266574</v>
      </c>
      <c r="N27" s="137">
        <v>340.48997513092206</v>
      </c>
    </row>
    <row r="28" spans="1:14" ht="15" customHeight="1">
      <c r="A28" s="134" t="s">
        <v>332</v>
      </c>
      <c r="B28" s="137">
        <v>115.4192255526266</v>
      </c>
      <c r="C28" s="137">
        <v>138.95782364810776</v>
      </c>
      <c r="D28" s="137">
        <v>145.58419155421501</v>
      </c>
      <c r="E28" s="137">
        <v>146.39005978238467</v>
      </c>
      <c r="F28" s="137">
        <v>142.10033684265889</v>
      </c>
      <c r="G28" s="137">
        <v>121.46982667090737</v>
      </c>
      <c r="H28" s="137">
        <v>77.677752579240263</v>
      </c>
      <c r="I28" s="137">
        <v>85.543935596146426</v>
      </c>
      <c r="J28" s="137">
        <v>90.779139580418232</v>
      </c>
      <c r="K28" s="137">
        <v>100.91706157778856</v>
      </c>
      <c r="L28" s="137">
        <v>94.310021445067207</v>
      </c>
      <c r="M28" s="137">
        <v>104.99975412187275</v>
      </c>
      <c r="N28" s="137">
        <v>116.51914783259716</v>
      </c>
    </row>
    <row r="29" spans="1:14" ht="15" customHeight="1">
      <c r="A29" s="135" t="s">
        <v>333</v>
      </c>
      <c r="B29" s="137">
        <v>11.814661285513614</v>
      </c>
      <c r="C29" s="137">
        <v>7.5596731488323714</v>
      </c>
      <c r="D29" s="137">
        <v>7.8402037727446441</v>
      </c>
      <c r="E29" s="137">
        <v>7.8096743813183025</v>
      </c>
      <c r="F29" s="137">
        <v>7.5091635878008658</v>
      </c>
      <c r="G29" s="137">
        <v>6.3662622340772641</v>
      </c>
      <c r="H29" s="137">
        <v>4.0397618690697632</v>
      </c>
      <c r="I29" s="137">
        <v>4.4077381025487341</v>
      </c>
      <c r="J29" s="137">
        <v>4.683810055354737</v>
      </c>
      <c r="K29" s="137">
        <v>5.2173646824727724</v>
      </c>
      <c r="L29" s="137">
        <v>4.8826912555554554</v>
      </c>
      <c r="M29" s="137">
        <v>5.4440777010820796</v>
      </c>
      <c r="N29" s="137">
        <v>6.0504561433963877</v>
      </c>
    </row>
    <row r="30" spans="1:14" ht="15" customHeight="1">
      <c r="A30" s="135" t="s">
        <v>334</v>
      </c>
      <c r="B30" s="137">
        <v>49.368154442722236</v>
      </c>
      <c r="C30" s="137">
        <v>53.128591354462898</v>
      </c>
      <c r="D30" s="137">
        <v>56.569938400041579</v>
      </c>
      <c r="E30" s="137">
        <v>57.722420589307482</v>
      </c>
      <c r="F30" s="137">
        <v>56.844566914367029</v>
      </c>
      <c r="G30" s="137">
        <v>49.19006060977631</v>
      </c>
      <c r="H30" s="137">
        <v>31.812060654429018</v>
      </c>
      <c r="I30" s="137">
        <v>35.500400191188476</v>
      </c>
      <c r="J30" s="137">
        <v>37.601207524389771</v>
      </c>
      <c r="K30" s="137">
        <v>41.681388104848153</v>
      </c>
      <c r="L30" s="137">
        <v>38.874079488894573</v>
      </c>
      <c r="M30" s="137">
        <v>43.190076002660227</v>
      </c>
      <c r="N30" s="137">
        <v>47.824914464748922</v>
      </c>
    </row>
    <row r="31" spans="1:14" ht="15" customHeight="1">
      <c r="A31" s="135" t="s">
        <v>335</v>
      </c>
      <c r="B31" s="137">
        <v>54.236409824390741</v>
      </c>
      <c r="C31" s="137">
        <v>78.26955914481249</v>
      </c>
      <c r="D31" s="137">
        <v>81.174049381428787</v>
      </c>
      <c r="E31" s="137">
        <v>80.857964811758904</v>
      </c>
      <c r="F31" s="137">
        <v>77.746606340490999</v>
      </c>
      <c r="G31" s="137">
        <v>65.913503827053788</v>
      </c>
      <c r="H31" s="137">
        <v>41.825930055741487</v>
      </c>
      <c r="I31" s="137">
        <v>45.635797302409216</v>
      </c>
      <c r="J31" s="137">
        <v>48.49412200067372</v>
      </c>
      <c r="K31" s="137">
        <v>54.018308790467628</v>
      </c>
      <c r="L31" s="137">
        <v>50.553250700617177</v>
      </c>
      <c r="M31" s="137">
        <v>56.365600418130441</v>
      </c>
      <c r="N31" s="137">
        <v>62.643777224451838</v>
      </c>
    </row>
    <row r="32" spans="1:14" s="7" customFormat="1" ht="15" customHeight="1">
      <c r="A32" s="134" t="s">
        <v>367</v>
      </c>
      <c r="B32" s="138">
        <v>10317.828381319554</v>
      </c>
      <c r="C32" s="138">
        <v>13168.001689709081</v>
      </c>
      <c r="D32" s="138">
        <v>15164.274687968174</v>
      </c>
      <c r="E32" s="138">
        <v>15389.321045845812</v>
      </c>
      <c r="F32" s="138">
        <v>16448.760548295333</v>
      </c>
      <c r="G32" s="138">
        <v>15034.501542600916</v>
      </c>
      <c r="H32" s="138">
        <v>10815.493506966624</v>
      </c>
      <c r="I32" s="138">
        <v>11962.769823084836</v>
      </c>
      <c r="J32" s="138">
        <v>13562.179702455132</v>
      </c>
      <c r="K32" s="138">
        <v>13823.209774099667</v>
      </c>
      <c r="L32" s="138">
        <v>12686.208110530641</v>
      </c>
      <c r="M32" s="138">
        <v>14205.751407441487</v>
      </c>
      <c r="N32" s="138">
        <v>16580.332325373016</v>
      </c>
    </row>
    <row r="33" spans="1:14" ht="15" customHeight="1">
      <c r="A33" s="135" t="s">
        <v>368</v>
      </c>
      <c r="B33" s="137">
        <v>1116.2505319678364</v>
      </c>
      <c r="C33" s="137">
        <v>1455.9403696274981</v>
      </c>
      <c r="D33" s="137">
        <v>1685.9600301402827</v>
      </c>
      <c r="E33" s="137">
        <v>1926.1538822387424</v>
      </c>
      <c r="F33" s="137">
        <v>1911.7070722514529</v>
      </c>
      <c r="G33" s="137">
        <v>1895.3665898464728</v>
      </c>
      <c r="H33" s="137">
        <v>1347.3466227517297</v>
      </c>
      <c r="I33" s="137">
        <v>1296.5162464628204</v>
      </c>
      <c r="J33" s="137">
        <v>1461.7061988235905</v>
      </c>
      <c r="K33" s="137">
        <v>1689.1358475719426</v>
      </c>
      <c r="L33" s="137">
        <v>1548.1874904410176</v>
      </c>
      <c r="M33" s="137">
        <v>1961.0692993928517</v>
      </c>
      <c r="N33" s="137">
        <v>1826.7434049530148</v>
      </c>
    </row>
    <row r="34" spans="1:14" s="7" customFormat="1" ht="15" customHeight="1">
      <c r="A34" s="134" t="s">
        <v>369</v>
      </c>
      <c r="B34" s="138">
        <v>11434.078913287391</v>
      </c>
      <c r="C34" s="138">
        <v>14623.942059336579</v>
      </c>
      <c r="D34" s="138">
        <v>16850.234718108455</v>
      </c>
      <c r="E34" s="138">
        <v>17315.474928084557</v>
      </c>
      <c r="F34" s="138">
        <v>18360.467620546788</v>
      </c>
      <c r="G34" s="138">
        <v>16929.868132447387</v>
      </c>
      <c r="H34" s="138">
        <v>12162.84012971835</v>
      </c>
      <c r="I34" s="138">
        <v>13259.286069547656</v>
      </c>
      <c r="J34" s="138">
        <v>15023.885901278725</v>
      </c>
      <c r="K34" s="138">
        <v>15512.345621671609</v>
      </c>
      <c r="L34" s="138">
        <v>14234.395600971658</v>
      </c>
      <c r="M34" s="138">
        <v>16166.820706834336</v>
      </c>
      <c r="N34" s="138">
        <v>18407.075730326032</v>
      </c>
    </row>
    <row r="36" spans="1:14" ht="15" customHeight="1">
      <c r="A36" s="6" t="s">
        <v>193</v>
      </c>
    </row>
    <row r="37" spans="1:14" ht="15" customHeight="1">
      <c r="B37" s="10"/>
      <c r="C37" s="10"/>
      <c r="D37" s="10"/>
      <c r="E37" s="10"/>
      <c r="F37" s="10"/>
      <c r="G37" s="10"/>
      <c r="H37" s="10"/>
      <c r="I37" s="10"/>
      <c r="J37" s="10"/>
      <c r="K37" s="10"/>
      <c r="L37" s="10"/>
      <c r="M37" s="10"/>
      <c r="N37" s="10"/>
    </row>
  </sheetData>
  <mergeCells count="2">
    <mergeCell ref="A2:A3"/>
    <mergeCell ref="B2:N2"/>
  </mergeCells>
  <hyperlinks>
    <hyperlink ref="P3" location="Content!A1" display="Back to Content Page" xr:uid="{00000000-0004-0000-0C00-000000000000}"/>
  </hyperlinks>
  <pageMargins left="0.75" right="0.75" top="1" bottom="1" header="0.5" footer="0.5"/>
  <pageSetup orientation="portrait" r:id="rId1"/>
  <headerFooter alignWithMargins="0"/>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O39"/>
  <sheetViews>
    <sheetView zoomScale="86" zoomScaleNormal="86" workbookViewId="0">
      <pane xSplit="1" ySplit="3" topLeftCell="B4" activePane="bottomRight" state="frozen"/>
      <selection activeCell="H27" sqref="H27"/>
      <selection pane="topRight" activeCell="H27" sqref="H27"/>
      <selection pane="bottomLeft" activeCell="H27" sqref="H27"/>
      <selection pane="bottomRight" activeCell="B12" sqref="B12"/>
    </sheetView>
  </sheetViews>
  <sheetFormatPr defaultColWidth="9.21875" defaultRowHeight="15" customHeight="1"/>
  <cols>
    <col min="1" max="1" width="42.21875" style="17" customWidth="1"/>
    <col min="2" max="23" width="11.77734375" style="17" customWidth="1"/>
    <col min="24" max="16384" width="9.21875" style="17"/>
  </cols>
  <sheetData>
    <row r="1" spans="1:15" s="3" customFormat="1" ht="15" customHeight="1">
      <c r="A1" s="67" t="s">
        <v>765</v>
      </c>
    </row>
    <row r="2" spans="1:15" s="3" customFormat="1" ht="15" customHeight="1">
      <c r="A2" s="68"/>
      <c r="B2" s="272" t="s">
        <v>211</v>
      </c>
      <c r="C2" s="272"/>
      <c r="D2" s="272"/>
      <c r="E2" s="272"/>
      <c r="F2" s="272"/>
      <c r="G2" s="272"/>
      <c r="H2" s="272"/>
      <c r="I2" s="272"/>
      <c r="J2" s="272"/>
      <c r="K2" s="272"/>
      <c r="L2" s="272"/>
      <c r="M2" s="272"/>
    </row>
    <row r="3" spans="1:15" s="18" customFormat="1" ht="21.75" customHeight="1">
      <c r="A3" s="199" t="s">
        <v>571</v>
      </c>
      <c r="B3" s="191">
        <v>2011</v>
      </c>
      <c r="C3" s="191">
        <v>2012</v>
      </c>
      <c r="D3" s="191">
        <v>2013</v>
      </c>
      <c r="E3" s="191">
        <v>2014</v>
      </c>
      <c r="F3" s="191">
        <v>2015</v>
      </c>
      <c r="G3" s="191">
        <v>2016</v>
      </c>
      <c r="H3" s="191">
        <v>2017</v>
      </c>
      <c r="I3" s="191">
        <v>2018</v>
      </c>
      <c r="J3" s="191">
        <v>2019</v>
      </c>
      <c r="K3" s="191">
        <v>2020</v>
      </c>
      <c r="L3" s="191">
        <v>2021</v>
      </c>
      <c r="M3" s="191">
        <v>2022</v>
      </c>
      <c r="N3" s="69"/>
      <c r="O3" s="15" t="s">
        <v>12</v>
      </c>
    </row>
    <row r="4" spans="1:15" s="112" customFormat="1" ht="30" customHeight="1">
      <c r="A4" s="193" t="s">
        <v>537</v>
      </c>
      <c r="B4" s="137">
        <v>-132.29816340942017</v>
      </c>
      <c r="C4" s="137">
        <v>-824.00825516009354</v>
      </c>
      <c r="D4" s="137">
        <v>647.35769348126632</v>
      </c>
      <c r="E4" s="137">
        <v>1714.2901411684268</v>
      </c>
      <c r="F4" s="137">
        <v>301.75160780660667</v>
      </c>
      <c r="G4" s="137">
        <v>1203.6044357807693</v>
      </c>
      <c r="H4" s="137">
        <v>899.8536379821262</v>
      </c>
      <c r="I4" s="137">
        <v>67.070616310855442</v>
      </c>
      <c r="J4" s="137">
        <v>-1155.0756282760062</v>
      </c>
      <c r="K4" s="137">
        <v>-1550.6141965513343</v>
      </c>
      <c r="L4" s="137">
        <v>-263.69163404346239</v>
      </c>
      <c r="M4" s="137">
        <v>599.1864080198518</v>
      </c>
    </row>
    <row r="5" spans="1:15" s="112" customFormat="1" ht="15" customHeight="1">
      <c r="A5" s="194" t="s">
        <v>538</v>
      </c>
      <c r="B5" s="137">
        <v>6438.1114441498949</v>
      </c>
      <c r="C5" s="137">
        <v>5814.134088257626</v>
      </c>
      <c r="D5" s="137">
        <v>7915.3912042192014</v>
      </c>
      <c r="E5" s="137">
        <v>8500.8655168829555</v>
      </c>
      <c r="F5" s="137">
        <v>6282.7101440601691</v>
      </c>
      <c r="G5" s="137">
        <v>7379.194431391581</v>
      </c>
      <c r="H5" s="137">
        <v>5965.2505030449829</v>
      </c>
      <c r="I5" s="137">
        <v>6608.7080962078498</v>
      </c>
      <c r="J5" s="137">
        <v>5260.6121055379381</v>
      </c>
      <c r="K5" s="137">
        <v>4298.9376530107274</v>
      </c>
      <c r="L5" s="137">
        <v>7430.7528794165546</v>
      </c>
      <c r="M5" s="137">
        <v>8301.1077538428835</v>
      </c>
    </row>
    <row r="6" spans="1:15" s="112" customFormat="1" ht="15" customHeight="1">
      <c r="A6" s="194" t="s">
        <v>539</v>
      </c>
      <c r="B6" s="137">
        <v>7231.2578581640455</v>
      </c>
      <c r="C6" s="137">
        <v>7853.5608170729574</v>
      </c>
      <c r="D6" s="137">
        <v>8109.9894803999987</v>
      </c>
      <c r="E6" s="137">
        <v>7780.0308403055296</v>
      </c>
      <c r="F6" s="137">
        <v>6986.344156666888</v>
      </c>
      <c r="G6" s="137">
        <v>5902.052637080802</v>
      </c>
      <c r="H6" s="137">
        <v>5152.1241706749379</v>
      </c>
      <c r="I6" s="137">
        <v>6121.494222400147</v>
      </c>
      <c r="J6" s="137">
        <v>6326.5459669927577</v>
      </c>
      <c r="K6" s="137">
        <v>6269.3473536766523</v>
      </c>
      <c r="L6" s="137">
        <v>8083.4702374592307</v>
      </c>
      <c r="M6" s="137">
        <v>7751.9825198505905</v>
      </c>
    </row>
    <row r="7" spans="1:15" s="112" customFormat="1" ht="15" customHeight="1">
      <c r="A7" s="195" t="s">
        <v>540</v>
      </c>
      <c r="B7" s="137">
        <v>-793.14641401414997</v>
      </c>
      <c r="C7" s="137">
        <v>-2039.4267288153308</v>
      </c>
      <c r="D7" s="137">
        <v>-194.59827618079751</v>
      </c>
      <c r="E7" s="137">
        <v>720.83467657742551</v>
      </c>
      <c r="F7" s="137">
        <v>-703.63401260671901</v>
      </c>
      <c r="G7" s="137">
        <v>1477.1417943107795</v>
      </c>
      <c r="H7" s="137">
        <v>813.12633237004502</v>
      </c>
      <c r="I7" s="137">
        <v>487.21387380770278</v>
      </c>
      <c r="J7" s="137">
        <v>-1065.933861454819</v>
      </c>
      <c r="K7" s="137">
        <v>-1970.4097006659242</v>
      </c>
      <c r="L7" s="137">
        <v>-652.7173580426761</v>
      </c>
      <c r="M7" s="137">
        <v>549.12523399229269</v>
      </c>
    </row>
    <row r="8" spans="1:15" s="112" customFormat="1" ht="15" customHeight="1">
      <c r="A8" s="194" t="s">
        <v>541</v>
      </c>
      <c r="B8" s="137">
        <v>833.28199039864739</v>
      </c>
      <c r="C8" s="137">
        <v>684.89909154282827</v>
      </c>
      <c r="D8" s="137">
        <v>854.64175008035977</v>
      </c>
      <c r="E8" s="137">
        <v>985.07704497984264</v>
      </c>
      <c r="F8" s="137">
        <v>913.69382081913352</v>
      </c>
      <c r="G8" s="137">
        <v>852.02097469862963</v>
      </c>
      <c r="H8" s="137">
        <v>941.49963695601639</v>
      </c>
      <c r="I8" s="137">
        <v>939.8574672496203</v>
      </c>
      <c r="J8" s="137">
        <v>968.86812754016478</v>
      </c>
      <c r="K8" s="137">
        <v>361.04356694063955</v>
      </c>
      <c r="L8" s="137">
        <v>498.02071109761357</v>
      </c>
      <c r="M8" s="137">
        <v>587.60454085381832</v>
      </c>
    </row>
    <row r="9" spans="1:15" s="112" customFormat="1" ht="15" customHeight="1">
      <c r="A9" s="194" t="s">
        <v>542</v>
      </c>
      <c r="B9" s="137">
        <v>1062.1581257847201</v>
      </c>
      <c r="C9" s="137">
        <v>1048.3441625052178</v>
      </c>
      <c r="D9" s="137">
        <v>1092.0468989168337</v>
      </c>
      <c r="E9" s="137">
        <v>1230.9299090404731</v>
      </c>
      <c r="F9" s="137">
        <v>1120.6997609368591</v>
      </c>
      <c r="G9" s="137">
        <v>1019.9710618533516</v>
      </c>
      <c r="H9" s="137">
        <v>1131.2646052441539</v>
      </c>
      <c r="I9" s="137">
        <v>1256.7620184307527</v>
      </c>
      <c r="J9" s="137">
        <v>1370.1800926313199</v>
      </c>
      <c r="K9" s="137">
        <v>1261.7679508978076</v>
      </c>
      <c r="L9" s="137">
        <v>1182.3345006512095</v>
      </c>
      <c r="M9" s="137">
        <v>942.9851393831957</v>
      </c>
    </row>
    <row r="10" spans="1:15" s="112" customFormat="1" ht="15" customHeight="1">
      <c r="A10" s="195" t="s">
        <v>543</v>
      </c>
      <c r="B10" s="137">
        <v>-1022.0225494002239</v>
      </c>
      <c r="C10" s="137">
        <v>-2402.8717997777208</v>
      </c>
      <c r="D10" s="137">
        <v>-432.00342501727084</v>
      </c>
      <c r="E10" s="137">
        <v>474.98181251679392</v>
      </c>
      <c r="F10" s="137">
        <v>-910.63995272444367</v>
      </c>
      <c r="G10" s="137">
        <v>1309.1917071560574</v>
      </c>
      <c r="H10" s="137">
        <v>623.36136408190782</v>
      </c>
      <c r="I10" s="137">
        <v>170.30932262657046</v>
      </c>
      <c r="J10" s="137">
        <v>-1467.2458265459741</v>
      </c>
      <c r="K10" s="137">
        <v>-2871.1340846230928</v>
      </c>
      <c r="L10" s="137">
        <v>-1337.0311475962726</v>
      </c>
      <c r="M10" s="137">
        <v>193.74463546291571</v>
      </c>
    </row>
    <row r="11" spans="1:15" s="112" customFormat="1" ht="15" customHeight="1">
      <c r="A11" s="194" t="s">
        <v>544</v>
      </c>
      <c r="B11" s="137">
        <v>255.51949912310914</v>
      </c>
      <c r="C11" s="137">
        <v>215.45625064027092</v>
      </c>
      <c r="D11" s="137">
        <v>249.62564654393381</v>
      </c>
      <c r="E11" s="137">
        <v>250.33088423162684</v>
      </c>
      <c r="F11" s="137">
        <v>247.62264833543145</v>
      </c>
      <c r="G11" s="137">
        <v>222.71174458245522</v>
      </c>
      <c r="H11" s="137">
        <v>263.75870051796073</v>
      </c>
      <c r="I11" s="137">
        <v>242.62634918942555</v>
      </c>
      <c r="J11" s="137">
        <v>292.98641443370394</v>
      </c>
      <c r="K11" s="137">
        <v>128.20467330571591</v>
      </c>
      <c r="L11" s="137">
        <v>167.19686665483775</v>
      </c>
      <c r="M11" s="137">
        <v>140.41945062196433</v>
      </c>
    </row>
    <row r="12" spans="1:15" s="112" customFormat="1" ht="15" customHeight="1">
      <c r="A12" s="194" t="s">
        <v>545</v>
      </c>
      <c r="B12" s="137">
        <v>592.34650208908363</v>
      </c>
      <c r="C12" s="137">
        <v>431.6874711503296</v>
      </c>
      <c r="D12" s="137">
        <v>900.9516069439054</v>
      </c>
      <c r="E12" s="137">
        <v>722.24746454655303</v>
      </c>
      <c r="F12" s="137">
        <v>702.33105686948545</v>
      </c>
      <c r="G12" s="137">
        <v>1514.3658085782401</v>
      </c>
      <c r="H12" s="137">
        <v>1630.7126381610042</v>
      </c>
      <c r="I12" s="137">
        <v>1830.1644032869965</v>
      </c>
      <c r="J12" s="137">
        <v>1169.1515216624093</v>
      </c>
      <c r="K12" s="137">
        <v>114.23968297648949</v>
      </c>
      <c r="L12" s="137">
        <v>348.17788365055821</v>
      </c>
      <c r="M12" s="137">
        <v>725.66684127553287</v>
      </c>
    </row>
    <row r="13" spans="1:15" s="112" customFormat="1" ht="28.8" customHeight="1">
      <c r="A13" s="195" t="s">
        <v>546</v>
      </c>
      <c r="B13" s="137">
        <v>-1358.8495523661982</v>
      </c>
      <c r="C13" s="137">
        <v>-2619.1030202877796</v>
      </c>
      <c r="D13" s="137">
        <v>-1083.3293854172425</v>
      </c>
      <c r="E13" s="137">
        <v>3.0652322018677864</v>
      </c>
      <c r="F13" s="137">
        <v>-1365.3483612584976</v>
      </c>
      <c r="G13" s="137">
        <v>17.53764316027241</v>
      </c>
      <c r="H13" s="137">
        <v>-743.59257356113585</v>
      </c>
      <c r="I13" s="137">
        <v>-1417.2287314710006</v>
      </c>
      <c r="J13" s="137">
        <v>-2343.4109337746795</v>
      </c>
      <c r="K13" s="137">
        <v>-2857.1690942938662</v>
      </c>
      <c r="L13" s="137">
        <v>-1518.012164591993</v>
      </c>
      <c r="M13" s="137">
        <v>-391.50275519065286</v>
      </c>
    </row>
    <row r="14" spans="1:15" s="112" customFormat="1" ht="15" customHeight="1">
      <c r="A14" s="194" t="s">
        <v>547</v>
      </c>
      <c r="B14" s="137">
        <v>1439.7777825735361</v>
      </c>
      <c r="C14" s="137">
        <v>1946.177516756994</v>
      </c>
      <c r="D14" s="137">
        <v>1861.2349611084708</v>
      </c>
      <c r="E14" s="137">
        <v>1835.5666846331158</v>
      </c>
      <c r="F14" s="137">
        <v>1772.6069109461716</v>
      </c>
      <c r="G14" s="137">
        <v>1267.5572732261983</v>
      </c>
      <c r="H14" s="137">
        <v>1734.0241964435465</v>
      </c>
      <c r="I14" s="137">
        <v>1632.2551254544076</v>
      </c>
      <c r="J14" s="137">
        <v>1389.8929658359891</v>
      </c>
      <c r="K14" s="137">
        <v>1581.8537711228648</v>
      </c>
      <c r="L14" s="137">
        <v>1562.9917567765476</v>
      </c>
      <c r="M14" s="137">
        <v>1312.350947447215</v>
      </c>
    </row>
    <row r="15" spans="1:15" s="112" customFormat="1" ht="15" customHeight="1">
      <c r="A15" s="194" t="s">
        <v>548</v>
      </c>
      <c r="B15" s="137">
        <v>213.22639361675718</v>
      </c>
      <c r="C15" s="137">
        <v>151.08275162930761</v>
      </c>
      <c r="D15" s="137">
        <v>130.54788220996215</v>
      </c>
      <c r="E15" s="137">
        <v>124.34177566655607</v>
      </c>
      <c r="F15" s="137">
        <v>105.50694188106745</v>
      </c>
      <c r="G15" s="137">
        <v>81.490480605701734</v>
      </c>
      <c r="H15" s="137">
        <v>90.577984900286211</v>
      </c>
      <c r="I15" s="137">
        <v>147.95577767255253</v>
      </c>
      <c r="J15" s="137">
        <v>201.55766033731564</v>
      </c>
      <c r="K15" s="137">
        <v>275.29887338033194</v>
      </c>
      <c r="L15" s="137">
        <v>308.67122622801668</v>
      </c>
      <c r="M15" s="137">
        <v>321.66178423671028</v>
      </c>
    </row>
    <row r="16" spans="1:15" s="112" customFormat="1" ht="29.4" customHeight="1">
      <c r="A16" s="193" t="s">
        <v>549</v>
      </c>
      <c r="B16" s="137" t="s">
        <v>569</v>
      </c>
      <c r="C16" s="137" t="s">
        <v>569</v>
      </c>
      <c r="D16" s="137" t="s">
        <v>569</v>
      </c>
      <c r="E16" s="137" t="s">
        <v>569</v>
      </c>
      <c r="F16" s="137" t="s">
        <v>569</v>
      </c>
      <c r="G16" s="137" t="s">
        <v>569</v>
      </c>
      <c r="H16" s="137" t="s">
        <v>569</v>
      </c>
      <c r="I16" s="137" t="s">
        <v>569</v>
      </c>
      <c r="J16" s="137" t="s">
        <v>569</v>
      </c>
      <c r="K16" s="137" t="s">
        <v>569</v>
      </c>
      <c r="L16" s="137" t="s">
        <v>569</v>
      </c>
      <c r="M16" s="137" t="s">
        <v>569</v>
      </c>
    </row>
    <row r="17" spans="1:13" s="112" customFormat="1" ht="15" customHeight="1">
      <c r="A17" s="194" t="s">
        <v>550</v>
      </c>
      <c r="B17" s="137" t="s">
        <v>569</v>
      </c>
      <c r="C17" s="137" t="s">
        <v>569</v>
      </c>
      <c r="D17" s="137" t="s">
        <v>569</v>
      </c>
      <c r="E17" s="137" t="s">
        <v>569</v>
      </c>
      <c r="F17" s="137" t="s">
        <v>569</v>
      </c>
      <c r="G17" s="137" t="s">
        <v>569</v>
      </c>
      <c r="H17" s="137" t="s">
        <v>569</v>
      </c>
      <c r="I17" s="137" t="s">
        <v>569</v>
      </c>
      <c r="J17" s="137" t="s">
        <v>569</v>
      </c>
      <c r="K17" s="137" t="s">
        <v>569</v>
      </c>
      <c r="L17" s="137" t="s">
        <v>569</v>
      </c>
      <c r="M17" s="137" t="s">
        <v>569</v>
      </c>
    </row>
    <row r="18" spans="1:13" s="112" customFormat="1" ht="15" customHeight="1">
      <c r="A18" s="194" t="s">
        <v>551</v>
      </c>
      <c r="B18" s="137" t="s">
        <v>569</v>
      </c>
      <c r="C18" s="137" t="s">
        <v>569</v>
      </c>
      <c r="D18" s="137" t="s">
        <v>569</v>
      </c>
      <c r="E18" s="137" t="s">
        <v>569</v>
      </c>
      <c r="F18" s="137" t="s">
        <v>569</v>
      </c>
      <c r="G18" s="137" t="s">
        <v>569</v>
      </c>
      <c r="H18" s="137" t="s">
        <v>569</v>
      </c>
      <c r="I18" s="137" t="s">
        <v>569</v>
      </c>
      <c r="J18" s="137" t="s">
        <v>569</v>
      </c>
      <c r="K18" s="137" t="s">
        <v>569</v>
      </c>
      <c r="L18" s="137" t="s">
        <v>569</v>
      </c>
      <c r="M18" s="137" t="s">
        <v>569</v>
      </c>
    </row>
    <row r="19" spans="1:13" s="112" customFormat="1" ht="28.8" customHeight="1">
      <c r="A19" s="195" t="s">
        <v>552</v>
      </c>
      <c r="B19" s="137">
        <v>-132.29816340942017</v>
      </c>
      <c r="C19" s="137">
        <v>-824.00825516009354</v>
      </c>
      <c r="D19" s="137">
        <v>647.35769348126632</v>
      </c>
      <c r="E19" s="137">
        <v>1714.2901411684268</v>
      </c>
      <c r="F19" s="137">
        <v>301.75160780660667</v>
      </c>
      <c r="G19" s="137">
        <v>1203.6044357807693</v>
      </c>
      <c r="H19" s="137">
        <v>899.8536379821262</v>
      </c>
      <c r="I19" s="137">
        <v>67.070616310855442</v>
      </c>
      <c r="J19" s="137">
        <v>-1155.0756282760062</v>
      </c>
      <c r="K19" s="137">
        <v>-1550.6141965513343</v>
      </c>
      <c r="L19" s="137">
        <v>-263.69163404346239</v>
      </c>
      <c r="M19" s="137">
        <v>599.1864080198518</v>
      </c>
    </row>
    <row r="20" spans="1:13" s="112" customFormat="1" ht="27.6" customHeight="1">
      <c r="A20" s="193" t="s">
        <v>553</v>
      </c>
      <c r="B20" s="137">
        <v>15.187714070160794</v>
      </c>
      <c r="C20" s="137">
        <v>-142.56786499193424</v>
      </c>
      <c r="D20" s="137">
        <v>1542.2541610175685</v>
      </c>
      <c r="E20" s="137">
        <v>1126.7469682303004</v>
      </c>
      <c r="F20" s="137">
        <v>1258.3565155212571</v>
      </c>
      <c r="G20" s="137">
        <v>967.80632844205707</v>
      </c>
      <c r="H20" s="137">
        <v>1250.9266577288463</v>
      </c>
      <c r="I20" s="137">
        <v>-304.4290992253907</v>
      </c>
      <c r="J20" s="137">
        <v>436.06589578262202</v>
      </c>
      <c r="K20" s="137">
        <v>643.60283116685275</v>
      </c>
      <c r="L20" s="137">
        <v>442.73563402573541</v>
      </c>
      <c r="M20" s="137">
        <v>-116.7417748564319</v>
      </c>
    </row>
    <row r="21" spans="1:13" s="112" customFormat="1" ht="15" customHeight="1">
      <c r="A21" s="194" t="s">
        <v>554</v>
      </c>
      <c r="B21" s="137">
        <v>-9.7369770431076148</v>
      </c>
      <c r="C21" s="137">
        <v>7.9866639001434532</v>
      </c>
      <c r="D21" s="137">
        <v>84.730337438391999</v>
      </c>
      <c r="E21" s="137">
        <v>111.43028137565386</v>
      </c>
      <c r="F21" s="137">
        <v>183.56919401307624</v>
      </c>
      <c r="G21" s="137">
        <v>169.84417000230795</v>
      </c>
      <c r="H21" s="137">
        <v>-0.86605086148513766</v>
      </c>
      <c r="I21" s="137">
        <v>82.255664269374094</v>
      </c>
      <c r="J21" s="137">
        <v>-19.797327161483455</v>
      </c>
      <c r="K21" s="137">
        <v>-68.357699772337824</v>
      </c>
      <c r="L21" s="137">
        <v>-32.925630032047813</v>
      </c>
      <c r="M21" s="137">
        <v>-42.346592583469238</v>
      </c>
    </row>
    <row r="22" spans="1:13" s="112" customFormat="1" ht="15" customHeight="1">
      <c r="A22" s="194" t="s">
        <v>555</v>
      </c>
      <c r="B22" s="137">
        <v>294.06279992054806</v>
      </c>
      <c r="C22" s="137">
        <v>146.65202026461364</v>
      </c>
      <c r="D22" s="137">
        <v>67.214004986591974</v>
      </c>
      <c r="E22" s="137">
        <v>515.47707620532469</v>
      </c>
      <c r="F22" s="137">
        <v>379.22326239414809</v>
      </c>
      <c r="G22" s="137">
        <v>142.64896143911625</v>
      </c>
      <c r="H22" s="137">
        <v>260.64765054029129</v>
      </c>
      <c r="I22" s="137">
        <v>286.57125664582918</v>
      </c>
      <c r="J22" s="137">
        <v>93.618680269012486</v>
      </c>
      <c r="K22" s="137">
        <v>31.854221530007464</v>
      </c>
      <c r="L22" s="137">
        <v>-319.10910663215867</v>
      </c>
      <c r="M22" s="137">
        <v>216.62438674013575</v>
      </c>
    </row>
    <row r="23" spans="1:13" s="112" customFormat="1" ht="15" customHeight="1">
      <c r="A23" s="194" t="s">
        <v>556</v>
      </c>
      <c r="B23" s="137">
        <v>197.83817947916887</v>
      </c>
      <c r="C23" s="137">
        <v>156.13149155080148</v>
      </c>
      <c r="D23" s="137">
        <v>1246.53837803124</v>
      </c>
      <c r="E23" s="137">
        <v>532.62885996449972</v>
      </c>
      <c r="F23" s="137">
        <v>990.99298940244557</v>
      </c>
      <c r="G23" s="137">
        <v>43.243100926689955</v>
      </c>
      <c r="H23" s="137">
        <v>684.5471759069967</v>
      </c>
      <c r="I23" s="137">
        <v>-686.04670169273174</v>
      </c>
      <c r="J23" s="137">
        <v>962.51332784427632</v>
      </c>
      <c r="K23" s="137">
        <v>969.07696609420896</v>
      </c>
      <c r="L23" s="137">
        <v>1053.575567257853</v>
      </c>
      <c r="M23" s="137">
        <v>-568.58762173880098</v>
      </c>
    </row>
    <row r="24" spans="1:13" s="112" customFormat="1" ht="15" customHeight="1">
      <c r="A24" s="194" t="s">
        <v>557</v>
      </c>
      <c r="B24" s="137">
        <v>-60.221047490117606</v>
      </c>
      <c r="C24" s="137">
        <v>-4.5983513129083136</v>
      </c>
      <c r="D24" s="137">
        <v>-62.670156325192004</v>
      </c>
      <c r="E24" s="137">
        <v>-66.497537293754178</v>
      </c>
      <c r="F24" s="137">
        <v>-103.84268734682524</v>
      </c>
      <c r="G24" s="137">
        <v>-122.96821804594623</v>
      </c>
      <c r="H24" s="137">
        <v>-56.563526428082767</v>
      </c>
      <c r="I24" s="137">
        <v>-56.703861199409808</v>
      </c>
      <c r="J24" s="137">
        <v>35.343819143228046</v>
      </c>
      <c r="K24" s="137">
        <v>9.0931074712570901</v>
      </c>
      <c r="L24" s="137">
        <v>10.358895790649502</v>
      </c>
      <c r="M24" s="137">
        <v>27.585329900210176</v>
      </c>
    </row>
    <row r="25" spans="1:13" s="112" customFormat="1" ht="29.4" customHeight="1">
      <c r="A25" s="194" t="s">
        <v>558</v>
      </c>
      <c r="B25" s="137" t="s">
        <v>569</v>
      </c>
      <c r="C25" s="137" t="s">
        <v>569</v>
      </c>
      <c r="D25" s="137" t="s">
        <v>569</v>
      </c>
      <c r="E25" s="137" t="s">
        <v>569</v>
      </c>
      <c r="F25" s="137" t="s">
        <v>569</v>
      </c>
      <c r="G25" s="137">
        <v>8.2042864450952653</v>
      </c>
      <c r="H25" s="137" t="s">
        <v>569</v>
      </c>
      <c r="I25" s="137">
        <v>-34.770661153118795</v>
      </c>
      <c r="J25" s="137">
        <v>-2.7873367855203512</v>
      </c>
      <c r="K25" s="137">
        <v>-1.3364617588152503</v>
      </c>
      <c r="L25" s="137">
        <v>-36.915326762664876</v>
      </c>
      <c r="M25" s="137">
        <v>-34.516925185190949</v>
      </c>
    </row>
    <row r="26" spans="1:13" s="112" customFormat="1" ht="15" customHeight="1">
      <c r="A26" s="194" t="s">
        <v>559</v>
      </c>
      <c r="B26" s="137">
        <v>649.62992635085664</v>
      </c>
      <c r="C26" s="137">
        <v>43.894115110023677</v>
      </c>
      <c r="D26" s="137">
        <v>183.04298869621326</v>
      </c>
      <c r="E26" s="137">
        <v>1115.1686565076209</v>
      </c>
      <c r="F26" s="137">
        <v>376.69171163563811</v>
      </c>
      <c r="G26" s="137">
        <v>620.52901950382682</v>
      </c>
      <c r="H26" s="137">
        <v>657.06175701840505</v>
      </c>
      <c r="I26" s="137">
        <v>609.56991836282475</v>
      </c>
      <c r="J26" s="137">
        <v>-457.83059174018024</v>
      </c>
      <c r="K26" s="137">
        <v>-265.30471798428414</v>
      </c>
      <c r="L26" s="137">
        <v>-282.38978809922418</v>
      </c>
      <c r="M26" s="137">
        <v>766.4444335868136</v>
      </c>
    </row>
    <row r="27" spans="1:13" s="112" customFormat="1" ht="15" customHeight="1">
      <c r="A27" s="194" t="s">
        <v>560</v>
      </c>
      <c r="B27" s="137">
        <v>588.7016622863265</v>
      </c>
      <c r="C27" s="137">
        <v>208.52646660119751</v>
      </c>
      <c r="D27" s="137">
        <v>-32.486305513123384</v>
      </c>
      <c r="E27" s="137">
        <v>183.50129070590336</v>
      </c>
      <c r="F27" s="137">
        <v>17.516804482580078</v>
      </c>
      <c r="G27" s="137">
        <v>-145.66649495730726</v>
      </c>
      <c r="H27" s="137">
        <v>-113.77888937498668</v>
      </c>
      <c r="I27" s="137">
        <v>45.569923565319556</v>
      </c>
      <c r="J27" s="137">
        <v>-82.930323037770236</v>
      </c>
      <c r="K27" s="137">
        <v>-50.472073589345641</v>
      </c>
      <c r="L27" s="137">
        <v>567.35939917968994</v>
      </c>
      <c r="M27" s="137">
        <v>-6.4746477045618462</v>
      </c>
    </row>
    <row r="28" spans="1:13" s="112" customFormat="1" ht="27" customHeight="1">
      <c r="A28" s="196" t="s">
        <v>561</v>
      </c>
      <c r="B28" s="137">
        <v>-117.11044933925938</v>
      </c>
      <c r="C28" s="137">
        <v>-966.57612015202778</v>
      </c>
      <c r="D28" s="137">
        <v>2189.6118544988349</v>
      </c>
      <c r="E28" s="137">
        <v>2841.0371093987269</v>
      </c>
      <c r="F28" s="137">
        <v>1560.1081233278637</v>
      </c>
      <c r="G28" s="137">
        <v>2171.4107642228264</v>
      </c>
      <c r="H28" s="137">
        <v>2150.7802957109725</v>
      </c>
      <c r="I28" s="137">
        <v>-237.35848291453527</v>
      </c>
      <c r="J28" s="137">
        <v>-719.00973249338426</v>
      </c>
      <c r="K28" s="137">
        <v>-907.01136538448156</v>
      </c>
      <c r="L28" s="137">
        <v>179.04399998227302</v>
      </c>
      <c r="M28" s="137">
        <v>482.44463316341989</v>
      </c>
    </row>
    <row r="29" spans="1:13" s="112" customFormat="1" ht="15" customHeight="1">
      <c r="A29" s="193" t="s">
        <v>562</v>
      </c>
      <c r="B29" s="137">
        <v>301.95320387689526</v>
      </c>
      <c r="C29" s="137">
        <v>-147.03074757830839</v>
      </c>
      <c r="D29" s="137">
        <v>647.24332210350224</v>
      </c>
      <c r="E29" s="137">
        <v>108.68088324504554</v>
      </c>
      <c r="F29" s="137">
        <v>546.32122783275929</v>
      </c>
      <c r="G29" s="137">
        <v>-536.98633965912086</v>
      </c>
      <c r="H29" s="137">
        <v>-62.467237595896805</v>
      </c>
      <c r="I29" s="137">
        <v>-784.52351957536143</v>
      </c>
      <c r="J29" s="137">
        <v>473.26350999696535</v>
      </c>
      <c r="K29" s="137">
        <v>440.67729662473039</v>
      </c>
      <c r="L29" s="137">
        <v>447.25970568531682</v>
      </c>
      <c r="M29" s="137">
        <v>-352.32379236009444</v>
      </c>
    </row>
    <row r="30" spans="1:13" s="112" customFormat="1" ht="15" customHeight="1">
      <c r="A30" s="193" t="s">
        <v>563</v>
      </c>
      <c r="B30" s="137">
        <v>194.52112209007458</v>
      </c>
      <c r="C30" s="137">
        <v>-777.71025137766469</v>
      </c>
      <c r="D30" s="137">
        <v>-224.32154182161645</v>
      </c>
      <c r="E30" s="137">
        <v>750.910491432399</v>
      </c>
      <c r="F30" s="137">
        <v>-405.81531802619469</v>
      </c>
      <c r="G30" s="137">
        <v>-284.18636936853568</v>
      </c>
      <c r="H30" s="137">
        <v>-386.71907008976007</v>
      </c>
      <c r="I30" s="137">
        <v>-404.00123290536254</v>
      </c>
      <c r="J30" s="137">
        <v>-1115.6513222717558</v>
      </c>
      <c r="K30" s="137">
        <v>-1747.5063388160302</v>
      </c>
      <c r="L30" s="137">
        <v>-259.16756238388098</v>
      </c>
      <c r="M30" s="137">
        <v>362</v>
      </c>
    </row>
    <row r="31" spans="1:13" s="112" customFormat="1" ht="15" customHeight="1">
      <c r="A31" s="194" t="s">
        <v>212</v>
      </c>
      <c r="B31" s="137">
        <v>154.46732639731428</v>
      </c>
      <c r="C31" s="137">
        <v>-828.47113774646766</v>
      </c>
      <c r="D31" s="137">
        <v>-247.65314543280007</v>
      </c>
      <c r="E31" s="137">
        <v>696.22405618317191</v>
      </c>
      <c r="F31" s="137">
        <v>-410.28367988189109</v>
      </c>
      <c r="G31" s="137">
        <v>-301.18823232040859</v>
      </c>
      <c r="H31" s="137">
        <v>-413.54025734261694</v>
      </c>
      <c r="I31" s="137">
        <v>-413.02380403911525</v>
      </c>
      <c r="J31" s="137">
        <v>-1117.8780140616627</v>
      </c>
      <c r="K31" s="137">
        <v>-1753.5397310934568</v>
      </c>
      <c r="L31" s="137">
        <v>-259.16756238388098</v>
      </c>
      <c r="M31" s="137">
        <v>363.60439051618931</v>
      </c>
    </row>
    <row r="32" spans="1:13" s="112" customFormat="1" ht="30.6" customHeight="1">
      <c r="A32" s="194" t="s">
        <v>564</v>
      </c>
      <c r="B32" s="137" t="s">
        <v>569</v>
      </c>
      <c r="C32" s="137" t="s">
        <v>569</v>
      </c>
      <c r="D32" s="137" t="s">
        <v>569</v>
      </c>
      <c r="E32" s="137" t="s">
        <v>569</v>
      </c>
      <c r="F32" s="137" t="s">
        <v>569</v>
      </c>
      <c r="G32" s="137" t="s">
        <v>569</v>
      </c>
      <c r="H32" s="137" t="s">
        <v>569</v>
      </c>
      <c r="I32" s="137" t="s">
        <v>569</v>
      </c>
      <c r="J32" s="137" t="s">
        <v>569</v>
      </c>
      <c r="K32" s="137" t="s">
        <v>569</v>
      </c>
      <c r="L32" s="137" t="s">
        <v>569</v>
      </c>
      <c r="M32" s="137" t="s">
        <v>569</v>
      </c>
    </row>
    <row r="33" spans="1:13" s="112" customFormat="1" ht="15" customHeight="1">
      <c r="A33" s="194" t="s">
        <v>565</v>
      </c>
      <c r="B33" s="137" t="s">
        <v>569</v>
      </c>
      <c r="C33" s="137" t="s">
        <v>569</v>
      </c>
      <c r="D33" s="137">
        <v>23.358432000000001</v>
      </c>
      <c r="E33" s="137">
        <v>54.71749506483097</v>
      </c>
      <c r="F33" s="137">
        <v>4.4762595241339618</v>
      </c>
      <c r="G33" s="137">
        <v>17.016937114428153</v>
      </c>
      <c r="H33" s="137">
        <v>26.828651911478079</v>
      </c>
      <c r="I33" s="137">
        <v>9.0420135615247226</v>
      </c>
      <c r="J33" s="137">
        <v>2.2269665426589302</v>
      </c>
      <c r="K33" s="137" t="s">
        <v>569</v>
      </c>
      <c r="L33" s="137" t="s">
        <v>569</v>
      </c>
      <c r="M33" s="137" t="s">
        <v>569</v>
      </c>
    </row>
    <row r="35" spans="1:13" ht="15" customHeight="1">
      <c r="A35" s="190" t="s">
        <v>566</v>
      </c>
      <c r="B35" s="190"/>
      <c r="C35" s="190"/>
      <c r="D35" s="190"/>
      <c r="E35" s="190"/>
      <c r="F35" s="190"/>
      <c r="G35" s="190"/>
      <c r="H35" s="190"/>
      <c r="I35" s="190"/>
      <c r="J35" s="190"/>
    </row>
    <row r="36" spans="1:13" ht="15" customHeight="1">
      <c r="A36" s="190" t="s">
        <v>567</v>
      </c>
      <c r="B36" s="190"/>
      <c r="C36" s="190"/>
      <c r="D36" s="190"/>
      <c r="E36" s="190"/>
      <c r="F36" s="190"/>
      <c r="G36" s="190"/>
      <c r="H36" s="190"/>
      <c r="I36" s="190"/>
      <c r="J36" s="190"/>
    </row>
    <row r="37" spans="1:13" ht="15" customHeight="1">
      <c r="A37" s="271" t="s">
        <v>568</v>
      </c>
      <c r="B37" s="271"/>
      <c r="C37" s="271"/>
      <c r="D37" s="271"/>
      <c r="E37" s="271"/>
      <c r="F37" s="271"/>
      <c r="G37" s="271"/>
      <c r="H37" s="271"/>
      <c r="I37" s="271"/>
      <c r="J37" s="271"/>
    </row>
    <row r="39" spans="1:13" ht="15" customHeight="1">
      <c r="A39" s="72" t="s">
        <v>850</v>
      </c>
    </row>
  </sheetData>
  <mergeCells count="2">
    <mergeCell ref="A37:J37"/>
    <mergeCell ref="B2:M2"/>
  </mergeCells>
  <hyperlinks>
    <hyperlink ref="O3" location="Content!A1" display="Back to Content Page" xr:uid="{00000000-0004-0000-8100-000000000000}"/>
  </hyperlinks>
  <pageMargins left="0.7" right="0.7" top="0.75" bottom="0.75" header="0.3" footer="0.3"/>
  <pageSetup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O39"/>
  <sheetViews>
    <sheetView zoomScale="91" zoomScaleNormal="91" workbookViewId="0">
      <pane xSplit="1" ySplit="3" topLeftCell="B28" activePane="bottomRight" state="frozen"/>
      <selection activeCell="H27" sqref="H27"/>
      <selection pane="topRight" activeCell="H27" sqref="H27"/>
      <selection pane="bottomLeft" activeCell="H27" sqref="H27"/>
      <selection pane="bottomRight" activeCell="O3" sqref="O3"/>
    </sheetView>
  </sheetViews>
  <sheetFormatPr defaultColWidth="9.21875" defaultRowHeight="15" customHeight="1"/>
  <cols>
    <col min="1" max="1" width="38.21875" style="17" customWidth="1"/>
    <col min="2" max="13" width="11.77734375" style="17" customWidth="1"/>
    <col min="14" max="16384" width="9.21875" style="17"/>
  </cols>
  <sheetData>
    <row r="1" spans="1:15" s="3" customFormat="1" ht="15" customHeight="1">
      <c r="A1" s="67" t="s">
        <v>766</v>
      </c>
    </row>
    <row r="2" spans="1:15" s="3" customFormat="1" ht="15" customHeight="1">
      <c r="A2" s="68"/>
      <c r="B2" s="272" t="s">
        <v>211</v>
      </c>
      <c r="C2" s="272"/>
      <c r="D2" s="272"/>
      <c r="E2" s="272"/>
      <c r="F2" s="272"/>
      <c r="G2" s="272"/>
      <c r="H2" s="272"/>
      <c r="I2" s="272"/>
      <c r="J2" s="272"/>
      <c r="K2" s="272"/>
      <c r="L2" s="272"/>
      <c r="M2" s="272"/>
    </row>
    <row r="3" spans="1:15" s="18" customFormat="1" ht="21.75" customHeight="1">
      <c r="A3" s="199" t="s">
        <v>571</v>
      </c>
      <c r="B3" s="238">
        <v>2011</v>
      </c>
      <c r="C3" s="238">
        <v>2012</v>
      </c>
      <c r="D3" s="238">
        <v>2013</v>
      </c>
      <c r="E3" s="238">
        <v>2014</v>
      </c>
      <c r="F3" s="238">
        <v>2015</v>
      </c>
      <c r="G3" s="238">
        <v>2016</v>
      </c>
      <c r="H3" s="238">
        <v>2017</v>
      </c>
      <c r="I3" s="238">
        <v>2018</v>
      </c>
      <c r="J3" s="238">
        <v>2019</v>
      </c>
      <c r="K3" s="238">
        <v>2020</v>
      </c>
      <c r="L3" s="238">
        <v>2021</v>
      </c>
      <c r="M3" s="238">
        <v>2022</v>
      </c>
      <c r="N3" s="237"/>
      <c r="O3" s="15" t="s">
        <v>12</v>
      </c>
    </row>
    <row r="4" spans="1:15" s="112" customFormat="1" ht="30" customHeight="1">
      <c r="A4" s="193" t="s">
        <v>537</v>
      </c>
      <c r="B4" s="137">
        <v>-58.269616818271068</v>
      </c>
      <c r="C4" s="137">
        <v>-43.68228786572363</v>
      </c>
      <c r="D4" s="137">
        <v>-55.24748464270192</v>
      </c>
      <c r="E4" s="137">
        <v>-53.981689534732539</v>
      </c>
      <c r="F4" s="137">
        <v>-55.395265218438041</v>
      </c>
      <c r="G4" s="137">
        <v>-44.347476324660271</v>
      </c>
      <c r="H4" s="137">
        <v>-42.276047601839991</v>
      </c>
      <c r="I4" s="137">
        <v>-36.217328292175026</v>
      </c>
      <c r="J4" s="137">
        <v>-44.883827086314639</v>
      </c>
      <c r="K4" s="137">
        <v>-47.06837630220118</v>
      </c>
      <c r="L4" s="137">
        <v>-13.55905846664159</v>
      </c>
      <c r="M4" s="137">
        <v>-10.427713393261806</v>
      </c>
    </row>
    <row r="5" spans="1:15" s="112" customFormat="1" ht="15" customHeight="1">
      <c r="A5" s="194" t="s">
        <v>538</v>
      </c>
      <c r="B5" s="137">
        <v>25.827376358070861</v>
      </c>
      <c r="C5" s="137">
        <v>19.506081178330902</v>
      </c>
      <c r="D5" s="137">
        <v>20.536574178137652</v>
      </c>
      <c r="E5" s="137">
        <v>25.9309166885004</v>
      </c>
      <c r="F5" s="137">
        <v>16.956644835583447</v>
      </c>
      <c r="G5" s="137">
        <v>30.782877955114405</v>
      </c>
      <c r="H5" s="137">
        <v>39.468627352735069</v>
      </c>
      <c r="I5" s="137">
        <v>43.601538246979615</v>
      </c>
      <c r="J5" s="137">
        <v>40.559137004849539</v>
      </c>
      <c r="K5" s="137">
        <v>22.062069418226617</v>
      </c>
      <c r="L5" s="137">
        <v>35.752052506861929</v>
      </c>
      <c r="M5" s="137">
        <v>55.503345663417171</v>
      </c>
    </row>
    <row r="6" spans="1:15" s="112" customFormat="1" ht="15" customHeight="1">
      <c r="A6" s="194" t="s">
        <v>539</v>
      </c>
      <c r="B6" s="137">
        <v>199.7369096557735</v>
      </c>
      <c r="C6" s="137">
        <v>217.82916224269096</v>
      </c>
      <c r="D6" s="137">
        <v>227.67038112224799</v>
      </c>
      <c r="E6" s="137">
        <v>240.70864884699768</v>
      </c>
      <c r="F6" s="137">
        <v>185.30445518696675</v>
      </c>
      <c r="G6" s="137">
        <v>184.15544791569579</v>
      </c>
      <c r="H6" s="137">
        <v>210.66201881649965</v>
      </c>
      <c r="I6" s="137">
        <v>247.23575491120002</v>
      </c>
      <c r="J6" s="137">
        <v>240.48155699665423</v>
      </c>
      <c r="K6" s="137">
        <v>239.21455515051215</v>
      </c>
      <c r="L6" s="137">
        <v>253.77335220911291</v>
      </c>
      <c r="M6" s="137">
        <v>271.89768110874417</v>
      </c>
    </row>
    <row r="7" spans="1:15" s="112" customFormat="1" ht="15" customHeight="1">
      <c r="A7" s="195" t="s">
        <v>540</v>
      </c>
      <c r="B7" s="137">
        <v>-173.90953329770264</v>
      </c>
      <c r="C7" s="137">
        <v>-198.32308106436005</v>
      </c>
      <c r="D7" s="137">
        <v>-207.13380694411035</v>
      </c>
      <c r="E7" s="137">
        <v>-214.77773215849729</v>
      </c>
      <c r="F7" s="137">
        <v>-168.34781035138329</v>
      </c>
      <c r="G7" s="137">
        <v>-153.37256996058139</v>
      </c>
      <c r="H7" s="137">
        <v>-171.19339146376458</v>
      </c>
      <c r="I7" s="137">
        <v>-203.63421666422039</v>
      </c>
      <c r="J7" s="137">
        <v>-199.92241999180473</v>
      </c>
      <c r="K7" s="137">
        <v>-217.15248573228553</v>
      </c>
      <c r="L7" s="137">
        <v>-218.02129970225099</v>
      </c>
      <c r="M7" s="137">
        <v>-216.39433544532699</v>
      </c>
    </row>
    <row r="8" spans="1:15" s="112" customFormat="1" ht="15" customHeight="1">
      <c r="A8" s="194" t="s">
        <v>541</v>
      </c>
      <c r="B8" s="137">
        <v>73.94608328970142</v>
      </c>
      <c r="C8" s="137">
        <v>70.035455424341862</v>
      </c>
      <c r="D8" s="137">
        <v>80.441320416496154</v>
      </c>
      <c r="E8" s="137">
        <v>99.219875885874131</v>
      </c>
      <c r="F8" s="137">
        <v>80.04246539429738</v>
      </c>
      <c r="G8" s="137">
        <v>77.317431831320604</v>
      </c>
      <c r="H8" s="137">
        <v>88.727770707423105</v>
      </c>
      <c r="I8" s="137">
        <v>105.78745806550359</v>
      </c>
      <c r="J8" s="137">
        <v>101.65048948559949</v>
      </c>
      <c r="K8" s="137">
        <v>46.875200809800774</v>
      </c>
      <c r="L8" s="137">
        <v>92.57919163445321</v>
      </c>
      <c r="M8" s="137">
        <v>109.84381093374328</v>
      </c>
    </row>
    <row r="9" spans="1:15" s="112" customFormat="1" ht="15" customHeight="1">
      <c r="A9" s="194" t="s">
        <v>542</v>
      </c>
      <c r="B9" s="137">
        <v>107.64527395039183</v>
      </c>
      <c r="C9" s="137">
        <v>103.81044324569729</v>
      </c>
      <c r="D9" s="137">
        <v>107.610226338522</v>
      </c>
      <c r="E9" s="137">
        <v>94.585883386854078</v>
      </c>
      <c r="F9" s="137">
        <v>81.98269399381698</v>
      </c>
      <c r="G9" s="137">
        <v>83.841755162908129</v>
      </c>
      <c r="H9" s="137">
        <v>94.638276418551769</v>
      </c>
      <c r="I9" s="137">
        <v>108.41294694068954</v>
      </c>
      <c r="J9" s="137">
        <v>112.91182192759149</v>
      </c>
      <c r="K9" s="137">
        <v>104.39306288883104</v>
      </c>
      <c r="L9" s="137">
        <v>162.19198105632984</v>
      </c>
      <c r="M9" s="137">
        <v>208.04230207281441</v>
      </c>
    </row>
    <row r="10" spans="1:15" s="112" customFormat="1" ht="15" customHeight="1">
      <c r="A10" s="195" t="s">
        <v>543</v>
      </c>
      <c r="B10" s="137">
        <v>-207.608723958393</v>
      </c>
      <c r="C10" s="137">
        <v>-232.09806888571549</v>
      </c>
      <c r="D10" s="137">
        <v>-234.30271286613618</v>
      </c>
      <c r="E10" s="137">
        <v>-210.14373965947723</v>
      </c>
      <c r="F10" s="137">
        <v>-170.28803895090294</v>
      </c>
      <c r="G10" s="137">
        <v>-159.89689329216893</v>
      </c>
      <c r="H10" s="137">
        <v>-177.10389717489321</v>
      </c>
      <c r="I10" s="137">
        <v>-206.25970553940635</v>
      </c>
      <c r="J10" s="137">
        <v>-211.18375243379671</v>
      </c>
      <c r="K10" s="137">
        <v>-274.67034781131576</v>
      </c>
      <c r="L10" s="137">
        <v>-287.63408912412763</v>
      </c>
      <c r="M10" s="137">
        <v>-314.5928265843981</v>
      </c>
    </row>
    <row r="11" spans="1:15" s="112" customFormat="1" ht="15" customHeight="1">
      <c r="A11" s="194" t="s">
        <v>544</v>
      </c>
      <c r="B11" s="137">
        <v>3.79673609432187</v>
      </c>
      <c r="C11" s="137">
        <v>3.7596255733071602</v>
      </c>
      <c r="D11" s="137">
        <v>4</v>
      </c>
      <c r="E11" s="137">
        <v>7.0347152740910088</v>
      </c>
      <c r="F11" s="137">
        <v>6.1259579087634828</v>
      </c>
      <c r="G11" s="137">
        <v>7.6815673036037975</v>
      </c>
      <c r="H11" s="137">
        <v>7.7889886264850317</v>
      </c>
      <c r="I11" s="137">
        <v>8.7998070963564441</v>
      </c>
      <c r="J11" s="137">
        <v>8.8602837610983247</v>
      </c>
      <c r="K11" s="137">
        <v>9.2351610023027124</v>
      </c>
      <c r="L11" s="137">
        <v>11.911133275573002</v>
      </c>
      <c r="M11" s="137">
        <v>10.389276265589215</v>
      </c>
    </row>
    <row r="12" spans="1:15" s="112" customFormat="1" ht="15" customHeight="1">
      <c r="A12" s="194" t="s">
        <v>545</v>
      </c>
      <c r="B12" s="137">
        <v>4.5815871895070091</v>
      </c>
      <c r="C12" s="137">
        <v>5.452293149654249</v>
      </c>
      <c r="D12" s="137">
        <v>4</v>
      </c>
      <c r="E12" s="137">
        <v>2.5269229440371892</v>
      </c>
      <c r="F12" s="137">
        <v>1.1143294829607928</v>
      </c>
      <c r="G12" s="137">
        <v>2.1623469238549609</v>
      </c>
      <c r="H12" s="137">
        <v>2.7553543019324707</v>
      </c>
      <c r="I12" s="137">
        <v>2.5197933876805054</v>
      </c>
      <c r="J12" s="137">
        <v>3.2157633244656623</v>
      </c>
      <c r="K12" s="137">
        <v>3.3260673945535846</v>
      </c>
      <c r="L12" s="137">
        <v>5.6152102659564083</v>
      </c>
      <c r="M12" s="137">
        <v>4.7890777290741822</v>
      </c>
    </row>
    <row r="13" spans="1:15" s="112" customFormat="1" ht="28.8" customHeight="1">
      <c r="A13" s="195" t="s">
        <v>546</v>
      </c>
      <c r="B13" s="137">
        <v>-208.39357505357813</v>
      </c>
      <c r="C13" s="137">
        <v>-233.79073646206257</v>
      </c>
      <c r="D13" s="137">
        <v>-234.30271286613618</v>
      </c>
      <c r="E13" s="137">
        <v>-205.63594732942343</v>
      </c>
      <c r="F13" s="137">
        <v>-165.27641052510026</v>
      </c>
      <c r="G13" s="137">
        <v>-154.37767291242005</v>
      </c>
      <c r="H13" s="137">
        <v>-172.07026285034067</v>
      </c>
      <c r="I13" s="137">
        <v>-199.97969183073042</v>
      </c>
      <c r="J13" s="137">
        <v>-205.53923199716405</v>
      </c>
      <c r="K13" s="137">
        <v>-268.76125420356669</v>
      </c>
      <c r="L13" s="137">
        <v>-281.33816611451101</v>
      </c>
      <c r="M13" s="137">
        <v>-308.99262804788304</v>
      </c>
    </row>
    <row r="14" spans="1:15" s="112" customFormat="1" ht="15" customHeight="1">
      <c r="A14" s="194" t="s">
        <v>547</v>
      </c>
      <c r="B14" s="137">
        <v>200.81401973827914</v>
      </c>
      <c r="C14" s="137">
        <v>240.22609795667788</v>
      </c>
      <c r="D14" s="137">
        <v>229</v>
      </c>
      <c r="E14" s="137">
        <v>205.559870836019</v>
      </c>
      <c r="F14" s="137">
        <v>177.31732104043436</v>
      </c>
      <c r="G14" s="137">
        <v>167.37893450886401</v>
      </c>
      <c r="H14" s="137">
        <v>189.17467028411005</v>
      </c>
      <c r="I14" s="137">
        <v>222.75727977849377</v>
      </c>
      <c r="J14" s="137">
        <v>218.53538484640941</v>
      </c>
      <c r="K14" s="137">
        <v>254.12752863881062</v>
      </c>
      <c r="L14" s="137">
        <v>324.18115399115266</v>
      </c>
      <c r="M14" s="137">
        <v>352.68075033275278</v>
      </c>
    </row>
    <row r="15" spans="1:15" s="112" customFormat="1" ht="15" customHeight="1">
      <c r="A15" s="194" t="s">
        <v>548</v>
      </c>
      <c r="B15" s="137">
        <v>50.690061502972064</v>
      </c>
      <c r="C15" s="137">
        <v>50.117649360338952</v>
      </c>
      <c r="D15" s="137">
        <v>50</v>
      </c>
      <c r="E15" s="137">
        <v>53.905613041328117</v>
      </c>
      <c r="F15" s="137">
        <v>67.436175733772146</v>
      </c>
      <c r="G15" s="137">
        <v>57.348737921104224</v>
      </c>
      <c r="H15" s="137">
        <v>59.380455035609366</v>
      </c>
      <c r="I15" s="137">
        <v>58.994916239938377</v>
      </c>
      <c r="J15" s="137">
        <v>57.879979935560009</v>
      </c>
      <c r="K15" s="137">
        <v>32.434650737445118</v>
      </c>
      <c r="L15" s="137">
        <v>56.402046343283224</v>
      </c>
      <c r="M15" s="137">
        <v>54.115835678131539</v>
      </c>
    </row>
    <row r="16" spans="1:15" s="112" customFormat="1" ht="29.4" customHeight="1">
      <c r="A16" s="193" t="s">
        <v>549</v>
      </c>
      <c r="B16" s="137">
        <v>42.901911142600959</v>
      </c>
      <c r="C16" s="137">
        <v>49.719357926662902</v>
      </c>
      <c r="D16" s="137">
        <v>30</v>
      </c>
      <c r="E16" s="137">
        <v>41.715012096058793</v>
      </c>
      <c r="F16" s="137">
        <v>31.0584469813904</v>
      </c>
      <c r="G16" s="137">
        <v>18.830983681246785</v>
      </c>
      <c r="H16" s="137">
        <v>48.136312879417922</v>
      </c>
      <c r="I16" s="137">
        <v>31.668810959052539</v>
      </c>
      <c r="J16" s="137">
        <v>30.620548765211471</v>
      </c>
      <c r="K16" s="137">
        <v>34.039985557839842</v>
      </c>
      <c r="L16" s="137">
        <v>29.950725399336164</v>
      </c>
      <c r="M16" s="137">
        <v>24.40031210604684</v>
      </c>
    </row>
    <row r="17" spans="1:13" s="112" customFormat="1" ht="15" customHeight="1">
      <c r="A17" s="194" t="s">
        <v>550</v>
      </c>
      <c r="B17" s="137">
        <v>42.907286931929725</v>
      </c>
      <c r="C17" s="137">
        <v>49.719357926662902</v>
      </c>
      <c r="D17" s="137" t="s">
        <v>25</v>
      </c>
      <c r="E17" s="137">
        <v>41.715012096058793</v>
      </c>
      <c r="F17" s="137">
        <v>31.0584469813904</v>
      </c>
      <c r="G17" s="137">
        <v>18.830983681246785</v>
      </c>
      <c r="H17" s="137">
        <v>48.136312879417922</v>
      </c>
      <c r="I17" s="137">
        <v>31.668810959052539</v>
      </c>
      <c r="J17" s="137">
        <v>30.620548765211471</v>
      </c>
      <c r="K17" s="137">
        <v>34.039985557839842</v>
      </c>
      <c r="L17" s="137">
        <v>29.950725399336164</v>
      </c>
      <c r="M17" s="137">
        <v>24.40031210604684</v>
      </c>
    </row>
    <row r="18" spans="1:13" s="112" customFormat="1" ht="15" customHeight="1">
      <c r="A18" s="194" t="s">
        <v>551</v>
      </c>
      <c r="B18" s="197" t="s">
        <v>569</v>
      </c>
      <c r="C18" s="197" t="s">
        <v>569</v>
      </c>
      <c r="D18" s="137" t="s">
        <v>25</v>
      </c>
      <c r="E18" s="197" t="s">
        <v>569</v>
      </c>
      <c r="F18" s="197" t="s">
        <v>569</v>
      </c>
      <c r="G18" s="197" t="s">
        <v>569</v>
      </c>
      <c r="H18" s="197" t="s">
        <v>569</v>
      </c>
      <c r="I18" s="197" t="s">
        <v>569</v>
      </c>
      <c r="J18" s="137" t="s">
        <v>20</v>
      </c>
      <c r="K18" s="137" t="s">
        <v>20</v>
      </c>
      <c r="L18" s="137" t="s">
        <v>20</v>
      </c>
      <c r="M18" s="137" t="s">
        <v>20</v>
      </c>
    </row>
    <row r="19" spans="1:13" s="112" customFormat="1" ht="28.8" customHeight="1">
      <c r="A19" s="195" t="s">
        <v>552</v>
      </c>
      <c r="B19" s="137">
        <v>-15.367705675670109</v>
      </c>
      <c r="C19" s="137">
        <v>6.0370700609392669</v>
      </c>
      <c r="D19" s="137" t="s">
        <v>25</v>
      </c>
      <c r="E19" s="137">
        <v>-12.266677438673742</v>
      </c>
      <c r="F19" s="137">
        <v>-24.336818237047641</v>
      </c>
      <c r="G19" s="137">
        <v>-25.516492643413489</v>
      </c>
      <c r="H19" s="137">
        <v>5.8602652775779296</v>
      </c>
      <c r="I19" s="137">
        <v>-4.5485173331224846</v>
      </c>
      <c r="J19" s="137">
        <v>-14.26327832110317</v>
      </c>
      <c r="K19" s="137">
        <v>-13.02839074436134</v>
      </c>
      <c r="L19" s="137">
        <v>16.391666932694573</v>
      </c>
      <c r="M19" s="137">
        <v>13.972598712785036</v>
      </c>
    </row>
    <row r="20" spans="1:13" s="112" customFormat="1" ht="27.6" customHeight="1">
      <c r="A20" s="193" t="s">
        <v>553</v>
      </c>
      <c r="B20" s="137">
        <v>0.56599271849248323</v>
      </c>
      <c r="C20" s="137">
        <v>-18.436200348594031</v>
      </c>
      <c r="D20" s="137">
        <v>112</v>
      </c>
      <c r="E20" s="137">
        <v>-9.7452884063925396</v>
      </c>
      <c r="F20" s="137">
        <v>-15.864267543811605</v>
      </c>
      <c r="G20" s="137">
        <v>5.0889754389255391</v>
      </c>
      <c r="H20" s="137">
        <v>-6.0536123131965853</v>
      </c>
      <c r="I20" s="137">
        <v>-1.3322682014626475</v>
      </c>
      <c r="J20" s="137">
        <v>-9.0118415460178234</v>
      </c>
      <c r="K20" s="137">
        <v>-48.885214805995311</v>
      </c>
      <c r="L20" s="137">
        <v>-59.911553919545504</v>
      </c>
      <c r="M20" s="137">
        <v>43.625809405429514</v>
      </c>
    </row>
    <row r="21" spans="1:13" s="112" customFormat="1" ht="15" customHeight="1">
      <c r="A21" s="194" t="s">
        <v>554</v>
      </c>
      <c r="B21" s="137">
        <v>0</v>
      </c>
      <c r="C21" s="137">
        <v>0</v>
      </c>
      <c r="D21" s="137">
        <v>0</v>
      </c>
      <c r="E21" s="137" t="s">
        <v>25</v>
      </c>
      <c r="F21" s="137" t="s">
        <v>25</v>
      </c>
      <c r="G21" s="137" t="s">
        <v>25</v>
      </c>
      <c r="H21" s="137" t="s">
        <v>25</v>
      </c>
      <c r="I21" s="137" t="s">
        <v>25</v>
      </c>
      <c r="J21" s="137" t="s">
        <v>25</v>
      </c>
      <c r="K21" s="137" t="s">
        <v>25</v>
      </c>
      <c r="L21" s="137" t="s">
        <v>25</v>
      </c>
      <c r="M21" s="137" t="s">
        <v>25</v>
      </c>
    </row>
    <row r="22" spans="1:13" s="112" customFormat="1" ht="15" customHeight="1">
      <c r="A22" s="194" t="s">
        <v>555</v>
      </c>
      <c r="B22" s="137">
        <v>23.118440540198126</v>
      </c>
      <c r="C22" s="137">
        <v>10.375197461467467</v>
      </c>
      <c r="D22" s="137">
        <v>4</v>
      </c>
      <c r="E22" s="137">
        <v>4.6845586751838137</v>
      </c>
      <c r="F22" s="137">
        <v>4.9366995104448224</v>
      </c>
      <c r="G22" s="137">
        <v>3.5698237299721649</v>
      </c>
      <c r="H22" s="137">
        <v>3.9194730250083483</v>
      </c>
      <c r="I22" s="137">
        <v>5.6723481285799968</v>
      </c>
      <c r="J22" s="137">
        <v>4.3008039663215003</v>
      </c>
      <c r="K22" s="137">
        <v>3.8758460805885382</v>
      </c>
      <c r="L22" s="137">
        <v>4.0247721820532032</v>
      </c>
      <c r="M22" s="137">
        <v>3.8390601164943359</v>
      </c>
    </row>
    <row r="23" spans="1:13" s="112" customFormat="1" ht="15" customHeight="1">
      <c r="A23" s="194" t="s">
        <v>556</v>
      </c>
      <c r="B23" s="197" t="s">
        <v>569</v>
      </c>
      <c r="C23" s="197" t="s">
        <v>569</v>
      </c>
      <c r="D23" s="197" t="s">
        <v>569</v>
      </c>
      <c r="E23" s="137" t="s">
        <v>25</v>
      </c>
      <c r="F23" s="137" t="s">
        <v>25</v>
      </c>
      <c r="G23" s="137" t="s">
        <v>25</v>
      </c>
      <c r="H23" s="137" t="s">
        <v>25</v>
      </c>
      <c r="I23" s="137" t="s">
        <v>25</v>
      </c>
      <c r="J23" s="137" t="s">
        <v>25</v>
      </c>
      <c r="K23" s="137" t="s">
        <v>25</v>
      </c>
      <c r="L23" s="137" t="s">
        <v>25</v>
      </c>
      <c r="M23" s="137" t="s">
        <v>25</v>
      </c>
    </row>
    <row r="24" spans="1:13" s="112" customFormat="1" ht="15" customHeight="1">
      <c r="A24" s="194" t="s">
        <v>557</v>
      </c>
      <c r="B24" s="197" t="s">
        <v>569</v>
      </c>
      <c r="C24" s="197" t="s">
        <v>569</v>
      </c>
      <c r="D24" s="197" t="s">
        <v>569</v>
      </c>
      <c r="E24" s="137" t="s">
        <v>25</v>
      </c>
      <c r="F24" s="137" t="s">
        <v>25</v>
      </c>
      <c r="G24" s="137" t="s">
        <v>25</v>
      </c>
      <c r="H24" s="137" t="s">
        <v>25</v>
      </c>
      <c r="I24" s="137" t="s">
        <v>25</v>
      </c>
      <c r="J24" s="137" t="s">
        <v>25</v>
      </c>
      <c r="K24" s="137" t="s">
        <v>25</v>
      </c>
      <c r="L24" s="137" t="s">
        <v>25</v>
      </c>
      <c r="M24" s="137" t="s">
        <v>25</v>
      </c>
    </row>
    <row r="25" spans="1:13" s="112" customFormat="1" ht="29.4" customHeight="1">
      <c r="A25" s="194" t="s">
        <v>558</v>
      </c>
      <c r="B25" s="197" t="s">
        <v>569</v>
      </c>
      <c r="C25" s="197" t="s">
        <v>569</v>
      </c>
      <c r="D25" s="197" t="s">
        <v>569</v>
      </c>
      <c r="E25" s="137" t="s">
        <v>25</v>
      </c>
      <c r="F25" s="137" t="s">
        <v>25</v>
      </c>
      <c r="G25" s="137" t="s">
        <v>25</v>
      </c>
      <c r="H25" s="137" t="s">
        <v>25</v>
      </c>
      <c r="I25" s="137" t="s">
        <v>25</v>
      </c>
      <c r="J25" s="137" t="s">
        <v>25</v>
      </c>
      <c r="K25" s="137" t="s">
        <v>25</v>
      </c>
      <c r="L25" s="137" t="s">
        <v>25</v>
      </c>
      <c r="M25" s="137" t="s">
        <v>25</v>
      </c>
    </row>
    <row r="26" spans="1:13" s="112" customFormat="1" ht="15" customHeight="1">
      <c r="A26" s="194" t="s">
        <v>559</v>
      </c>
      <c r="B26" s="137">
        <v>11.113504301695055</v>
      </c>
      <c r="C26" s="137">
        <v>-9.2369067957371289</v>
      </c>
      <c r="D26" s="137">
        <v>-14</v>
      </c>
      <c r="E26" s="137">
        <v>-13.332976072078042</v>
      </c>
      <c r="F26" s="137">
        <v>7.3118493931081368</v>
      </c>
      <c r="G26" s="137">
        <v>28.137120899361054</v>
      </c>
      <c r="H26" s="137">
        <v>-3.1956724395967786</v>
      </c>
      <c r="I26" s="197" t="s">
        <v>569</v>
      </c>
      <c r="J26" s="137">
        <v>7.6941314778713226</v>
      </c>
      <c r="K26" s="137">
        <v>-26.374031246261247</v>
      </c>
      <c r="L26" s="137">
        <v>3.1980856221586951</v>
      </c>
      <c r="M26" s="137">
        <v>49.593510245472253</v>
      </c>
    </row>
    <row r="27" spans="1:13" s="112" customFormat="1" ht="15" customHeight="1">
      <c r="A27" s="194" t="s">
        <v>560</v>
      </c>
      <c r="B27" s="137">
        <v>-12.57092895699555</v>
      </c>
      <c r="C27" s="137">
        <v>-1.1759039086105678</v>
      </c>
      <c r="D27" s="137">
        <v>-130</v>
      </c>
      <c r="E27" s="137">
        <v>-8.272246340869323</v>
      </c>
      <c r="F27" s="137">
        <v>18.239417426474922</v>
      </c>
      <c r="G27" s="137">
        <v>19.4783217304633</v>
      </c>
      <c r="H27" s="137">
        <v>-1.0615331514085313</v>
      </c>
      <c r="I27" s="137">
        <v>-4.074801810492187</v>
      </c>
      <c r="J27" s="137">
        <v>12.405169057567647</v>
      </c>
      <c r="K27" s="137">
        <v>18.635337479145758</v>
      </c>
      <c r="L27" s="137">
        <v>59.084867359650943</v>
      </c>
      <c r="M27" s="137">
        <v>2.1286407235484432</v>
      </c>
    </row>
    <row r="28" spans="1:13" s="112" customFormat="1" ht="27" customHeight="1">
      <c r="A28" s="196" t="s">
        <v>561</v>
      </c>
      <c r="B28" s="137">
        <v>-15.933698394162594</v>
      </c>
      <c r="C28" s="137">
        <v>24.473270409533299</v>
      </c>
      <c r="D28" s="137" t="s">
        <v>25</v>
      </c>
      <c r="E28" s="137">
        <v>-2.5213890322812031</v>
      </c>
      <c r="F28" s="137">
        <v>-8.4725506932360357</v>
      </c>
      <c r="G28" s="137">
        <v>-30.605468082339026</v>
      </c>
      <c r="H28" s="137">
        <v>11.913877590774513</v>
      </c>
      <c r="I28" s="137">
        <v>-3.2162491316598372</v>
      </c>
      <c r="J28" s="137">
        <v>-5.251436775085347</v>
      </c>
      <c r="K28" s="137">
        <v>35.856824061633965</v>
      </c>
      <c r="L28" s="137">
        <v>76.303220852240074</v>
      </c>
      <c r="M28" s="137">
        <v>-29.653210692644478</v>
      </c>
    </row>
    <row r="29" spans="1:13" s="112" customFormat="1" ht="15" customHeight="1">
      <c r="A29" s="193" t="s">
        <v>562</v>
      </c>
      <c r="B29" s="137">
        <v>10.857283835488014</v>
      </c>
      <c r="C29" s="137">
        <v>6.2330419749047978</v>
      </c>
      <c r="D29" s="137">
        <v>-5</v>
      </c>
      <c r="E29" s="137">
        <v>4.552373186322618</v>
      </c>
      <c r="F29" s="137">
        <v>2.8137650036045185</v>
      </c>
      <c r="G29" s="137">
        <v>-4.4482621936112938</v>
      </c>
      <c r="H29" s="137">
        <v>0.19811936829429072</v>
      </c>
      <c r="I29" s="137">
        <v>0.53160139809744622</v>
      </c>
      <c r="J29" s="137">
        <v>-2.0710207155095359</v>
      </c>
      <c r="K29" s="137">
        <v>1.3435286295029121</v>
      </c>
      <c r="L29" s="137">
        <v>-22.681005787467512</v>
      </c>
      <c r="M29" s="197" t="s">
        <v>569</v>
      </c>
    </row>
    <row r="30" spans="1:13" s="112" customFormat="1" ht="15" customHeight="1">
      <c r="A30" s="193" t="s">
        <v>563</v>
      </c>
      <c r="B30" s="137">
        <v>-5.0764145586759879</v>
      </c>
      <c r="C30" s="137">
        <v>30.706312384438807</v>
      </c>
      <c r="D30" s="137" t="s">
        <v>25</v>
      </c>
      <c r="E30" s="137">
        <v>2.030984154041823</v>
      </c>
      <c r="F30" s="137">
        <v>-5.6587856896317676</v>
      </c>
      <c r="G30" s="137">
        <v>-35.053730275950208</v>
      </c>
      <c r="H30" s="137">
        <v>12.111996959068902</v>
      </c>
      <c r="I30" s="137">
        <v>-2.6846477335617758</v>
      </c>
      <c r="J30" s="137">
        <v>-7.3224574905942221</v>
      </c>
      <c r="K30" s="137">
        <v>37.200352691137567</v>
      </c>
      <c r="L30" s="137">
        <v>53.622215064772149</v>
      </c>
      <c r="M30" s="137">
        <v>-29.172772591734748</v>
      </c>
    </row>
    <row r="31" spans="1:13" s="112" customFormat="1" ht="15" customHeight="1">
      <c r="A31" s="194" t="s">
        <v>212</v>
      </c>
      <c r="B31" s="137">
        <v>16.56348438753362</v>
      </c>
      <c r="C31" s="137">
        <v>34.00951683941534</v>
      </c>
      <c r="D31" s="137">
        <v>29</v>
      </c>
      <c r="E31" s="137">
        <v>19.05429275948396</v>
      </c>
      <c r="F31" s="137">
        <v>46.898738454316565</v>
      </c>
      <c r="G31" s="137">
        <v>-36.575820681538666</v>
      </c>
      <c r="H31" s="137">
        <v>29.376619104547149</v>
      </c>
      <c r="I31" s="137">
        <v>-3.3171448242881079</v>
      </c>
      <c r="J31" s="137">
        <v>6.2639472990841778</v>
      </c>
      <c r="K31" s="137">
        <v>69.382459549817156</v>
      </c>
      <c r="L31" s="137">
        <v>59.697407850010592</v>
      </c>
      <c r="M31" s="137">
        <v>-26.589105812104663</v>
      </c>
    </row>
    <row r="32" spans="1:13" s="112" customFormat="1" ht="30.6" customHeight="1">
      <c r="A32" s="194" t="s">
        <v>564</v>
      </c>
      <c r="B32" s="137">
        <v>2.4341842285083937</v>
      </c>
      <c r="C32" s="197" t="s">
        <v>569</v>
      </c>
      <c r="D32" s="137" t="s">
        <v>25</v>
      </c>
      <c r="E32" s="137">
        <v>0</v>
      </c>
      <c r="F32" s="137">
        <v>-0.36020690471394545</v>
      </c>
      <c r="G32" s="137">
        <v>-1.82551198777211</v>
      </c>
      <c r="H32" s="137">
        <v>-2.039955543990922</v>
      </c>
      <c r="I32" s="137">
        <v>-3.180108137548034</v>
      </c>
      <c r="J32" s="137">
        <v>8.516582209147284</v>
      </c>
      <c r="K32" s="137">
        <v>9.3305460118058878</v>
      </c>
      <c r="L32" s="137">
        <v>-1.7703035049941345</v>
      </c>
      <c r="M32" s="137">
        <v>-2.4037394122631741</v>
      </c>
    </row>
    <row r="33" spans="1:13" s="112" customFormat="1" ht="15" customHeight="1">
      <c r="A33" s="194" t="s">
        <v>565</v>
      </c>
      <c r="B33" s="137">
        <v>19.205714717701216</v>
      </c>
      <c r="C33" s="137">
        <v>3.1129440839872142</v>
      </c>
      <c r="D33" s="137" t="s">
        <v>25</v>
      </c>
      <c r="E33" s="137">
        <v>17.023308605442136</v>
      </c>
      <c r="F33" s="137">
        <v>52.917731048662276</v>
      </c>
      <c r="G33" s="137">
        <v>0.30342158218365206</v>
      </c>
      <c r="H33" s="137">
        <v>19.30457768946917</v>
      </c>
      <c r="I33" s="137">
        <v>2.5476110468217019</v>
      </c>
      <c r="J33" s="137">
        <v>5.0698225805311168</v>
      </c>
      <c r="K33" s="137">
        <v>22.851560846873699</v>
      </c>
      <c r="L33" s="137">
        <v>7.8454962902325702</v>
      </c>
      <c r="M33" s="137">
        <v>4.9874061918932613</v>
      </c>
    </row>
    <row r="35" spans="1:13" ht="15" customHeight="1">
      <c r="A35" s="190" t="s">
        <v>566</v>
      </c>
      <c r="B35" s="190"/>
      <c r="C35" s="190"/>
      <c r="D35" s="190"/>
      <c r="E35" s="190"/>
      <c r="F35" s="190"/>
      <c r="G35" s="190"/>
      <c r="H35" s="190"/>
      <c r="I35" s="190"/>
      <c r="J35" s="190"/>
    </row>
    <row r="36" spans="1:13" ht="15" customHeight="1">
      <c r="A36" s="190" t="s">
        <v>567</v>
      </c>
      <c r="B36" s="190"/>
      <c r="C36" s="190"/>
      <c r="D36" s="190"/>
      <c r="E36" s="190"/>
      <c r="F36" s="190"/>
      <c r="G36" s="190"/>
      <c r="H36" s="190"/>
      <c r="I36" s="190"/>
      <c r="J36" s="190"/>
    </row>
    <row r="37" spans="1:13" ht="15" customHeight="1">
      <c r="A37" s="271" t="s">
        <v>568</v>
      </c>
      <c r="B37" s="271"/>
      <c r="C37" s="271"/>
      <c r="D37" s="271"/>
      <c r="E37" s="271"/>
      <c r="F37" s="271"/>
      <c r="G37" s="271"/>
      <c r="H37" s="271"/>
      <c r="I37" s="271"/>
      <c r="J37" s="271"/>
    </row>
    <row r="39" spans="1:13" ht="15" customHeight="1">
      <c r="A39" s="8" t="s">
        <v>851</v>
      </c>
    </row>
  </sheetData>
  <mergeCells count="2">
    <mergeCell ref="A37:J37"/>
    <mergeCell ref="B2:M2"/>
  </mergeCells>
  <hyperlinks>
    <hyperlink ref="O3" location="Content!A1" display="Back to Content Page" xr:uid="{00000000-0004-0000-8200-000000000000}"/>
  </hyperlinks>
  <pageMargins left="0.7" right="0.7" top="0.75" bottom="0.75" header="0.3" footer="0.3"/>
  <pageSetup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O41"/>
  <sheetViews>
    <sheetView zoomScale="91" zoomScaleNormal="91" workbookViewId="0">
      <pane xSplit="1" ySplit="3" topLeftCell="B4" activePane="bottomRight" state="frozen"/>
      <selection activeCell="H27" sqref="H27"/>
      <selection pane="topRight" activeCell="H27" sqref="H27"/>
      <selection pane="bottomLeft" activeCell="H27" sqref="H27"/>
      <selection pane="bottomRight" activeCell="B4" sqref="B4"/>
    </sheetView>
  </sheetViews>
  <sheetFormatPr defaultColWidth="9.21875" defaultRowHeight="15" customHeight="1"/>
  <cols>
    <col min="1" max="1" width="38.21875" style="17" customWidth="1"/>
    <col min="2" max="23" width="11.77734375" style="17" customWidth="1"/>
    <col min="24" max="16384" width="9.21875" style="17"/>
  </cols>
  <sheetData>
    <row r="1" spans="1:15" s="3" customFormat="1" ht="15" customHeight="1">
      <c r="A1" s="67" t="s">
        <v>767</v>
      </c>
    </row>
    <row r="2" spans="1:15" s="3" customFormat="1" ht="15" customHeight="1">
      <c r="A2" s="68"/>
      <c r="B2" s="272" t="s">
        <v>211</v>
      </c>
      <c r="C2" s="272"/>
      <c r="D2" s="272"/>
      <c r="E2" s="272"/>
      <c r="F2" s="272"/>
      <c r="G2" s="272"/>
      <c r="H2" s="272"/>
      <c r="I2" s="272"/>
      <c r="J2" s="272"/>
      <c r="K2" s="272"/>
      <c r="L2" s="272"/>
      <c r="M2" s="272"/>
    </row>
    <row r="3" spans="1:15" s="18" customFormat="1" ht="21.75" customHeight="1">
      <c r="A3" s="199" t="s">
        <v>571</v>
      </c>
      <c r="B3" s="191">
        <v>2011</v>
      </c>
      <c r="C3" s="191">
        <v>2012</v>
      </c>
      <c r="D3" s="191">
        <v>2013</v>
      </c>
      <c r="E3" s="191">
        <v>2014</v>
      </c>
      <c r="F3" s="191">
        <v>2015</v>
      </c>
      <c r="G3" s="191">
        <v>2016</v>
      </c>
      <c r="H3" s="191">
        <v>2017</v>
      </c>
      <c r="I3" s="191">
        <v>2018</v>
      </c>
      <c r="J3" s="191">
        <v>2019</v>
      </c>
      <c r="K3" s="191">
        <v>2020</v>
      </c>
      <c r="L3" s="191">
        <v>2021</v>
      </c>
      <c r="M3" s="191">
        <v>2022</v>
      </c>
      <c r="N3" s="69"/>
      <c r="O3" s="15" t="s">
        <v>12</v>
      </c>
    </row>
    <row r="4" spans="1:15" s="112" customFormat="1" ht="30" customHeight="1">
      <c r="A4" s="193" t="s">
        <v>537</v>
      </c>
      <c r="B4" s="137">
        <v>-1280.6022810979962</v>
      </c>
      <c r="C4" s="137">
        <v>-1260.461518194254</v>
      </c>
      <c r="D4" s="137">
        <v>-3108.8032359154777</v>
      </c>
      <c r="E4" s="137">
        <v>-1722.6146874218562</v>
      </c>
      <c r="F4" s="137">
        <v>-1483.7594123541578</v>
      </c>
      <c r="G4" s="137">
        <v>-1504.0669092943203</v>
      </c>
      <c r="H4" s="137">
        <v>-1241.4241157233828</v>
      </c>
      <c r="I4" s="137">
        <v>-1672.3215868875204</v>
      </c>
      <c r="J4" s="137">
        <v>-1620.2705188709203</v>
      </c>
      <c r="K4" s="137">
        <v>-1052.1316257666263</v>
      </c>
      <c r="L4" s="137">
        <v>-516.38682043552535</v>
      </c>
      <c r="M4" s="137">
        <v>-3343.4701140666525</v>
      </c>
    </row>
    <row r="5" spans="1:15" s="112" customFormat="1" ht="15" customHeight="1">
      <c r="A5" s="194" t="s">
        <v>538</v>
      </c>
      <c r="B5" s="137">
        <v>9471.9</v>
      </c>
      <c r="C5" s="137">
        <v>8743.3703590769383</v>
      </c>
      <c r="D5" s="137">
        <v>11612.971601234047</v>
      </c>
      <c r="E5" s="137">
        <v>12321.2</v>
      </c>
      <c r="F5" s="137">
        <v>10284.773559969455</v>
      </c>
      <c r="G5" s="137">
        <v>11885.542238504997</v>
      </c>
      <c r="H5" s="137">
        <v>11548.162610270851</v>
      </c>
      <c r="I5" s="137">
        <v>15966.849816922229</v>
      </c>
      <c r="J5" s="137">
        <v>13183.492963647353</v>
      </c>
      <c r="K5" s="137">
        <v>13788.701762623325</v>
      </c>
      <c r="L5" s="137">
        <v>22185.255468912837</v>
      </c>
      <c r="M5" s="137">
        <v>28683.462978968622</v>
      </c>
    </row>
    <row r="6" spans="1:15" s="112" customFormat="1" ht="15" customHeight="1">
      <c r="A6" s="194" t="s">
        <v>539</v>
      </c>
      <c r="B6" s="137">
        <v>8915.6</v>
      </c>
      <c r="C6" s="137">
        <v>8677.2391030103681</v>
      </c>
      <c r="D6" s="137">
        <v>10808.444681855826</v>
      </c>
      <c r="E6" s="137">
        <v>12706.297173918794</v>
      </c>
      <c r="F6" s="137">
        <v>10574.609454435991</v>
      </c>
      <c r="G6" s="137">
        <v>12148.807505246246</v>
      </c>
      <c r="H6" s="137">
        <v>11340.009687657523</v>
      </c>
      <c r="I6" s="137">
        <v>14972.692990502914</v>
      </c>
      <c r="J6" s="137">
        <v>12942.680000000002</v>
      </c>
      <c r="K6" s="137">
        <v>11865.259999999997</v>
      </c>
      <c r="L6" s="137">
        <v>18245.386096687937</v>
      </c>
      <c r="M6" s="137">
        <v>26698.285778780206</v>
      </c>
    </row>
    <row r="7" spans="1:15" s="112" customFormat="1" ht="15" customHeight="1">
      <c r="A7" s="195" t="s">
        <v>540</v>
      </c>
      <c r="B7" s="137">
        <v>556.29999999999927</v>
      </c>
      <c r="C7" s="137">
        <v>66.131256066570131</v>
      </c>
      <c r="D7" s="137">
        <v>804.52691937822055</v>
      </c>
      <c r="E7" s="137">
        <v>-385.09717391879349</v>
      </c>
      <c r="F7" s="137">
        <v>-289.83589446653605</v>
      </c>
      <c r="G7" s="137">
        <v>-263.26526674124943</v>
      </c>
      <c r="H7" s="137">
        <v>208.15292261332797</v>
      </c>
      <c r="I7" s="137">
        <v>994.15682641931562</v>
      </c>
      <c r="J7" s="137">
        <v>240.81296364735135</v>
      </c>
      <c r="K7" s="137">
        <v>1923.441762623328</v>
      </c>
      <c r="L7" s="137">
        <v>3939.8693722249009</v>
      </c>
      <c r="M7" s="137">
        <v>1985.1772001884165</v>
      </c>
    </row>
    <row r="8" spans="1:15" s="112" customFormat="1" ht="15" customHeight="1">
      <c r="A8" s="194" t="s">
        <v>541</v>
      </c>
      <c r="B8" s="137">
        <v>739.40000000000009</v>
      </c>
      <c r="C8" s="137">
        <v>287.69199085220265</v>
      </c>
      <c r="D8" s="137">
        <v>296.08883151051259</v>
      </c>
      <c r="E8" s="137">
        <v>314.79742956693264</v>
      </c>
      <c r="F8" s="137">
        <v>173.34883472371857</v>
      </c>
      <c r="G8" s="137">
        <v>127.80832586267115</v>
      </c>
      <c r="H8" s="137">
        <v>108.13575121118899</v>
      </c>
      <c r="I8" s="137">
        <v>114.79470230988237</v>
      </c>
      <c r="J8" s="137">
        <v>151.53431453583673</v>
      </c>
      <c r="K8" s="137">
        <v>143.62553427249864</v>
      </c>
      <c r="L8" s="137">
        <v>168.692693070064</v>
      </c>
      <c r="M8" s="137">
        <v>234.1</v>
      </c>
    </row>
    <row r="9" spans="1:15" s="112" customFormat="1" ht="15" customHeight="1">
      <c r="A9" s="194" t="s">
        <v>542</v>
      </c>
      <c r="B9" s="137">
        <v>2889.302281097996</v>
      </c>
      <c r="C9" s="137">
        <v>2331.5773458598633</v>
      </c>
      <c r="D9" s="137">
        <v>2595.2900203442705</v>
      </c>
      <c r="E9" s="137">
        <v>3082.2025603077655</v>
      </c>
      <c r="F9" s="137">
        <v>2191.642101440289</v>
      </c>
      <c r="G9" s="137">
        <v>2089.2703698820387</v>
      </c>
      <c r="H9" s="137">
        <v>1722.6656950990641</v>
      </c>
      <c r="I9" s="137">
        <v>2801.7399236386282</v>
      </c>
      <c r="J9" s="137">
        <v>2258.1695131241381</v>
      </c>
      <c r="K9" s="137">
        <v>2691.4072226905701</v>
      </c>
      <c r="L9" s="137">
        <v>3947.8517933751</v>
      </c>
      <c r="M9" s="137">
        <v>4800.6352629068415</v>
      </c>
    </row>
    <row r="10" spans="1:15" s="112" customFormat="1" ht="15" customHeight="1">
      <c r="A10" s="195" t="s">
        <v>543</v>
      </c>
      <c r="B10" s="137">
        <v>-1593.6022810979966</v>
      </c>
      <c r="C10" s="137">
        <v>-1977.7540989410904</v>
      </c>
      <c r="D10" s="137">
        <v>-1494.6742694555373</v>
      </c>
      <c r="E10" s="137">
        <v>-3152.5023046596261</v>
      </c>
      <c r="F10" s="137">
        <v>-2308.1291611831066</v>
      </c>
      <c r="G10" s="137">
        <v>-2224.727310760617</v>
      </c>
      <c r="H10" s="137">
        <v>-1406.3770212745471</v>
      </c>
      <c r="I10" s="137">
        <v>-1692.7883949094303</v>
      </c>
      <c r="J10" s="137">
        <v>-1865.82223494095</v>
      </c>
      <c r="K10" s="137">
        <v>-624.33992579474352</v>
      </c>
      <c r="L10" s="137">
        <v>160.71027191986468</v>
      </c>
      <c r="M10" s="137">
        <v>-2581.3580627184247</v>
      </c>
    </row>
    <row r="11" spans="1:15" s="112" customFormat="1" ht="15" customHeight="1">
      <c r="A11" s="194" t="s">
        <v>544</v>
      </c>
      <c r="B11" s="137">
        <v>168.2</v>
      </c>
      <c r="C11" s="137">
        <v>18.261603279753427</v>
      </c>
      <c r="D11" s="137">
        <v>144.81606583219008</v>
      </c>
      <c r="E11" s="137">
        <v>109.39939302774522</v>
      </c>
      <c r="F11" s="137">
        <v>142.53801866361692</v>
      </c>
      <c r="G11" s="137">
        <v>16.734606047033051</v>
      </c>
      <c r="H11" s="137">
        <v>12.26726050041481</v>
      </c>
      <c r="I11" s="137">
        <v>72.682063359853188</v>
      </c>
      <c r="J11" s="137">
        <v>82.872192358950329</v>
      </c>
      <c r="K11" s="137">
        <v>193.00284852776056</v>
      </c>
      <c r="L11" s="137">
        <v>150.43569615232627</v>
      </c>
      <c r="M11" s="137">
        <v>65.42073715948807</v>
      </c>
    </row>
    <row r="12" spans="1:15" s="112" customFormat="1" ht="15" customHeight="1">
      <c r="A12" s="194" t="s">
        <v>545</v>
      </c>
      <c r="B12" s="137">
        <v>1266.0999999999999</v>
      </c>
      <c r="C12" s="137">
        <v>1065.7993884494697</v>
      </c>
      <c r="D12" s="137">
        <v>3024.6540358096786</v>
      </c>
      <c r="E12" s="137">
        <v>712.45033185255852</v>
      </c>
      <c r="F12" s="137">
        <v>1223.0503542174497</v>
      </c>
      <c r="G12" s="137">
        <v>630.18811570652304</v>
      </c>
      <c r="H12" s="137">
        <v>1092.9969588859121</v>
      </c>
      <c r="I12" s="137">
        <v>1781.4036734036849</v>
      </c>
      <c r="J12" s="137">
        <v>1335.9007972789409</v>
      </c>
      <c r="K12" s="137">
        <v>1460.6945077011676</v>
      </c>
      <c r="L12" s="137">
        <v>2069.1639975151429</v>
      </c>
      <c r="M12" s="137">
        <v>2069.1639975151429</v>
      </c>
    </row>
    <row r="13" spans="1:15" s="112" customFormat="1" ht="28.8" customHeight="1">
      <c r="A13" s="195" t="s">
        <v>546</v>
      </c>
      <c r="B13" s="137">
        <v>-2691.5022810979963</v>
      </c>
      <c r="C13" s="137">
        <v>-3025.2918841108067</v>
      </c>
      <c r="D13" s="137">
        <v>-4374.5122394330256</v>
      </c>
      <c r="E13" s="137">
        <v>-3755.5532434844395</v>
      </c>
      <c r="F13" s="137">
        <v>-3388.6414967369392</v>
      </c>
      <c r="G13" s="137">
        <v>-2838.180820420107</v>
      </c>
      <c r="H13" s="137">
        <v>-2487.1067196600443</v>
      </c>
      <c r="I13" s="137">
        <v>-3401.5100049532621</v>
      </c>
      <c r="J13" s="137">
        <v>-3118.8508398609406</v>
      </c>
      <c r="K13" s="137">
        <v>-1892.0315849681506</v>
      </c>
      <c r="L13" s="137">
        <v>-1758.018029442952</v>
      </c>
      <c r="M13" s="137">
        <v>-4585.1013230740791</v>
      </c>
    </row>
    <row r="14" spans="1:15" s="112" customFormat="1" ht="15" customHeight="1">
      <c r="A14" s="194" t="s">
        <v>547</v>
      </c>
      <c r="B14" s="137">
        <v>2430.4</v>
      </c>
      <c r="C14" s="137">
        <v>2709.5767247874869</v>
      </c>
      <c r="D14" s="137">
        <v>2369.0156212453039</v>
      </c>
      <c r="E14" s="137">
        <v>2527.7456501843903</v>
      </c>
      <c r="F14" s="137">
        <v>2414.45716213176</v>
      </c>
      <c r="G14" s="137">
        <v>1870.0476015404988</v>
      </c>
      <c r="H14" s="137">
        <v>1927.7743107290653</v>
      </c>
      <c r="I14" s="137">
        <v>2853.0591695126654</v>
      </c>
      <c r="J14" s="137">
        <v>2687.1446824070294</v>
      </c>
      <c r="K14" s="137">
        <v>1878.8295725804273</v>
      </c>
      <c r="L14" s="137">
        <v>2332.9297925669043</v>
      </c>
      <c r="M14" s="137">
        <v>2332.9297925669043</v>
      </c>
    </row>
    <row r="15" spans="1:15" s="112" customFormat="1" ht="15" customHeight="1">
      <c r="A15" s="194" t="s">
        <v>548</v>
      </c>
      <c r="B15" s="137">
        <v>1019.5</v>
      </c>
      <c r="C15" s="137">
        <v>944.74635887093427</v>
      </c>
      <c r="D15" s="137">
        <v>1103.3066177277562</v>
      </c>
      <c r="E15" s="137">
        <v>494.80709412180698</v>
      </c>
      <c r="F15" s="137">
        <v>509.57507774897857</v>
      </c>
      <c r="G15" s="137">
        <v>535.93369041471203</v>
      </c>
      <c r="H15" s="137">
        <v>682.0917067924039</v>
      </c>
      <c r="I15" s="137">
        <v>1123.8707514469238</v>
      </c>
      <c r="J15" s="137">
        <v>1188.5643614170092</v>
      </c>
      <c r="K15" s="137">
        <v>1038.929613378903</v>
      </c>
      <c r="L15" s="137">
        <v>1091.2985835594777</v>
      </c>
      <c r="M15" s="137">
        <v>1091.2985835594777</v>
      </c>
    </row>
    <row r="16" spans="1:15" s="112" customFormat="1" ht="29.4" customHeight="1">
      <c r="A16" s="193" t="s">
        <v>549</v>
      </c>
      <c r="B16" s="137">
        <v>932.64278050793621</v>
      </c>
      <c r="C16" s="137">
        <v>486.38055459814285</v>
      </c>
      <c r="D16" s="137">
        <v>192.73399531521426</v>
      </c>
      <c r="E16" s="137">
        <v>320.54225806264606</v>
      </c>
      <c r="F16" s="137">
        <v>252.16963195159369</v>
      </c>
      <c r="G16" s="137">
        <v>-46.335355357368101</v>
      </c>
      <c r="H16" s="137">
        <v>465.29817355328299</v>
      </c>
      <c r="I16" s="137">
        <v>437.11382994922644</v>
      </c>
      <c r="J16" s="137">
        <v>405.55167280922586</v>
      </c>
      <c r="K16" s="137">
        <v>626.52891667851122</v>
      </c>
      <c r="L16" s="137">
        <v>171.31143780217099</v>
      </c>
      <c r="M16" s="137">
        <v>171.31143780217099</v>
      </c>
    </row>
    <row r="17" spans="1:13" s="112" customFormat="1" ht="15" customHeight="1">
      <c r="A17" s="194" t="s">
        <v>550</v>
      </c>
      <c r="B17" s="137">
        <v>1240.5</v>
      </c>
      <c r="C17" s="137">
        <v>645.12684521883489</v>
      </c>
      <c r="D17" s="137">
        <v>206.60963712373376</v>
      </c>
      <c r="E17" s="137">
        <v>570.93211861713291</v>
      </c>
      <c r="F17" s="137">
        <v>306.54537077515681</v>
      </c>
      <c r="G17" s="137">
        <v>1.6400483734793594</v>
      </c>
      <c r="H17" s="137">
        <v>498.45118310336778</v>
      </c>
      <c r="I17" s="137">
        <v>674.9715660681984</v>
      </c>
      <c r="J17" s="137">
        <v>639.80450989094697</v>
      </c>
      <c r="K17" s="137">
        <v>989.88574801734319</v>
      </c>
      <c r="L17" s="137">
        <v>546.53538782303019</v>
      </c>
      <c r="M17" s="137">
        <v>546.53538782303019</v>
      </c>
    </row>
    <row r="18" spans="1:13" s="112" customFormat="1" ht="15" customHeight="1">
      <c r="A18" s="194" t="s">
        <v>551</v>
      </c>
      <c r="B18" s="137">
        <v>307.85721949206379</v>
      </c>
      <c r="C18" s="137">
        <v>158.74629062069204</v>
      </c>
      <c r="D18" s="137">
        <v>13.875641808519489</v>
      </c>
      <c r="E18" s="137">
        <v>250.38986055448683</v>
      </c>
      <c r="F18" s="137">
        <v>54.375738823563118</v>
      </c>
      <c r="G18" s="137">
        <v>47.975403730847461</v>
      </c>
      <c r="H18" s="137">
        <v>33.153009550084768</v>
      </c>
      <c r="I18" s="137">
        <v>237.85773611897193</v>
      </c>
      <c r="J18" s="137">
        <v>234.25283708172111</v>
      </c>
      <c r="K18" s="137">
        <v>363.35683133883191</v>
      </c>
      <c r="L18" s="137">
        <v>375.22395002085921</v>
      </c>
      <c r="M18" s="137">
        <v>375.22395002085921</v>
      </c>
    </row>
    <row r="19" spans="1:13" s="112" customFormat="1" ht="28.8" customHeight="1">
      <c r="A19" s="195" t="s">
        <v>552</v>
      </c>
      <c r="B19" s="137">
        <v>-1758.8595005900602</v>
      </c>
      <c r="C19" s="137">
        <v>-2538.911329512664</v>
      </c>
      <c r="D19" s="137">
        <v>-4181.7782441178115</v>
      </c>
      <c r="E19" s="137">
        <v>-3435.0109854217935</v>
      </c>
      <c r="F19" s="137">
        <v>-3136.4718647853456</v>
      </c>
      <c r="G19" s="137">
        <v>-2884.5161757774749</v>
      </c>
      <c r="H19" s="137">
        <v>-2021.8085461067612</v>
      </c>
      <c r="I19" s="137">
        <v>-2964.3961750040357</v>
      </c>
      <c r="J19" s="137">
        <v>-2713.2991670517149</v>
      </c>
      <c r="K19" s="137">
        <v>-1265.5026682896394</v>
      </c>
      <c r="L19" s="137">
        <v>-1586.706591640781</v>
      </c>
      <c r="M19" s="137">
        <v>-4209.8773730532203</v>
      </c>
    </row>
    <row r="20" spans="1:13" s="112" customFormat="1" ht="27.6" customHeight="1">
      <c r="A20" s="193" t="s">
        <v>553</v>
      </c>
      <c r="B20" s="137">
        <v>-312.85912062768762</v>
      </c>
      <c r="C20" s="137">
        <v>-948.14059654063885</v>
      </c>
      <c r="D20" s="137">
        <v>-2808.1202427125122</v>
      </c>
      <c r="E20" s="137">
        <v>-1147.3990535035653</v>
      </c>
      <c r="F20" s="137">
        <v>-955.39816252578134</v>
      </c>
      <c r="G20" s="137">
        <v>-722.12630813303304</v>
      </c>
      <c r="H20" s="137">
        <v>-902.71315004552707</v>
      </c>
      <c r="I20" s="137">
        <v>-1498.4736543456827</v>
      </c>
      <c r="J20" s="137">
        <v>-1952.0354660374219</v>
      </c>
      <c r="K20" s="137">
        <v>56.651006321976411</v>
      </c>
      <c r="L20" s="137">
        <v>-2870.756448882606</v>
      </c>
      <c r="M20" s="137">
        <v>-2870.756448882606</v>
      </c>
    </row>
    <row r="21" spans="1:13" s="112" customFormat="1" ht="15" customHeight="1">
      <c r="A21" s="194" t="s">
        <v>554</v>
      </c>
      <c r="B21" s="197" t="s">
        <v>569</v>
      </c>
      <c r="C21" s="197" t="s">
        <v>569</v>
      </c>
      <c r="D21" s="197" t="s">
        <v>569</v>
      </c>
      <c r="E21" s="197" t="s">
        <v>569</v>
      </c>
      <c r="F21" s="197" t="s">
        <v>569</v>
      </c>
      <c r="G21" s="197" t="s">
        <v>569</v>
      </c>
      <c r="H21" s="197" t="s">
        <v>569</v>
      </c>
      <c r="I21" s="197" t="s">
        <v>569</v>
      </c>
      <c r="J21" s="197" t="s">
        <v>569</v>
      </c>
      <c r="K21" s="197" t="s">
        <v>569</v>
      </c>
      <c r="L21" s="197" t="s">
        <v>569</v>
      </c>
      <c r="M21" s="197" t="s">
        <v>569</v>
      </c>
    </row>
    <row r="22" spans="1:13" s="112" customFormat="1" ht="15" customHeight="1">
      <c r="A22" s="194" t="s">
        <v>555</v>
      </c>
      <c r="B22" s="137">
        <v>1596.0243038568592</v>
      </c>
      <c r="C22" s="137">
        <v>2891.6078090954225</v>
      </c>
      <c r="D22" s="137">
        <v>1697.5858308062643</v>
      </c>
      <c r="E22" s="137">
        <v>1499.5721524979726</v>
      </c>
      <c r="F22" s="137">
        <v>1165.7200103076705</v>
      </c>
      <c r="G22" s="137">
        <v>932.37466938090711</v>
      </c>
      <c r="H22" s="137">
        <v>1047.979482555264</v>
      </c>
      <c r="I22" s="137">
        <v>1407.5635884242274</v>
      </c>
      <c r="J22" s="137">
        <v>1354.1289406923813</v>
      </c>
      <c r="K22" s="137">
        <v>1498.0848078648003</v>
      </c>
      <c r="L22" s="137">
        <v>1677.6737897356118</v>
      </c>
      <c r="M22" s="137">
        <v>1677.6737897356118</v>
      </c>
    </row>
    <row r="23" spans="1:13" s="112" customFormat="1" ht="15" customHeight="1">
      <c r="A23" s="194" t="s">
        <v>556</v>
      </c>
      <c r="B23" s="137">
        <v>2139.8091728942786</v>
      </c>
      <c r="C23" s="137">
        <v>3532.4364373173617</v>
      </c>
      <c r="D23" s="137">
        <v>3.3552502643863211</v>
      </c>
      <c r="E23" s="137">
        <v>13.643449611445799</v>
      </c>
      <c r="F23" s="137">
        <v>94.148145801154328</v>
      </c>
      <c r="G23" s="137">
        <v>13.205041192183202</v>
      </c>
      <c r="H23" s="137">
        <v>0.43813445064400003</v>
      </c>
      <c r="I23" s="137">
        <v>30.867387411256551</v>
      </c>
      <c r="J23" s="137">
        <v>27.266582073045669</v>
      </c>
      <c r="K23" s="137">
        <v>33.868156406075734</v>
      </c>
      <c r="L23" s="137">
        <v>45.320629094853331</v>
      </c>
      <c r="M23" s="137">
        <v>45.320629094853331</v>
      </c>
    </row>
    <row r="24" spans="1:13" s="112" customFormat="1" ht="15" customHeight="1">
      <c r="A24" s="194" t="s">
        <v>557</v>
      </c>
      <c r="B24" s="137">
        <v>-2.9</v>
      </c>
      <c r="C24" s="197" t="s">
        <v>569</v>
      </c>
      <c r="D24" s="197" t="s">
        <v>569</v>
      </c>
      <c r="E24" s="197" t="s">
        <v>569</v>
      </c>
      <c r="F24" s="197" t="s">
        <v>569</v>
      </c>
      <c r="G24" s="197" t="s">
        <v>569</v>
      </c>
      <c r="H24" s="137">
        <v>-10.153156124703459</v>
      </c>
      <c r="I24" s="137">
        <v>-7.415370288377277</v>
      </c>
      <c r="J24" s="137">
        <v>-18.78681780901891</v>
      </c>
      <c r="K24" s="137">
        <v>-5.5769962999999994</v>
      </c>
      <c r="L24" s="137">
        <v>-2.6609667663502989</v>
      </c>
      <c r="M24" s="137">
        <v>-2.6609667663502989</v>
      </c>
    </row>
    <row r="25" spans="1:13" s="112" customFormat="1" ht="29.4" customHeight="1">
      <c r="A25" s="194" t="s">
        <v>558</v>
      </c>
      <c r="B25" s="197" t="s">
        <v>569</v>
      </c>
      <c r="C25" s="197" t="s">
        <v>569</v>
      </c>
      <c r="D25" s="197" t="s">
        <v>569</v>
      </c>
      <c r="E25" s="197" t="s">
        <v>569</v>
      </c>
      <c r="F25" s="197" t="s">
        <v>569</v>
      </c>
      <c r="G25" s="197" t="s">
        <v>569</v>
      </c>
      <c r="H25" s="197" t="s">
        <v>569</v>
      </c>
      <c r="I25" s="197" t="s">
        <v>569</v>
      </c>
      <c r="J25" s="197" t="s">
        <v>569</v>
      </c>
      <c r="K25" s="197" t="s">
        <v>569</v>
      </c>
      <c r="L25" s="197" t="s">
        <v>569</v>
      </c>
      <c r="M25" s="197" t="s">
        <v>569</v>
      </c>
    </row>
    <row r="26" spans="1:13" s="112" customFormat="1" ht="15" customHeight="1">
      <c r="A26" s="194" t="s">
        <v>559</v>
      </c>
      <c r="B26" s="137">
        <v>-170.18084297921189</v>
      </c>
      <c r="C26" s="137">
        <v>-1389.7410486913464</v>
      </c>
      <c r="D26" s="137">
        <v>-664.35345287425264</v>
      </c>
      <c r="E26" s="137">
        <v>263.52644966791797</v>
      </c>
      <c r="F26" s="137">
        <v>-592.97061102687667</v>
      </c>
      <c r="G26" s="137">
        <v>386.52764170422859</v>
      </c>
      <c r="H26" s="137">
        <v>688.93009933177245</v>
      </c>
      <c r="I26" s="137">
        <v>-52.338998940058019</v>
      </c>
      <c r="J26" s="137">
        <v>1250.5920095923614</v>
      </c>
      <c r="K26" s="137">
        <v>2599.6537638617692</v>
      </c>
      <c r="L26" s="137">
        <v>1834.0459747072741</v>
      </c>
      <c r="M26" s="137">
        <v>1834.0459747072741</v>
      </c>
    </row>
    <row r="27" spans="1:13" s="112" customFormat="1" ht="15" customHeight="1">
      <c r="A27" s="194" t="s">
        <v>560</v>
      </c>
      <c r="B27" s="137">
        <v>689.36314668589512</v>
      </c>
      <c r="C27" s="137">
        <v>199.2281760712317</v>
      </c>
      <c r="D27" s="137">
        <v>449.53620929638157</v>
      </c>
      <c r="E27" s="137">
        <v>-75.00319971504382</v>
      </c>
      <c r="F27" s="137">
        <v>-709.14431300761157</v>
      </c>
      <c r="G27" s="137">
        <v>189.49997134612147</v>
      </c>
      <c r="H27" s="137">
        <v>554.25505739738287</v>
      </c>
      <c r="I27" s="137">
        <v>76.853824681031014</v>
      </c>
      <c r="J27" s="137">
        <v>1894.5519348194664</v>
      </c>
      <c r="K27" s="137">
        <v>1084.3631023810683</v>
      </c>
      <c r="L27" s="137">
        <v>3075.1102297154721</v>
      </c>
      <c r="M27" s="137">
        <v>3075.1102297154721</v>
      </c>
    </row>
    <row r="28" spans="1:13" s="112" customFormat="1" ht="27" customHeight="1">
      <c r="A28" s="196" t="s">
        <v>561</v>
      </c>
      <c r="B28" s="137">
        <v>-2076.9086212177476</v>
      </c>
      <c r="C28" s="137">
        <v>-3139.9741009612526</v>
      </c>
      <c r="D28" s="137">
        <v>-6953.5825309922293</v>
      </c>
      <c r="E28" s="137">
        <v>-4688.0957604122405</v>
      </c>
      <c r="F28" s="137">
        <v>-4436.5070736506514</v>
      </c>
      <c r="G28" s="137">
        <v>-4209.5962660499717</v>
      </c>
      <c r="H28" s="137">
        <v>-2948.4507998086806</v>
      </c>
      <c r="I28" s="137">
        <v>-4406.4592001731853</v>
      </c>
      <c r="J28" s="137">
        <v>-4229.5731207562649</v>
      </c>
      <c r="K28" s="137">
        <v>-1498.9888941604956</v>
      </c>
      <c r="L28" s="137">
        <v>-2266.3087130067497</v>
      </c>
      <c r="M28" s="137">
        <v>-2266.3087130067497</v>
      </c>
    </row>
    <row r="29" spans="1:13" s="112" customFormat="1" ht="15" customHeight="1">
      <c r="A29" s="193" t="s">
        <v>562</v>
      </c>
      <c r="B29" s="137">
        <v>29.910379962372474</v>
      </c>
      <c r="C29" s="137">
        <v>173.01819214752277</v>
      </c>
      <c r="D29" s="137">
        <v>144.26495372584623</v>
      </c>
      <c r="E29" s="137">
        <v>148.98765436876351</v>
      </c>
      <c r="F29" s="137">
        <v>-68.44542846274112</v>
      </c>
      <c r="G29" s="137">
        <v>225.32217437919121</v>
      </c>
      <c r="H29" s="137">
        <v>-150.51631153181961</v>
      </c>
      <c r="I29" s="137">
        <v>-206.85526823085524</v>
      </c>
      <c r="J29" s="137">
        <v>-301.55510764285509</v>
      </c>
      <c r="K29" s="137">
        <v>192.11648321725875</v>
      </c>
      <c r="L29" s="137">
        <v>339.84867226532202</v>
      </c>
      <c r="M29" s="137">
        <v>339.84867226532202</v>
      </c>
    </row>
    <row r="30" spans="1:13" s="112" customFormat="1" ht="15" customHeight="1">
      <c r="A30" s="193" t="s">
        <v>563</v>
      </c>
      <c r="B30" s="137" t="s">
        <v>25</v>
      </c>
      <c r="C30" s="137" t="s">
        <v>25</v>
      </c>
      <c r="D30" s="137" t="s">
        <v>25</v>
      </c>
      <c r="E30" s="137" t="s">
        <v>25</v>
      </c>
      <c r="F30" s="137" t="s">
        <v>25</v>
      </c>
      <c r="G30" s="137" t="s">
        <v>25</v>
      </c>
      <c r="H30" s="137" t="s">
        <v>25</v>
      </c>
      <c r="I30" s="137" t="s">
        <v>25</v>
      </c>
      <c r="J30" s="137" t="s">
        <v>25</v>
      </c>
      <c r="K30" s="137" t="s">
        <v>25</v>
      </c>
      <c r="L30" s="137" t="s">
        <v>25</v>
      </c>
      <c r="M30" s="137" t="s">
        <v>25</v>
      </c>
    </row>
    <row r="31" spans="1:13" s="112" customFormat="1" ht="15" customHeight="1">
      <c r="A31" s="194" t="s">
        <v>212</v>
      </c>
      <c r="B31" s="137">
        <v>-5.1899999999999995</v>
      </c>
      <c r="C31" s="137">
        <v>347.07782509205049</v>
      </c>
      <c r="D31" s="137">
        <v>36.315955838093998</v>
      </c>
      <c r="E31" s="137">
        <v>-105.68572148688177</v>
      </c>
      <c r="F31" s="137">
        <v>-344.63704633952398</v>
      </c>
      <c r="G31" s="137">
        <v>-602.95378213946424</v>
      </c>
      <c r="H31" s="137">
        <v>-23.929103656392556</v>
      </c>
      <c r="I31" s="137">
        <v>56.410629176533391</v>
      </c>
      <c r="J31" s="137">
        <v>435.7615123328718</v>
      </c>
      <c r="K31" s="137">
        <v>-290.1372321928327</v>
      </c>
      <c r="L31" s="137">
        <v>2191.1543275166373</v>
      </c>
      <c r="M31" s="137">
        <v>2191.1543275166373</v>
      </c>
    </row>
    <row r="32" spans="1:13" s="112" customFormat="1" ht="30.6" customHeight="1">
      <c r="A32" s="194" t="s">
        <v>564</v>
      </c>
      <c r="B32" s="137" t="s">
        <v>25</v>
      </c>
      <c r="C32" s="137" t="s">
        <v>25</v>
      </c>
      <c r="D32" s="137" t="s">
        <v>25</v>
      </c>
      <c r="E32" s="137" t="s">
        <v>25</v>
      </c>
      <c r="F32" s="137" t="s">
        <v>25</v>
      </c>
      <c r="G32" s="137" t="s">
        <v>25</v>
      </c>
      <c r="H32" s="137" t="s">
        <v>25</v>
      </c>
      <c r="I32" s="137" t="s">
        <v>25</v>
      </c>
      <c r="J32" s="137" t="s">
        <v>25</v>
      </c>
      <c r="K32" s="137" t="s">
        <v>25</v>
      </c>
      <c r="L32" s="137" t="s">
        <v>25</v>
      </c>
      <c r="M32" s="137" t="s">
        <v>25</v>
      </c>
    </row>
    <row r="33" spans="1:13" s="112" customFormat="1" ht="15" customHeight="1">
      <c r="A33" s="194" t="s">
        <v>565</v>
      </c>
      <c r="B33" s="137" t="s">
        <v>25</v>
      </c>
      <c r="C33" s="137" t="s">
        <v>25</v>
      </c>
      <c r="D33" s="137" t="s">
        <v>25</v>
      </c>
      <c r="E33" s="137" t="s">
        <v>25</v>
      </c>
      <c r="F33" s="137" t="s">
        <v>25</v>
      </c>
      <c r="G33" s="137" t="s">
        <v>25</v>
      </c>
      <c r="H33" s="137" t="s">
        <v>25</v>
      </c>
      <c r="I33" s="137" t="s">
        <v>25</v>
      </c>
      <c r="J33" s="137" t="s">
        <v>25</v>
      </c>
      <c r="K33" s="137" t="s">
        <v>25</v>
      </c>
      <c r="L33" s="137" t="s">
        <v>25</v>
      </c>
      <c r="M33" s="137" t="s">
        <v>25</v>
      </c>
    </row>
    <row r="35" spans="1:13" ht="15" customHeight="1">
      <c r="A35" s="190" t="s">
        <v>566</v>
      </c>
      <c r="B35" s="190"/>
      <c r="C35" s="190"/>
      <c r="D35" s="190"/>
      <c r="E35" s="190"/>
      <c r="F35" s="190"/>
      <c r="G35" s="190"/>
      <c r="H35" s="190"/>
      <c r="I35" s="190"/>
      <c r="J35" s="190"/>
    </row>
    <row r="36" spans="1:13" ht="15" customHeight="1">
      <c r="A36" s="190" t="s">
        <v>567</v>
      </c>
      <c r="B36" s="190"/>
      <c r="C36" s="190"/>
      <c r="D36" s="190"/>
      <c r="E36" s="190"/>
      <c r="F36" s="190"/>
      <c r="G36" s="190"/>
      <c r="H36" s="190"/>
      <c r="I36" s="190"/>
      <c r="J36" s="190"/>
    </row>
    <row r="37" spans="1:13" ht="15" customHeight="1">
      <c r="A37" s="271" t="s">
        <v>568</v>
      </c>
      <c r="B37" s="271"/>
      <c r="C37" s="271"/>
      <c r="D37" s="271"/>
      <c r="E37" s="271"/>
      <c r="F37" s="271"/>
      <c r="G37" s="271"/>
      <c r="H37" s="271"/>
      <c r="I37" s="271"/>
      <c r="J37" s="271"/>
    </row>
    <row r="38" spans="1:13" ht="9" customHeight="1"/>
    <row r="39" spans="1:13" ht="9" customHeight="1"/>
    <row r="40" spans="1:13" ht="9" customHeight="1"/>
    <row r="41" spans="1:13" ht="15" customHeight="1">
      <c r="A41" s="17" t="s">
        <v>852</v>
      </c>
    </row>
  </sheetData>
  <mergeCells count="2">
    <mergeCell ref="A37:J37"/>
    <mergeCell ref="B2:M2"/>
  </mergeCells>
  <hyperlinks>
    <hyperlink ref="O3" location="Content!A1" display="Back to Content Page" xr:uid="{00000000-0004-0000-8300-000000000000}"/>
  </hyperlinks>
  <pageMargins left="0.7" right="0.7" top="0.75" bottom="0.75" header="0.3" footer="0.3"/>
  <pageSetup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S41"/>
  <sheetViews>
    <sheetView zoomScale="91" zoomScaleNormal="91" workbookViewId="0">
      <pane xSplit="1" ySplit="3" topLeftCell="B4" activePane="bottomRight" state="frozen"/>
      <selection activeCell="H27" sqref="H27"/>
      <selection pane="topRight" activeCell="H27" sqref="H27"/>
      <selection pane="bottomLeft" activeCell="H27" sqref="H27"/>
      <selection pane="bottomRight" activeCell="B4" sqref="B4"/>
    </sheetView>
  </sheetViews>
  <sheetFormatPr defaultColWidth="9.21875" defaultRowHeight="15" customHeight="1"/>
  <cols>
    <col min="1" max="1" width="43.33203125" style="8" bestFit="1" customWidth="1"/>
    <col min="2" max="19" width="11.77734375" style="8" customWidth="1"/>
    <col min="20" max="16384" width="9.21875" style="8"/>
  </cols>
  <sheetData>
    <row r="1" spans="1:15" s="3" customFormat="1" ht="15" customHeight="1">
      <c r="A1" s="67" t="s">
        <v>768</v>
      </c>
    </row>
    <row r="2" spans="1:15" s="3" customFormat="1" ht="15" customHeight="1">
      <c r="A2" s="68"/>
      <c r="B2" s="272" t="s">
        <v>211</v>
      </c>
      <c r="C2" s="272"/>
      <c r="D2" s="272"/>
      <c r="E2" s="272"/>
      <c r="F2" s="272"/>
      <c r="G2" s="272"/>
      <c r="H2" s="272"/>
      <c r="I2" s="272"/>
      <c r="J2" s="272"/>
      <c r="K2" s="272"/>
      <c r="L2" s="272"/>
      <c r="M2" s="272"/>
    </row>
    <row r="3" spans="1:15" s="18" customFormat="1" ht="21.75" customHeight="1">
      <c r="A3" s="199" t="s">
        <v>571</v>
      </c>
      <c r="B3" s="191">
        <v>2011</v>
      </c>
      <c r="C3" s="191">
        <v>2012</v>
      </c>
      <c r="D3" s="191">
        <v>2013</v>
      </c>
      <c r="E3" s="191">
        <v>2014</v>
      </c>
      <c r="F3" s="191">
        <v>2015</v>
      </c>
      <c r="G3" s="191">
        <v>2016</v>
      </c>
      <c r="H3" s="191">
        <v>2017</v>
      </c>
      <c r="I3" s="191">
        <v>2018</v>
      </c>
      <c r="J3" s="191">
        <v>2019</v>
      </c>
      <c r="K3" s="191">
        <v>2020</v>
      </c>
      <c r="L3" s="191">
        <v>2021</v>
      </c>
      <c r="M3" s="191">
        <v>2022</v>
      </c>
      <c r="N3" s="69"/>
      <c r="O3" s="15" t="s">
        <v>12</v>
      </c>
    </row>
    <row r="4" spans="1:15" s="112" customFormat="1" ht="30" customHeight="1">
      <c r="A4" s="193" t="s">
        <v>537</v>
      </c>
      <c r="B4" s="137">
        <v>-279.04791497107885</v>
      </c>
      <c r="C4" s="137">
        <v>239.93875925451721</v>
      </c>
      <c r="D4" s="137">
        <v>487.01832101320525</v>
      </c>
      <c r="E4" s="137">
        <v>512.08615660269743</v>
      </c>
      <c r="F4" s="137">
        <v>533.32397101999663</v>
      </c>
      <c r="G4" s="137">
        <v>297.42143522092096</v>
      </c>
      <c r="H4" s="137">
        <v>272.79838994298171</v>
      </c>
      <c r="I4" s="137">
        <v>60.731705451362195</v>
      </c>
      <c r="J4" s="137">
        <v>176.14419563345655</v>
      </c>
      <c r="K4" s="137">
        <v>270.94198728835011</v>
      </c>
      <c r="L4" s="137">
        <v>125.31773508212575</v>
      </c>
      <c r="M4" s="137">
        <v>-140.97206787436119</v>
      </c>
    </row>
    <row r="5" spans="1:15" s="112" customFormat="1" ht="15" customHeight="1">
      <c r="A5" s="194" t="s">
        <v>538</v>
      </c>
      <c r="B5" s="137">
        <v>1584.4399407849826</v>
      </c>
      <c r="C5" s="137">
        <v>1674.5954113710582</v>
      </c>
      <c r="D5" s="137">
        <v>1824.4808131162217</v>
      </c>
      <c r="E5" s="137">
        <v>1849.7746186073484</v>
      </c>
      <c r="F5" s="137">
        <v>1668.7384769970799</v>
      </c>
      <c r="G5" s="137">
        <v>1635.7380963197918</v>
      </c>
      <c r="H5" s="137">
        <v>1793.0246458913141</v>
      </c>
      <c r="I5" s="137">
        <v>1828.2728833797946</v>
      </c>
      <c r="J5" s="137">
        <v>1980.9893064091639</v>
      </c>
      <c r="K5" s="137">
        <v>1739.3312177946548</v>
      </c>
      <c r="L5" s="137">
        <v>2059.8597381586096</v>
      </c>
      <c r="M5" s="137">
        <v>2029.8276725969101</v>
      </c>
    </row>
    <row r="6" spans="1:15" s="112" customFormat="1" ht="15" customHeight="1">
      <c r="A6" s="194" t="s">
        <v>539</v>
      </c>
      <c r="B6" s="137">
        <v>1817.2491288462882</v>
      </c>
      <c r="C6" s="137">
        <v>1779.4554463139782</v>
      </c>
      <c r="D6" s="137">
        <v>1693.6894548427781</v>
      </c>
      <c r="E6" s="137">
        <v>1684.39054700013</v>
      </c>
      <c r="F6" s="137">
        <v>1491.8092664311025</v>
      </c>
      <c r="G6" s="137">
        <v>1449.0343521350271</v>
      </c>
      <c r="H6" s="137">
        <v>1607.2800417384765</v>
      </c>
      <c r="I6" s="137">
        <v>1808.0630316002241</v>
      </c>
      <c r="J6" s="137">
        <v>1723.3209247415684</v>
      </c>
      <c r="K6" s="137">
        <v>1498.5057150616692</v>
      </c>
      <c r="L6" s="137">
        <v>1935.8196649589966</v>
      </c>
      <c r="M6" s="137">
        <v>1969.8195500604338</v>
      </c>
    </row>
    <row r="7" spans="1:15" s="112" customFormat="1" ht="15" customHeight="1">
      <c r="A7" s="195" t="s">
        <v>540</v>
      </c>
      <c r="B7" s="137">
        <v>-232.80918806130546</v>
      </c>
      <c r="C7" s="137">
        <v>-104.86003494291941</v>
      </c>
      <c r="D7" s="137">
        <v>130.79135827344311</v>
      </c>
      <c r="E7" s="137">
        <v>165.38407160721866</v>
      </c>
      <c r="F7" s="137">
        <v>176.92921056597703</v>
      </c>
      <c r="G7" s="137">
        <v>186.70374418476504</v>
      </c>
      <c r="H7" s="137">
        <v>185.7446041528375</v>
      </c>
      <c r="I7" s="137">
        <v>20.209851779570894</v>
      </c>
      <c r="J7" s="137">
        <v>257.66838166759567</v>
      </c>
      <c r="K7" s="137">
        <v>240.82550273298577</v>
      </c>
      <c r="L7" s="137">
        <v>124.04007319961374</v>
      </c>
      <c r="M7" s="137">
        <v>60.008122536476911</v>
      </c>
    </row>
    <row r="8" spans="1:15" s="112" customFormat="1" ht="15" customHeight="1">
      <c r="A8" s="194" t="s">
        <v>541</v>
      </c>
      <c r="B8" s="137">
        <v>79.7892080803705</v>
      </c>
      <c r="C8" s="137">
        <v>112.23435383404578</v>
      </c>
      <c r="D8" s="137">
        <v>25.435007348690167</v>
      </c>
      <c r="E8" s="137">
        <v>88.31716618921962</v>
      </c>
      <c r="F8" s="137">
        <v>74.940463021772217</v>
      </c>
      <c r="G8" s="137">
        <v>59.311731745971038</v>
      </c>
      <c r="H8" s="137">
        <v>121.95598003201449</v>
      </c>
      <c r="I8" s="137">
        <v>71.068472503615297</v>
      </c>
      <c r="J8" s="137">
        <v>66.519207807479887</v>
      </c>
      <c r="K8" s="137">
        <v>68.490209403604155</v>
      </c>
      <c r="L8" s="137">
        <v>71.967812592467098</v>
      </c>
      <c r="M8" s="137">
        <v>64.90787654832738</v>
      </c>
    </row>
    <row r="9" spans="1:15" s="112" customFormat="1" ht="15" customHeight="1">
      <c r="A9" s="194" t="s">
        <v>542</v>
      </c>
      <c r="B9" s="137">
        <v>212.31787032160003</v>
      </c>
      <c r="C9" s="137">
        <v>208.79202711673275</v>
      </c>
      <c r="D9" s="137">
        <v>233.47380183206283</v>
      </c>
      <c r="E9" s="137">
        <v>296.39139242165976</v>
      </c>
      <c r="F9" s="137">
        <v>198.5500000313159</v>
      </c>
      <c r="G9" s="137">
        <v>201.07592532610303</v>
      </c>
      <c r="H9" s="137">
        <v>340.51413732744373</v>
      </c>
      <c r="I9" s="137">
        <v>258.84755722848695</v>
      </c>
      <c r="J9" s="137">
        <v>200.28871094825433</v>
      </c>
      <c r="K9" s="137">
        <v>187.68863699896141</v>
      </c>
      <c r="L9" s="137">
        <v>236.797425769462</v>
      </c>
      <c r="M9" s="137">
        <v>318.59462802475201</v>
      </c>
    </row>
    <row r="10" spans="1:15" s="112" customFormat="1" ht="15" customHeight="1">
      <c r="A10" s="195" t="s">
        <v>543</v>
      </c>
      <c r="B10" s="137">
        <v>-365.33785030253495</v>
      </c>
      <c r="C10" s="137">
        <v>-201.41770822560693</v>
      </c>
      <c r="D10" s="137">
        <v>-77.247436209929234</v>
      </c>
      <c r="E10" s="137">
        <v>-42.690154625221652</v>
      </c>
      <c r="F10" s="137">
        <v>53.319673556433649</v>
      </c>
      <c r="G10" s="137">
        <v>44.939550604632608</v>
      </c>
      <c r="H10" s="137">
        <v>-32.813553142591715</v>
      </c>
      <c r="I10" s="137">
        <v>-167.56923294530108</v>
      </c>
      <c r="J10" s="137">
        <v>123.89887852682114</v>
      </c>
      <c r="K10" s="137">
        <v>121.62707513762847</v>
      </c>
      <c r="L10" s="137">
        <v>-40.789539977381793</v>
      </c>
      <c r="M10" s="137">
        <v>-193.67862893994831</v>
      </c>
    </row>
    <row r="11" spans="1:15" s="112" customFormat="1" ht="15" customHeight="1">
      <c r="A11" s="194" t="s">
        <v>544</v>
      </c>
      <c r="B11" s="137">
        <v>106.818109177086</v>
      </c>
      <c r="C11" s="137">
        <v>131.07229475511116</v>
      </c>
      <c r="D11" s="137">
        <v>222.30589694500435</v>
      </c>
      <c r="E11" s="137">
        <v>202.39786355437656</v>
      </c>
      <c r="F11" s="137">
        <v>255.47110190797841</v>
      </c>
      <c r="G11" s="137">
        <v>133.42124277605109</v>
      </c>
      <c r="H11" s="137">
        <v>183.35691596793941</v>
      </c>
      <c r="I11" s="137">
        <v>144.67074437630359</v>
      </c>
      <c r="J11" s="137">
        <v>124.27947756697232</v>
      </c>
      <c r="K11" s="137">
        <v>103.21882543714395</v>
      </c>
      <c r="L11" s="137">
        <v>111.57586092299405</v>
      </c>
      <c r="M11" s="137">
        <v>127.96631000097314</v>
      </c>
    </row>
    <row r="12" spans="1:15" s="112" customFormat="1" ht="15" customHeight="1">
      <c r="A12" s="194" t="s">
        <v>545</v>
      </c>
      <c r="B12" s="137">
        <v>396.60183957364228</v>
      </c>
      <c r="C12" s="137">
        <v>443.8316015064953</v>
      </c>
      <c r="D12" s="137">
        <v>408.07332103104244</v>
      </c>
      <c r="E12" s="137">
        <v>387.60076651791974</v>
      </c>
      <c r="F12" s="137">
        <v>403.62275078684189</v>
      </c>
      <c r="G12" s="137">
        <v>341.16692124259453</v>
      </c>
      <c r="H12" s="137">
        <v>479.00614575673382</v>
      </c>
      <c r="I12" s="137">
        <v>460.54376215889914</v>
      </c>
      <c r="J12" s="137">
        <v>575.29759924392204</v>
      </c>
      <c r="K12" s="137">
        <v>506.86014967584202</v>
      </c>
      <c r="L12" s="137">
        <v>491.23753142998777</v>
      </c>
      <c r="M12" s="137">
        <v>525.79203825008676</v>
      </c>
    </row>
    <row r="13" spans="1:15" s="112" customFormat="1" ht="28.8" customHeight="1">
      <c r="A13" s="195" t="s">
        <v>546</v>
      </c>
      <c r="B13" s="137">
        <v>-655.12158069909128</v>
      </c>
      <c r="C13" s="137">
        <v>-514.17701497699113</v>
      </c>
      <c r="D13" s="137">
        <v>-263.01486029596737</v>
      </c>
      <c r="E13" s="137">
        <v>-227.89305758876489</v>
      </c>
      <c r="F13" s="137">
        <v>-94.83197532242977</v>
      </c>
      <c r="G13" s="137">
        <v>-162.80612786191088</v>
      </c>
      <c r="H13" s="137">
        <v>-328.46278293138607</v>
      </c>
      <c r="I13" s="137">
        <v>-483.44225072789646</v>
      </c>
      <c r="J13" s="137">
        <v>-327.11924315012857</v>
      </c>
      <c r="K13" s="137">
        <v>-282.01424910106965</v>
      </c>
      <c r="L13" s="137">
        <v>-420.45121048437574</v>
      </c>
      <c r="M13" s="137">
        <v>-591.50435718906203</v>
      </c>
    </row>
    <row r="14" spans="1:15" s="112" customFormat="1" ht="15" customHeight="1">
      <c r="A14" s="194" t="s">
        <v>547</v>
      </c>
      <c r="B14" s="137">
        <v>447.18965973010023</v>
      </c>
      <c r="C14" s="137">
        <v>853.90707424754567</v>
      </c>
      <c r="D14" s="137">
        <v>806.54616488224633</v>
      </c>
      <c r="E14" s="137">
        <v>798.52563358666703</v>
      </c>
      <c r="F14" s="137">
        <v>669.57121692774012</v>
      </c>
      <c r="G14" s="137">
        <v>492.96389477853398</v>
      </c>
      <c r="H14" s="137">
        <v>639.13363561023232</v>
      </c>
      <c r="I14" s="137">
        <v>581.04893102839253</v>
      </c>
      <c r="J14" s="137">
        <v>532.93811959455047</v>
      </c>
      <c r="K14" s="137">
        <v>592.83828102687607</v>
      </c>
      <c r="L14" s="137">
        <v>587.48683317726113</v>
      </c>
      <c r="M14" s="137">
        <v>503.21944195710637</v>
      </c>
    </row>
    <row r="15" spans="1:15" s="112" customFormat="1" ht="15" customHeight="1">
      <c r="A15" s="194" t="s">
        <v>548</v>
      </c>
      <c r="B15" s="137">
        <v>71.115994002087902</v>
      </c>
      <c r="C15" s="137">
        <v>99.791300016037368</v>
      </c>
      <c r="D15" s="137">
        <v>56.512983573073605</v>
      </c>
      <c r="E15" s="137">
        <v>58.546419395204815</v>
      </c>
      <c r="F15" s="137">
        <v>41.415270585313657</v>
      </c>
      <c r="G15" s="137">
        <v>32.736331695702184</v>
      </c>
      <c r="H15" s="137">
        <v>37.872462735864616</v>
      </c>
      <c r="I15" s="137">
        <v>36.874974849133913</v>
      </c>
      <c r="J15" s="137">
        <v>29.674680810965324</v>
      </c>
      <c r="K15" s="137">
        <v>39.882044637456389</v>
      </c>
      <c r="L15" s="137">
        <v>41.717887610759647</v>
      </c>
      <c r="M15" s="137">
        <v>52.687152642405493</v>
      </c>
    </row>
    <row r="16" spans="1:15" s="112" customFormat="1" ht="29.4" customHeight="1">
      <c r="A16" s="193" t="s">
        <v>549</v>
      </c>
      <c r="B16" s="137">
        <v>-6.7133567986348108</v>
      </c>
      <c r="C16" s="137">
        <v>-14.034936891504497</v>
      </c>
      <c r="D16" s="197" t="s">
        <v>569</v>
      </c>
      <c r="E16" s="197" t="s">
        <v>569</v>
      </c>
      <c r="F16" s="137">
        <v>-1.8836212533433974</v>
      </c>
      <c r="G16" s="197" t="s">
        <v>569</v>
      </c>
      <c r="H16" s="137">
        <v>6.4987663324059826</v>
      </c>
      <c r="I16" s="137">
        <v>-2.4040982967752695</v>
      </c>
      <c r="J16" s="137">
        <v>7.817891915062174</v>
      </c>
      <c r="K16" s="137">
        <v>2.1114564878405613</v>
      </c>
      <c r="L16" s="137">
        <v>-3.4014630996871733</v>
      </c>
      <c r="M16" s="137">
        <v>-3.361132472340489</v>
      </c>
    </row>
    <row r="17" spans="1:13" s="112" customFormat="1" ht="15" customHeight="1">
      <c r="A17" s="194" t="s">
        <v>550</v>
      </c>
      <c r="B17" s="197" t="s">
        <v>569</v>
      </c>
      <c r="C17" s="197" t="s">
        <v>569</v>
      </c>
      <c r="D17" s="137">
        <v>0.60714166494520005</v>
      </c>
      <c r="E17" s="197" t="s">
        <v>569</v>
      </c>
      <c r="F17" s="197" t="s">
        <v>569</v>
      </c>
      <c r="G17" s="137">
        <v>2.3084468717879378</v>
      </c>
      <c r="H17" s="137">
        <v>11.594720139931024</v>
      </c>
      <c r="I17" s="137">
        <v>2.6250739728906178</v>
      </c>
      <c r="J17" s="137">
        <v>10.595466907903072</v>
      </c>
      <c r="K17" s="137">
        <v>4.2108511216707063</v>
      </c>
      <c r="L17" s="137">
        <v>5.3969129201456782</v>
      </c>
      <c r="M17" s="137">
        <v>3.2319332465554522</v>
      </c>
    </row>
    <row r="18" spans="1:13" s="112" customFormat="1" ht="15" customHeight="1">
      <c r="A18" s="194" t="s">
        <v>551</v>
      </c>
      <c r="B18" s="137">
        <v>6.8332295754266195</v>
      </c>
      <c r="C18" s="137">
        <v>14.278015028190309</v>
      </c>
      <c r="D18" s="137">
        <v>0.33443245126057186</v>
      </c>
      <c r="E18" s="137">
        <v>0.6347580602971864</v>
      </c>
      <c r="F18" s="137">
        <v>2.0492473383915182</v>
      </c>
      <c r="G18" s="137">
        <v>1.9209221769469427</v>
      </c>
      <c r="H18" s="137">
        <v>5.0959538075250421</v>
      </c>
      <c r="I18" s="137">
        <v>5.0291722696658869</v>
      </c>
      <c r="J18" s="137">
        <v>2.7775749928408953</v>
      </c>
      <c r="K18" s="137">
        <v>2.0993946338301455</v>
      </c>
      <c r="L18" s="137">
        <v>8.7983760198328529</v>
      </c>
      <c r="M18" s="137">
        <v>6.5930657188959421</v>
      </c>
    </row>
    <row r="19" spans="1:13" s="112" customFormat="1" ht="28.8" customHeight="1">
      <c r="A19" s="195" t="s">
        <v>552</v>
      </c>
      <c r="B19" s="137">
        <v>369.36030892937748</v>
      </c>
      <c r="C19" s="137">
        <v>225.90382236301267</v>
      </c>
      <c r="D19" s="137">
        <v>487.29103022688986</v>
      </c>
      <c r="E19" s="137">
        <v>511.82432493548987</v>
      </c>
      <c r="F19" s="137">
        <v>531.44034976665318</v>
      </c>
      <c r="G19" s="137">
        <v>297.80895991576193</v>
      </c>
      <c r="H19" s="137">
        <v>279.29715627538769</v>
      </c>
      <c r="I19" s="137">
        <v>58.327607154586929</v>
      </c>
      <c r="J19" s="137">
        <v>183.96208754851872</v>
      </c>
      <c r="K19" s="137">
        <v>273.05344377619065</v>
      </c>
      <c r="L19" s="137">
        <v>121.91627198243857</v>
      </c>
      <c r="M19" s="137">
        <v>-144.33320034670169</v>
      </c>
    </row>
    <row r="20" spans="1:13" s="112" customFormat="1" ht="27.6" customHeight="1">
      <c r="A20" s="193" t="s">
        <v>553</v>
      </c>
      <c r="B20" s="137">
        <v>-79.81574007645753</v>
      </c>
      <c r="C20" s="137">
        <v>383.7251123436904</v>
      </c>
      <c r="D20" s="137">
        <v>-58.370538757798343</v>
      </c>
      <c r="E20" s="137">
        <v>244.72144703185796</v>
      </c>
      <c r="F20" s="137">
        <v>202.64512537019885</v>
      </c>
      <c r="G20" s="137">
        <v>48.115522709693352</v>
      </c>
      <c r="H20" s="137">
        <v>372.99974940353394</v>
      </c>
      <c r="I20" s="137">
        <v>61.893100698092496</v>
      </c>
      <c r="J20" s="137">
        <v>139.64956163759476</v>
      </c>
      <c r="K20" s="137">
        <v>131.87934026794176</v>
      </c>
      <c r="L20" s="137">
        <v>154.49465242235183</v>
      </c>
      <c r="M20" s="137">
        <v>-5.7646221173911316</v>
      </c>
    </row>
    <row r="21" spans="1:13" s="112" customFormat="1" ht="15" customHeight="1">
      <c r="A21" s="194" t="s">
        <v>554</v>
      </c>
      <c r="B21" s="137">
        <v>2.1517615017064857</v>
      </c>
      <c r="C21" s="137">
        <v>-8.2607847047379561</v>
      </c>
      <c r="D21" s="137">
        <v>-4.8852161041418816</v>
      </c>
      <c r="E21" s="137">
        <v>0.52894334587346259</v>
      </c>
      <c r="F21" s="137">
        <v>-1.2215068382262169</v>
      </c>
      <c r="G21" s="137">
        <v>-7.3081003767274675</v>
      </c>
      <c r="H21" s="137">
        <v>63.84008363002561</v>
      </c>
      <c r="I21" s="137">
        <v>-8.055945291491371</v>
      </c>
      <c r="J21" s="137">
        <v>20.909693627063891</v>
      </c>
      <c r="K21" s="137">
        <v>-12.308993859589748</v>
      </c>
      <c r="L21" s="137">
        <v>58.544119192528221</v>
      </c>
      <c r="M21" s="137">
        <v>-21.711064140746064</v>
      </c>
    </row>
    <row r="22" spans="1:13" s="112" customFormat="1" ht="15" customHeight="1">
      <c r="A22" s="194" t="s">
        <v>555</v>
      </c>
      <c r="B22" s="137">
        <v>107.44460569146756</v>
      </c>
      <c r="C22" s="137">
        <v>26.480002333233283</v>
      </c>
      <c r="D22" s="137">
        <v>81.790158397115547</v>
      </c>
      <c r="E22" s="137">
        <v>25.782635171307103</v>
      </c>
      <c r="F22" s="137">
        <v>31.498094370292968</v>
      </c>
      <c r="G22" s="137">
        <v>26.852077651987372</v>
      </c>
      <c r="H22" s="137">
        <v>-57.647593392990075</v>
      </c>
      <c r="I22" s="137">
        <v>31.130826657152781</v>
      </c>
      <c r="J22" s="137">
        <v>127.97092196540125</v>
      </c>
      <c r="K22" s="137">
        <v>38.787632672270398</v>
      </c>
      <c r="L22" s="137">
        <v>112.86528826854952</v>
      </c>
      <c r="M22" s="137">
        <v>13.350248303289002</v>
      </c>
    </row>
    <row r="23" spans="1:13" s="112" customFormat="1" ht="15" customHeight="1">
      <c r="A23" s="194" t="s">
        <v>556</v>
      </c>
      <c r="B23" s="137">
        <v>150.44559269623875</v>
      </c>
      <c r="C23" s="137">
        <v>234.24923210767284</v>
      </c>
      <c r="D23" s="137">
        <v>-114.37936068029556</v>
      </c>
      <c r="E23" s="137">
        <v>76.503458139773102</v>
      </c>
      <c r="F23" s="137">
        <v>98.119265492372961</v>
      </c>
      <c r="G23" s="137">
        <v>-11.780835948404073</v>
      </c>
      <c r="H23" s="137">
        <v>82.133381098740244</v>
      </c>
      <c r="I23" s="137">
        <v>-88.998591177559248</v>
      </c>
      <c r="J23" s="137">
        <v>86.257543937080499</v>
      </c>
      <c r="K23" s="137">
        <v>42.782175581657874</v>
      </c>
      <c r="L23" s="137">
        <v>392.23097539639116</v>
      </c>
      <c r="M23" s="137">
        <v>-23.476494892069891</v>
      </c>
    </row>
    <row r="24" spans="1:13" s="112" customFormat="1" ht="15" customHeight="1">
      <c r="A24" s="194" t="s">
        <v>557</v>
      </c>
      <c r="B24" s="197" t="s">
        <v>569</v>
      </c>
      <c r="C24" s="137" t="s">
        <v>20</v>
      </c>
      <c r="D24" s="137" t="s">
        <v>20</v>
      </c>
      <c r="E24" s="137" t="s">
        <v>20</v>
      </c>
      <c r="F24" s="137" t="s">
        <v>20</v>
      </c>
      <c r="G24" s="137" t="s">
        <v>20</v>
      </c>
      <c r="H24" s="137" t="s">
        <v>20</v>
      </c>
      <c r="I24" s="137" t="s">
        <v>20</v>
      </c>
      <c r="J24" s="137" t="s">
        <v>20</v>
      </c>
      <c r="K24" s="137" t="s">
        <v>20</v>
      </c>
      <c r="L24" s="137" t="s">
        <v>20</v>
      </c>
      <c r="M24" s="137" t="s">
        <v>20</v>
      </c>
    </row>
    <row r="25" spans="1:13" s="112" customFormat="1" ht="29.4" customHeight="1">
      <c r="A25" s="194" t="s">
        <v>558</v>
      </c>
      <c r="B25" s="197" t="s">
        <v>569</v>
      </c>
      <c r="C25" s="137">
        <v>10.476046884054895</v>
      </c>
      <c r="D25" s="137">
        <v>18.430704199102863</v>
      </c>
      <c r="E25" s="137">
        <v>27.454506850444918</v>
      </c>
      <c r="F25" s="137">
        <v>28.033566221947847</v>
      </c>
      <c r="G25" s="137">
        <v>14.779141275990627</v>
      </c>
      <c r="H25" s="137">
        <v>13.360029600680706</v>
      </c>
      <c r="I25" s="137">
        <v>7.2534267370414502</v>
      </c>
      <c r="J25" s="137">
        <v>0.66011172670654417</v>
      </c>
      <c r="K25" s="197" t="s">
        <v>569</v>
      </c>
      <c r="L25" s="137">
        <v>0.97325997741257542</v>
      </c>
      <c r="M25" s="197" t="s">
        <v>569</v>
      </c>
    </row>
    <row r="26" spans="1:13" s="112" customFormat="1" ht="15" customHeight="1">
      <c r="A26" s="194" t="s">
        <v>559</v>
      </c>
      <c r="B26" s="137">
        <v>-32.969829351535843</v>
      </c>
      <c r="C26" s="137">
        <v>118.84832200177689</v>
      </c>
      <c r="D26" s="137">
        <v>131.41233430483905</v>
      </c>
      <c r="E26" s="137">
        <v>130.87215029650116</v>
      </c>
      <c r="F26" s="137">
        <v>88.48146504014602</v>
      </c>
      <c r="G26" s="137">
        <v>75.245289311236206</v>
      </c>
      <c r="H26" s="137">
        <v>197.31964910277847</v>
      </c>
      <c r="I26" s="137">
        <v>273.80607201612168</v>
      </c>
      <c r="J26" s="137">
        <v>134.34420942550162</v>
      </c>
      <c r="K26" s="137">
        <v>241.49525433312184</v>
      </c>
      <c r="L26" s="137">
        <v>49.046940427355828</v>
      </c>
      <c r="M26" s="137">
        <v>328.45786672807401</v>
      </c>
    </row>
    <row r="27" spans="1:13" s="112" customFormat="1" ht="15" customHeight="1">
      <c r="A27" s="194" t="s">
        <v>560</v>
      </c>
      <c r="B27" s="137">
        <v>92.003313029351531</v>
      </c>
      <c r="C27" s="137">
        <v>-54.892298388157172</v>
      </c>
      <c r="D27" s="137">
        <v>7.1588420801871493</v>
      </c>
      <c r="E27" s="137">
        <v>-35.145023570572135</v>
      </c>
      <c r="F27" s="137">
        <v>-20.730429824251242</v>
      </c>
      <c r="G27" s="137">
        <v>-4.0321060995855058</v>
      </c>
      <c r="H27" s="137">
        <v>41.300987421680915</v>
      </c>
      <c r="I27" s="137">
        <v>90.981034928867359</v>
      </c>
      <c r="J27" s="137">
        <v>-25.448924886644058</v>
      </c>
      <c r="K27" s="137">
        <v>101.54756435280977</v>
      </c>
      <c r="L27" s="137">
        <v>233.43535430278669</v>
      </c>
      <c r="M27" s="137">
        <v>275.82660831505086</v>
      </c>
    </row>
    <row r="28" spans="1:13" s="112" customFormat="1" ht="27" customHeight="1">
      <c r="A28" s="196" t="s">
        <v>561</v>
      </c>
      <c r="B28" s="137">
        <v>-588.53674499599526</v>
      </c>
      <c r="C28" s="137">
        <v>-157.8212899806777</v>
      </c>
      <c r="D28" s="137">
        <v>545.6615689846883</v>
      </c>
      <c r="E28" s="137">
        <v>267.10287790363196</v>
      </c>
      <c r="F28" s="137">
        <v>328.79522439645439</v>
      </c>
      <c r="G28" s="137">
        <v>249.69343720606864</v>
      </c>
      <c r="H28" s="137">
        <v>-93.702593128146177</v>
      </c>
      <c r="I28" s="137">
        <v>-3.5654935435055717</v>
      </c>
      <c r="J28" s="137">
        <v>44.312525910923959</v>
      </c>
      <c r="K28" s="137">
        <v>141.17410350824886</v>
      </c>
      <c r="L28" s="137">
        <v>-32.578380439913261</v>
      </c>
      <c r="M28" s="137">
        <v>-138.56857822931056</v>
      </c>
    </row>
    <row r="29" spans="1:13" s="112" customFormat="1" ht="15" customHeight="1">
      <c r="A29" s="193" t="s">
        <v>562</v>
      </c>
      <c r="B29" s="137">
        <v>-17.014201456567939</v>
      </c>
      <c r="C29" s="137">
        <v>309.62079641077258</v>
      </c>
      <c r="D29" s="137">
        <v>-350.27391690170515</v>
      </c>
      <c r="E29" s="137">
        <v>-290.8135104635096</v>
      </c>
      <c r="F29" s="137">
        <v>-352.51854840139441</v>
      </c>
      <c r="G29" s="137">
        <v>-274.99415027186291</v>
      </c>
      <c r="H29" s="137">
        <v>38.608118343633393</v>
      </c>
      <c r="I29" s="137">
        <v>-56.359086172418095</v>
      </c>
      <c r="J29" s="137">
        <v>-57.629385904858495</v>
      </c>
      <c r="K29" s="137">
        <v>-159.22559575497252</v>
      </c>
      <c r="L29" s="137">
        <v>47.144916619606384</v>
      </c>
      <c r="M29" s="137">
        <v>84.321827105390781</v>
      </c>
    </row>
    <row r="30" spans="1:13" s="112" customFormat="1" ht="15" customHeight="1">
      <c r="A30" s="193" t="s">
        <v>563</v>
      </c>
      <c r="B30" s="137">
        <v>0</v>
      </c>
      <c r="C30" s="137">
        <v>151.79950643009514</v>
      </c>
      <c r="D30" s="137">
        <v>195.38765208298278</v>
      </c>
      <c r="E30" s="137">
        <v>-23.710632559876657</v>
      </c>
      <c r="F30" s="137">
        <v>-23.723324004939549</v>
      </c>
      <c r="G30" s="137">
        <v>-25.300713065793207</v>
      </c>
      <c r="H30" s="137">
        <v>-55.094474784512052</v>
      </c>
      <c r="I30" s="137">
        <v>-59.924579715923109</v>
      </c>
      <c r="J30" s="137">
        <v>-13.316859993934191</v>
      </c>
      <c r="K30" s="137">
        <v>-18.051492246723534</v>
      </c>
      <c r="L30" s="137">
        <v>14.566536179694623</v>
      </c>
      <c r="M30" s="137">
        <v>-54.246751123919061</v>
      </c>
    </row>
    <row r="31" spans="1:13" s="112" customFormat="1" ht="15" customHeight="1">
      <c r="A31" s="194" t="s">
        <v>212</v>
      </c>
      <c r="B31" s="137">
        <v>-222.95973314982407</v>
      </c>
      <c r="C31" s="137">
        <v>151.79950643009514</v>
      </c>
      <c r="D31" s="137">
        <v>195.38765208298278</v>
      </c>
      <c r="E31" s="137">
        <v>-23.710632559876657</v>
      </c>
      <c r="F31" s="137">
        <v>-23.723324004939549</v>
      </c>
      <c r="G31" s="137">
        <v>-25.300713065793207</v>
      </c>
      <c r="H31" s="137">
        <v>-55.094474784512052</v>
      </c>
      <c r="I31" s="137">
        <v>-59.924579715923109</v>
      </c>
      <c r="J31" s="137">
        <v>-13.316859993934191</v>
      </c>
      <c r="K31" s="137">
        <v>92.792606464017055</v>
      </c>
      <c r="L31" s="137">
        <v>14.566536179694623</v>
      </c>
      <c r="M31" s="137">
        <v>-54.246751123919061</v>
      </c>
    </row>
    <row r="32" spans="1:13" s="112" customFormat="1" ht="30.6" customHeight="1">
      <c r="A32" s="194" t="s">
        <v>564</v>
      </c>
      <c r="B32" s="137" t="s">
        <v>569</v>
      </c>
      <c r="C32" s="137" t="s">
        <v>569</v>
      </c>
      <c r="D32" s="137" t="s">
        <v>569</v>
      </c>
      <c r="E32" s="137" t="s">
        <v>569</v>
      </c>
      <c r="F32" s="137" t="s">
        <v>569</v>
      </c>
      <c r="G32" s="137" t="s">
        <v>569</v>
      </c>
      <c r="H32" s="137" t="s">
        <v>569</v>
      </c>
      <c r="I32" s="137" t="s">
        <v>569</v>
      </c>
      <c r="J32" s="137" t="s">
        <v>569</v>
      </c>
      <c r="K32" s="137">
        <v>110.8440987107406</v>
      </c>
      <c r="L32" s="137" t="s">
        <v>569</v>
      </c>
      <c r="M32" s="137" t="s">
        <v>569</v>
      </c>
    </row>
    <row r="33" spans="1:19" s="112" customFormat="1" ht="15" customHeight="1">
      <c r="A33" s="194" t="s">
        <v>565</v>
      </c>
      <c r="B33" s="137" t="s">
        <v>25</v>
      </c>
      <c r="C33" s="137" t="s">
        <v>25</v>
      </c>
      <c r="D33" s="137" t="s">
        <v>25</v>
      </c>
      <c r="E33" s="137" t="s">
        <v>25</v>
      </c>
      <c r="F33" s="137" t="s">
        <v>25</v>
      </c>
      <c r="G33" s="137" t="s">
        <v>25</v>
      </c>
      <c r="H33" s="137" t="s">
        <v>25</v>
      </c>
      <c r="I33" s="137" t="s">
        <v>25</v>
      </c>
      <c r="J33" s="137" t="s">
        <v>25</v>
      </c>
      <c r="K33" s="137" t="s">
        <v>25</v>
      </c>
      <c r="L33" s="137" t="s">
        <v>25</v>
      </c>
      <c r="M33" s="137" t="s">
        <v>25</v>
      </c>
    </row>
    <row r="34" spans="1:19" s="17" customFormat="1" ht="15" customHeight="1"/>
    <row r="35" spans="1:19" s="17" customFormat="1" ht="15" customHeight="1">
      <c r="A35" s="190" t="s">
        <v>566</v>
      </c>
      <c r="B35" s="190"/>
      <c r="C35" s="190"/>
      <c r="D35" s="190"/>
      <c r="E35" s="190"/>
      <c r="F35" s="190"/>
      <c r="G35" s="190"/>
      <c r="H35" s="190"/>
      <c r="I35" s="190"/>
      <c r="J35" s="190"/>
    </row>
    <row r="36" spans="1:19" s="17" customFormat="1" ht="15" customHeight="1">
      <c r="A36" s="190" t="s">
        <v>567</v>
      </c>
      <c r="B36" s="190"/>
      <c r="C36" s="190"/>
      <c r="D36" s="190"/>
      <c r="E36" s="190"/>
      <c r="F36" s="190"/>
      <c r="G36" s="190"/>
      <c r="H36" s="190"/>
      <c r="I36" s="190"/>
      <c r="J36" s="190"/>
    </row>
    <row r="37" spans="1:19" s="17" customFormat="1" ht="15" customHeight="1">
      <c r="A37" s="271" t="s">
        <v>568</v>
      </c>
      <c r="B37" s="271"/>
      <c r="C37" s="271"/>
      <c r="D37" s="271"/>
      <c r="E37" s="271"/>
      <c r="F37" s="271"/>
      <c r="G37" s="271"/>
      <c r="H37" s="271"/>
      <c r="I37" s="271"/>
      <c r="J37" s="271"/>
    </row>
    <row r="39" spans="1:19" s="17" customFormat="1" ht="15" customHeight="1">
      <c r="A39" s="8" t="s">
        <v>851</v>
      </c>
    </row>
    <row r="41" spans="1:19" ht="15" customHeight="1">
      <c r="B41" s="17"/>
      <c r="C41" s="17"/>
      <c r="D41" s="17"/>
      <c r="E41" s="17"/>
      <c r="F41" s="17"/>
      <c r="G41" s="17"/>
      <c r="H41" s="17"/>
      <c r="I41" s="17"/>
      <c r="J41" s="17"/>
      <c r="K41" s="17"/>
      <c r="L41" s="17"/>
      <c r="M41" s="17"/>
      <c r="N41" s="17"/>
      <c r="O41" s="17"/>
      <c r="P41" s="17"/>
      <c r="Q41" s="17"/>
      <c r="R41" s="17"/>
      <c r="S41" s="17"/>
    </row>
  </sheetData>
  <mergeCells count="2">
    <mergeCell ref="A37:J37"/>
    <mergeCell ref="B2:M2"/>
  </mergeCells>
  <hyperlinks>
    <hyperlink ref="O3" location="Content!A1" display="Back to Content Page" xr:uid="{00000000-0004-0000-8400-000000000000}"/>
  </hyperlinks>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W40"/>
  <sheetViews>
    <sheetView zoomScale="89" zoomScaleNormal="89" workbookViewId="0">
      <pane xSplit="1" ySplit="3" topLeftCell="B4" activePane="bottomRight" state="frozen"/>
      <selection activeCell="H27" sqref="H27"/>
      <selection pane="topRight" activeCell="H27" sqref="H27"/>
      <selection pane="bottomLeft" activeCell="H27" sqref="H27"/>
      <selection pane="bottomRight" activeCell="A23" sqref="A23:XFD25"/>
    </sheetView>
  </sheetViews>
  <sheetFormatPr defaultColWidth="9.21875" defaultRowHeight="15" customHeight="1"/>
  <cols>
    <col min="1" max="1" width="39.5546875" style="8" customWidth="1"/>
    <col min="2" max="18" width="11.77734375" style="8" customWidth="1"/>
    <col min="19" max="23" width="11.77734375" style="17" customWidth="1"/>
    <col min="24" max="16384" width="9.21875" style="8"/>
  </cols>
  <sheetData>
    <row r="1" spans="1:15" s="3" customFormat="1" ht="15" customHeight="1">
      <c r="A1" s="67" t="s">
        <v>769</v>
      </c>
    </row>
    <row r="2" spans="1:15" s="3" customFormat="1" ht="15" customHeight="1">
      <c r="A2" s="68"/>
      <c r="B2" s="272" t="s">
        <v>211</v>
      </c>
      <c r="C2" s="272"/>
      <c r="D2" s="272"/>
      <c r="E2" s="272"/>
      <c r="F2" s="272"/>
      <c r="G2" s="272"/>
      <c r="H2" s="272"/>
      <c r="I2" s="272"/>
      <c r="J2" s="272"/>
      <c r="K2" s="272"/>
      <c r="L2" s="272"/>
      <c r="M2" s="272"/>
    </row>
    <row r="3" spans="1:15" s="18" customFormat="1" ht="21.75" customHeight="1">
      <c r="A3" s="199" t="s">
        <v>571</v>
      </c>
      <c r="B3" s="191">
        <v>2011</v>
      </c>
      <c r="C3" s="191">
        <v>2012</v>
      </c>
      <c r="D3" s="191">
        <v>2013</v>
      </c>
      <c r="E3" s="191">
        <v>2014</v>
      </c>
      <c r="F3" s="191">
        <v>2015</v>
      </c>
      <c r="G3" s="191">
        <v>2016</v>
      </c>
      <c r="H3" s="191">
        <v>2017</v>
      </c>
      <c r="I3" s="191">
        <v>2018</v>
      </c>
      <c r="J3" s="191">
        <v>2019</v>
      </c>
      <c r="K3" s="191">
        <v>2020</v>
      </c>
      <c r="L3" s="191">
        <v>2021</v>
      </c>
      <c r="M3" s="191">
        <v>2022</v>
      </c>
      <c r="N3" s="69"/>
      <c r="O3" s="15" t="s">
        <v>12</v>
      </c>
    </row>
    <row r="4" spans="1:15" s="112" customFormat="1" ht="30" customHeight="1">
      <c r="A4" s="193" t="s">
        <v>537</v>
      </c>
      <c r="B4" s="137">
        <v>-210.83812886847218</v>
      </c>
      <c r="C4" s="137">
        <v>-377.09409500059928</v>
      </c>
      <c r="D4" s="137">
        <v>-167.68502840816228</v>
      </c>
      <c r="E4" s="137">
        <v>-122.51264574057247</v>
      </c>
      <c r="F4" s="137">
        <v>-77.639214664675805</v>
      </c>
      <c r="G4" s="137">
        <v>-170.90059782857657</v>
      </c>
      <c r="H4" s="137">
        <v>-143.20300080749286</v>
      </c>
      <c r="I4" s="137">
        <v>-55.610918599255307</v>
      </c>
      <c r="J4" s="137">
        <v>-72.308005081079287</v>
      </c>
      <c r="K4" s="137">
        <v>-30.487351979317047</v>
      </c>
      <c r="L4" s="137">
        <v>-89.228863576027848</v>
      </c>
      <c r="M4" s="137">
        <v>-149.89247301398768</v>
      </c>
    </row>
    <row r="5" spans="1:15" s="112" customFormat="1" ht="15" customHeight="1">
      <c r="A5" s="194" t="s">
        <v>538</v>
      </c>
      <c r="B5" s="137">
        <v>1174.7913440721588</v>
      </c>
      <c r="C5" s="137">
        <v>972.35568031347395</v>
      </c>
      <c r="D5" s="137">
        <v>847.05869327004962</v>
      </c>
      <c r="E5" s="137">
        <v>875.6759416822805</v>
      </c>
      <c r="F5" s="137">
        <v>928.61143203027416</v>
      </c>
      <c r="G5" s="137">
        <v>881.33218534033915</v>
      </c>
      <c r="H5" s="137">
        <v>1028.3495757802766</v>
      </c>
      <c r="I5" s="137">
        <v>1221.1416946716254</v>
      </c>
      <c r="J5" s="137">
        <v>1063.5088735188638</v>
      </c>
      <c r="K5" s="137">
        <v>888.79722575581786</v>
      </c>
      <c r="L5" s="137">
        <v>1061.5629717484164</v>
      </c>
      <c r="M5" s="137">
        <v>1052.2688998935107</v>
      </c>
    </row>
    <row r="6" spans="1:15" s="112" customFormat="1" ht="15" customHeight="1">
      <c r="A6" s="194" t="s">
        <v>539</v>
      </c>
      <c r="B6" s="137">
        <v>2155.3524883432692</v>
      </c>
      <c r="C6" s="137">
        <v>2254.1097190247156</v>
      </c>
      <c r="D6" s="137">
        <v>1891.838392711122</v>
      </c>
      <c r="E6" s="137">
        <v>1822.6249593897553</v>
      </c>
      <c r="F6" s="137">
        <v>1730.3066150185023</v>
      </c>
      <c r="G6" s="137">
        <v>1612.4314237265244</v>
      </c>
      <c r="H6" s="137">
        <v>1827.3264096529017</v>
      </c>
      <c r="I6" s="137">
        <v>1931.5401604595156</v>
      </c>
      <c r="J6" s="137">
        <v>1782.6013993722624</v>
      </c>
      <c r="K6" s="137">
        <v>1602.2952234808745</v>
      </c>
      <c r="L6" s="137">
        <v>1813.2442848653511</v>
      </c>
      <c r="M6" s="137">
        <v>1799.1995203703041</v>
      </c>
    </row>
    <row r="7" spans="1:15" s="112" customFormat="1" ht="15" customHeight="1">
      <c r="A7" s="195" t="s">
        <v>540</v>
      </c>
      <c r="B7" s="137">
        <v>-980.56114427111049</v>
      </c>
      <c r="C7" s="137">
        <v>-1281.7540387112413</v>
      </c>
      <c r="D7" s="137">
        <v>-1044.7796994410726</v>
      </c>
      <c r="E7" s="137">
        <v>-946.94901770747504</v>
      </c>
      <c r="F7" s="137">
        <v>-801.69518298822788</v>
      </c>
      <c r="G7" s="137">
        <v>-731.09923838618613</v>
      </c>
      <c r="H7" s="137">
        <v>-798.97683387262521</v>
      </c>
      <c r="I7" s="137">
        <v>-710.3984657878899</v>
      </c>
      <c r="J7" s="137">
        <v>-719.0925258533988</v>
      </c>
      <c r="K7" s="137">
        <v>-713.49799772505673</v>
      </c>
      <c r="L7" s="137">
        <v>-751.68131311693492</v>
      </c>
      <c r="M7" s="137">
        <v>-746.93062047679325</v>
      </c>
    </row>
    <row r="8" spans="1:15" s="112" customFormat="1" ht="15" customHeight="1">
      <c r="A8" s="194" t="s">
        <v>541</v>
      </c>
      <c r="B8" s="137">
        <v>45.963693060276938</v>
      </c>
      <c r="C8" s="137">
        <v>41.376765712007966</v>
      </c>
      <c r="D8" s="137">
        <v>32.843200376955636</v>
      </c>
      <c r="E8" s="137">
        <v>29.877224793025896</v>
      </c>
      <c r="F8" s="137">
        <v>45.68068896153472</v>
      </c>
      <c r="G8" s="137">
        <v>59.156078820115439</v>
      </c>
      <c r="H8" s="137">
        <v>33.36541144226986</v>
      </c>
      <c r="I8" s="137">
        <v>32.39399784926254</v>
      </c>
      <c r="J8" s="137">
        <v>29.193988792320329</v>
      </c>
      <c r="K8" s="137">
        <v>13.325933373390663</v>
      </c>
      <c r="L8" s="137">
        <v>19</v>
      </c>
      <c r="M8" s="137">
        <v>13.73041279217121</v>
      </c>
    </row>
    <row r="9" spans="1:15" s="112" customFormat="1" ht="15" customHeight="1">
      <c r="A9" s="194" t="s">
        <v>542</v>
      </c>
      <c r="B9" s="137">
        <v>487.83537354637161</v>
      </c>
      <c r="C9" s="137">
        <v>451.63478356454243</v>
      </c>
      <c r="D9" s="137">
        <v>368.61048522542643</v>
      </c>
      <c r="E9" s="137">
        <v>329.10458672413858</v>
      </c>
      <c r="F9" s="137">
        <v>318.5474657477472</v>
      </c>
      <c r="G9" s="137">
        <v>388.2044246756999</v>
      </c>
      <c r="H9" s="137">
        <v>453.55548774020326</v>
      </c>
      <c r="I9" s="137">
        <v>493.09228038995769</v>
      </c>
      <c r="J9" s="137">
        <v>447.02526568054458</v>
      </c>
      <c r="K9" s="137">
        <v>377.7964475056213</v>
      </c>
      <c r="L9" s="137">
        <v>406</v>
      </c>
      <c r="M9" s="137">
        <v>442.0708833257184</v>
      </c>
    </row>
    <row r="10" spans="1:15" s="112" customFormat="1" ht="15" customHeight="1">
      <c r="A10" s="195" t="s">
        <v>543</v>
      </c>
      <c r="B10" s="137">
        <v>-1422.4328247572053</v>
      </c>
      <c r="C10" s="137">
        <v>-1692.012056563776</v>
      </c>
      <c r="D10" s="137">
        <v>-1380.5469842895434</v>
      </c>
      <c r="E10" s="137">
        <v>-1246.1763796385876</v>
      </c>
      <c r="F10" s="137">
        <v>-1074.5619597744403</v>
      </c>
      <c r="G10" s="137">
        <v>-1060.1475842417699</v>
      </c>
      <c r="H10" s="137">
        <v>-1219.1669101705584</v>
      </c>
      <c r="I10" s="137">
        <v>-1171.0967483285851</v>
      </c>
      <c r="J10" s="137">
        <v>-1136.9238027416231</v>
      </c>
      <c r="K10" s="137">
        <v>-1077.9685118572875</v>
      </c>
      <c r="L10" s="137">
        <v>-1138.5332676863327</v>
      </c>
      <c r="M10" s="137">
        <v>-1175.2710910103408</v>
      </c>
    </row>
    <row r="11" spans="1:15" s="112" customFormat="1" ht="15" customHeight="1">
      <c r="A11" s="194" t="s">
        <v>544</v>
      </c>
      <c r="B11" s="137">
        <v>727.09225187723928</v>
      </c>
      <c r="C11" s="137">
        <v>618.2286907542051</v>
      </c>
      <c r="D11" s="137">
        <v>540.21952021881361</v>
      </c>
      <c r="E11" s="137">
        <v>472.58999973489119</v>
      </c>
      <c r="F11" s="137">
        <v>454.83838870538</v>
      </c>
      <c r="G11" s="137">
        <v>532.73007912544858</v>
      </c>
      <c r="H11" s="137">
        <v>613.71075540067568</v>
      </c>
      <c r="I11" s="137">
        <v>643.79601441106468</v>
      </c>
      <c r="J11" s="137">
        <v>603.60057909763236</v>
      </c>
      <c r="K11" s="137">
        <v>514.33723232832472</v>
      </c>
      <c r="L11" s="137">
        <v>553.40269546217644</v>
      </c>
      <c r="M11" s="137">
        <v>629.85981087194921</v>
      </c>
    </row>
    <row r="12" spans="1:15" s="112" customFormat="1" ht="15" customHeight="1">
      <c r="A12" s="194" t="s">
        <v>545</v>
      </c>
      <c r="B12" s="137">
        <v>196.20027204491157</v>
      </c>
      <c r="C12" s="137">
        <v>182.48798113879741</v>
      </c>
      <c r="D12" s="137">
        <v>163.47507030763023</v>
      </c>
      <c r="E12" s="137">
        <v>155.07829895697154</v>
      </c>
      <c r="F12" s="137">
        <v>138.99602797173912</v>
      </c>
      <c r="G12" s="137">
        <v>123.12846347086105</v>
      </c>
      <c r="H12" s="137">
        <v>136.05967451211279</v>
      </c>
      <c r="I12" s="137">
        <v>138.79069896629463</v>
      </c>
      <c r="J12" s="137">
        <v>127.5634555378238</v>
      </c>
      <c r="K12" s="137">
        <v>108.11573682436007</v>
      </c>
      <c r="L12" s="137">
        <v>122.30502593464983</v>
      </c>
      <c r="M12" s="137">
        <v>115.9604437295483</v>
      </c>
    </row>
    <row r="13" spans="1:15" s="112" customFormat="1" ht="28.8" customHeight="1">
      <c r="A13" s="195" t="s">
        <v>546</v>
      </c>
      <c r="B13" s="137">
        <v>-891.54084492487766</v>
      </c>
      <c r="C13" s="137">
        <v>-1256.2713469483683</v>
      </c>
      <c r="D13" s="137">
        <v>-1003.80253437836</v>
      </c>
      <c r="E13" s="137">
        <v>-928.66467886066789</v>
      </c>
      <c r="F13" s="137">
        <v>-758.71959904079938</v>
      </c>
      <c r="G13" s="137">
        <v>-650.5459685871823</v>
      </c>
      <c r="H13" s="137">
        <v>-741.51582928199582</v>
      </c>
      <c r="I13" s="137">
        <v>-666.09143288381506</v>
      </c>
      <c r="J13" s="137">
        <v>-660.88667918181454</v>
      </c>
      <c r="K13" s="137">
        <v>-671.74701635332269</v>
      </c>
      <c r="L13" s="137">
        <v>-707.4355981588061</v>
      </c>
      <c r="M13" s="137">
        <v>-661.37172386793975</v>
      </c>
    </row>
    <row r="14" spans="1:15" s="112" customFormat="1" ht="15" customHeight="1">
      <c r="A14" s="194" t="s">
        <v>547</v>
      </c>
      <c r="B14" s="137">
        <v>710.59422558998199</v>
      </c>
      <c r="C14" s="137">
        <v>908.86080335589384</v>
      </c>
      <c r="D14" s="137">
        <v>867.90783724218898</v>
      </c>
      <c r="E14" s="137">
        <v>828.22619339325877</v>
      </c>
      <c r="F14" s="137">
        <v>702.88604073787428</v>
      </c>
      <c r="G14" s="137">
        <v>501.67024088770535</v>
      </c>
      <c r="H14" s="137">
        <v>623.9867488061418</v>
      </c>
      <c r="I14" s="137">
        <v>637.27217642690709</v>
      </c>
      <c r="J14" s="137">
        <v>609.49414262469884</v>
      </c>
      <c r="K14" s="137">
        <v>674.38670170253636</v>
      </c>
      <c r="L14" s="137">
        <v>641.43708019956591</v>
      </c>
      <c r="M14" s="137">
        <v>533.30783087612508</v>
      </c>
    </row>
    <row r="15" spans="1:15" s="112" customFormat="1" ht="15" customHeight="1">
      <c r="A15" s="194" t="s">
        <v>548</v>
      </c>
      <c r="B15" s="137">
        <v>29.891509533576585</v>
      </c>
      <c r="C15" s="137">
        <v>29.683551408124814</v>
      </c>
      <c r="D15" s="137">
        <v>31.79033127199132</v>
      </c>
      <c r="E15" s="137">
        <v>22.074160273163333</v>
      </c>
      <c r="F15" s="137">
        <v>21.805656361750696</v>
      </c>
      <c r="G15" s="137">
        <v>22.024870129099515</v>
      </c>
      <c r="H15" s="137">
        <v>25.673920331639039</v>
      </c>
      <c r="I15" s="137">
        <v>26.79166214234732</v>
      </c>
      <c r="J15" s="137">
        <v>20.915468523963614</v>
      </c>
      <c r="K15" s="137">
        <v>33.127037328530648</v>
      </c>
      <c r="L15" s="137">
        <v>23.230345616787702</v>
      </c>
      <c r="M15" s="137">
        <v>21.828580022172943</v>
      </c>
    </row>
    <row r="16" spans="1:15" s="112" customFormat="1" ht="29.4" customHeight="1">
      <c r="A16" s="193" t="s">
        <v>549</v>
      </c>
      <c r="B16" s="137">
        <v>142.44160227443146</v>
      </c>
      <c r="C16" s="137">
        <v>193.55067308525418</v>
      </c>
      <c r="D16" s="137">
        <v>155.9977344121738</v>
      </c>
      <c r="E16" s="137">
        <v>32.643947092934127</v>
      </c>
      <c r="F16" s="137">
        <v>37.395307308304673</v>
      </c>
      <c r="G16" s="137">
        <v>48.792642000936539</v>
      </c>
      <c r="H16" s="137">
        <v>39.383827727676909</v>
      </c>
      <c r="I16" s="137">
        <v>36.554102063497695</v>
      </c>
      <c r="J16" s="137">
        <v>86.046936372381865</v>
      </c>
      <c r="K16" s="137">
        <v>93.365337434701658</v>
      </c>
      <c r="L16" s="137">
        <v>129.65501927798584</v>
      </c>
      <c r="M16" s="137">
        <v>112.96211656921582</v>
      </c>
    </row>
    <row r="17" spans="1:13" s="112" customFormat="1" ht="15" customHeight="1">
      <c r="A17" s="194" t="s">
        <v>550</v>
      </c>
      <c r="B17" s="137">
        <v>142.44160227443146</v>
      </c>
      <c r="C17" s="137">
        <v>193.55067308525418</v>
      </c>
      <c r="D17" s="137">
        <v>155.9977344121738</v>
      </c>
      <c r="E17" s="137">
        <v>32.643947092934127</v>
      </c>
      <c r="F17" s="137">
        <v>37.395307308304673</v>
      </c>
      <c r="G17" s="137">
        <v>48.792642000936539</v>
      </c>
      <c r="H17" s="137">
        <v>39.383827727676909</v>
      </c>
      <c r="I17" s="137">
        <v>36.554102063497695</v>
      </c>
      <c r="J17" s="137">
        <v>86.046936372381865</v>
      </c>
      <c r="K17" s="137">
        <v>93.365337434701658</v>
      </c>
      <c r="L17" s="137">
        <v>129.65501927798584</v>
      </c>
      <c r="M17" s="137">
        <v>112.96211656921582</v>
      </c>
    </row>
    <row r="18" spans="1:13" s="112" customFormat="1" ht="15" customHeight="1">
      <c r="A18" s="194" t="s">
        <v>551</v>
      </c>
      <c r="B18" s="197" t="s">
        <v>569</v>
      </c>
      <c r="C18" s="197" t="s">
        <v>569</v>
      </c>
      <c r="D18" s="197" t="s">
        <v>569</v>
      </c>
      <c r="E18" s="197" t="s">
        <v>569</v>
      </c>
      <c r="F18" s="197" t="s">
        <v>569</v>
      </c>
      <c r="G18" s="137" t="s">
        <v>20</v>
      </c>
      <c r="H18" s="137" t="s">
        <v>20</v>
      </c>
      <c r="I18" s="137" t="s">
        <v>20</v>
      </c>
      <c r="J18" s="137" t="s">
        <v>20</v>
      </c>
      <c r="K18" s="137" t="s">
        <v>20</v>
      </c>
      <c r="L18" s="137" t="s">
        <v>20</v>
      </c>
      <c r="M18" s="137" t="s">
        <v>20</v>
      </c>
    </row>
    <row r="19" spans="1:13" s="112" customFormat="1" ht="28.8" customHeight="1">
      <c r="A19" s="195" t="s">
        <v>552</v>
      </c>
      <c r="B19" s="137">
        <v>-68.396526594040722</v>
      </c>
      <c r="C19" s="137">
        <v>-183.54342191534516</v>
      </c>
      <c r="D19" s="137">
        <v>-11.687293995988489</v>
      </c>
      <c r="E19" s="137">
        <v>-89.868698647638354</v>
      </c>
      <c r="F19" s="137">
        <v>-40.243907356371125</v>
      </c>
      <c r="G19" s="137">
        <v>-122.10795582764003</v>
      </c>
      <c r="H19" s="137">
        <v>-103.81917307981595</v>
      </c>
      <c r="I19" s="137">
        <v>-19.056816535757616</v>
      </c>
      <c r="J19" s="137">
        <v>13.738931291302581</v>
      </c>
      <c r="K19" s="137">
        <v>62.877985455384575</v>
      </c>
      <c r="L19" s="137">
        <v>40.426155701958002</v>
      </c>
      <c r="M19" s="137">
        <v>-36.930356444771888</v>
      </c>
    </row>
    <row r="20" spans="1:13" s="112" customFormat="1" ht="27.6" customHeight="1">
      <c r="A20" s="193" t="s">
        <v>553</v>
      </c>
      <c r="B20" s="137">
        <v>-54.397454982322678</v>
      </c>
      <c r="C20" s="137">
        <v>-226.33710611559312</v>
      </c>
      <c r="D20" s="137">
        <v>-100.96651397257035</v>
      </c>
      <c r="E20" s="137">
        <v>-258.3160122163755</v>
      </c>
      <c r="F20" s="137">
        <v>-330.75462240860503</v>
      </c>
      <c r="G20" s="137">
        <v>-120.48764375380276</v>
      </c>
      <c r="H20" s="137">
        <v>120.3520077304351</v>
      </c>
      <c r="I20" s="137">
        <v>60.317497821759829</v>
      </c>
      <c r="J20" s="137">
        <v>-217.58749482773192</v>
      </c>
      <c r="K20" s="137">
        <v>76.910762521129158</v>
      </c>
      <c r="L20" s="137">
        <v>97</v>
      </c>
      <c r="M20" s="137">
        <v>-34.557035118348651</v>
      </c>
    </row>
    <row r="21" spans="1:13" s="112" customFormat="1" ht="15" customHeight="1">
      <c r="A21" s="194" t="s">
        <v>554</v>
      </c>
      <c r="B21" s="197" t="s">
        <v>569</v>
      </c>
      <c r="C21" s="197" t="s">
        <v>569</v>
      </c>
      <c r="D21" s="197" t="s">
        <v>569</v>
      </c>
      <c r="E21" s="197" t="s">
        <v>569</v>
      </c>
      <c r="F21" s="137" t="s">
        <v>20</v>
      </c>
      <c r="G21" s="137" t="s">
        <v>20</v>
      </c>
      <c r="H21" s="137" t="s">
        <v>20</v>
      </c>
      <c r="I21" s="137" t="s">
        <v>20</v>
      </c>
      <c r="J21" s="137" t="s">
        <v>20</v>
      </c>
      <c r="K21" s="137" t="s">
        <v>20</v>
      </c>
      <c r="L21" s="137" t="s">
        <v>20</v>
      </c>
      <c r="M21" s="137" t="s">
        <v>20</v>
      </c>
    </row>
    <row r="22" spans="1:13" s="112" customFormat="1" ht="15" customHeight="1">
      <c r="A22" s="194" t="s">
        <v>555</v>
      </c>
      <c r="B22" s="137">
        <v>61.173319208514577</v>
      </c>
      <c r="C22" s="137">
        <v>56.653435233093319</v>
      </c>
      <c r="D22" s="137">
        <v>50.429031340627773</v>
      </c>
      <c r="E22" s="137">
        <v>94.459059364560233</v>
      </c>
      <c r="F22" s="137">
        <v>206.51445990039812</v>
      </c>
      <c r="G22" s="137">
        <v>79.234548913133864</v>
      </c>
      <c r="H22" s="137">
        <v>42.168784113756672</v>
      </c>
      <c r="I22" s="137">
        <v>40.874071930026595</v>
      </c>
      <c r="J22" s="137">
        <v>35.732593408811283</v>
      </c>
      <c r="K22" s="137">
        <v>28.00166692222793</v>
      </c>
      <c r="L22" s="137">
        <v>-12.427936825038715</v>
      </c>
      <c r="M22" s="137">
        <v>-7.8186894421320234</v>
      </c>
    </row>
    <row r="23" spans="1:13" s="112" customFormat="1" ht="15" customHeight="1">
      <c r="A23" s="194" t="s">
        <v>556</v>
      </c>
      <c r="B23" s="197" t="s">
        <v>569</v>
      </c>
      <c r="C23" s="197" t="s">
        <v>569</v>
      </c>
      <c r="D23" s="197" t="s">
        <v>569</v>
      </c>
      <c r="E23" s="197" t="s">
        <v>569</v>
      </c>
      <c r="F23" s="137" t="s">
        <v>20</v>
      </c>
      <c r="G23" s="137" t="s">
        <v>20</v>
      </c>
      <c r="H23" s="137" t="s">
        <v>20</v>
      </c>
      <c r="I23" s="137" t="s">
        <v>20</v>
      </c>
      <c r="J23" s="137" t="s">
        <v>20</v>
      </c>
      <c r="K23" s="137" t="s">
        <v>20</v>
      </c>
      <c r="L23" s="137">
        <v>18</v>
      </c>
      <c r="M23" s="137">
        <v>-11.543900226966525</v>
      </c>
    </row>
    <row r="24" spans="1:13" s="112" customFormat="1" ht="15" customHeight="1">
      <c r="A24" s="194" t="s">
        <v>557</v>
      </c>
      <c r="B24" s="137" t="s">
        <v>20</v>
      </c>
      <c r="C24" s="137" t="s">
        <v>20</v>
      </c>
      <c r="D24" s="137" t="s">
        <v>20</v>
      </c>
      <c r="E24" s="137" t="s">
        <v>20</v>
      </c>
      <c r="F24" s="197" t="s">
        <v>569</v>
      </c>
      <c r="G24" s="197" t="s">
        <v>569</v>
      </c>
      <c r="H24" s="197" t="s">
        <v>569</v>
      </c>
      <c r="I24" s="197" t="s">
        <v>569</v>
      </c>
      <c r="J24" s="197" t="s">
        <v>569</v>
      </c>
      <c r="K24" s="197" t="s">
        <v>569</v>
      </c>
      <c r="L24" s="197" t="s">
        <v>569</v>
      </c>
      <c r="M24" s="197" t="s">
        <v>569</v>
      </c>
    </row>
    <row r="25" spans="1:13" s="112" customFormat="1" ht="29.4" customHeight="1">
      <c r="A25" s="194" t="s">
        <v>558</v>
      </c>
      <c r="B25" s="197" t="s">
        <v>569</v>
      </c>
      <c r="C25" s="197" t="s">
        <v>569</v>
      </c>
      <c r="D25" s="197" t="s">
        <v>569</v>
      </c>
      <c r="E25" s="197" t="s">
        <v>569</v>
      </c>
      <c r="F25" s="137" t="s">
        <v>20</v>
      </c>
      <c r="G25" s="137" t="s">
        <v>20</v>
      </c>
      <c r="H25" s="137" t="s">
        <v>20</v>
      </c>
      <c r="I25" s="137" t="s">
        <v>20</v>
      </c>
      <c r="J25" s="137" t="s">
        <v>20</v>
      </c>
      <c r="K25" s="137" t="s">
        <v>20</v>
      </c>
      <c r="L25" s="137" t="s">
        <v>20</v>
      </c>
      <c r="M25" s="137" t="s">
        <v>20</v>
      </c>
    </row>
    <row r="26" spans="1:13" s="112" customFormat="1" ht="15" customHeight="1">
      <c r="A26" s="194" t="s">
        <v>559</v>
      </c>
      <c r="B26" s="137">
        <v>13.714083071678377</v>
      </c>
      <c r="C26" s="137">
        <v>-87.385691491937294</v>
      </c>
      <c r="D26" s="137">
        <v>58.807187779348567</v>
      </c>
      <c r="E26" s="137">
        <v>-122.40471467187568</v>
      </c>
      <c r="F26" s="137">
        <v>4.8653818964588647</v>
      </c>
      <c r="G26" s="137">
        <v>-1.6371690450141803</v>
      </c>
      <c r="H26" s="137">
        <v>215.38806303054179</v>
      </c>
      <c r="I26" s="137">
        <v>136.85494873340667</v>
      </c>
      <c r="J26" s="137">
        <v>-63.733340474656018</v>
      </c>
      <c r="K26" s="137">
        <v>108.22265244537982</v>
      </c>
      <c r="L26" s="137">
        <v>102</v>
      </c>
      <c r="M26" s="137">
        <v>4.0917878853275553</v>
      </c>
    </row>
    <row r="27" spans="1:13" s="112" customFormat="1" ht="15" customHeight="1">
      <c r="A27" s="194" t="s">
        <v>560</v>
      </c>
      <c r="B27" s="137">
        <v>6.9382188454864657</v>
      </c>
      <c r="C27" s="137">
        <v>82.29797939056283</v>
      </c>
      <c r="D27" s="137">
        <v>109.34467041129118</v>
      </c>
      <c r="E27" s="137">
        <v>41.452238179940224</v>
      </c>
      <c r="F27" s="137">
        <v>128.84392404826565</v>
      </c>
      <c r="G27" s="137">
        <v>39.387254657281204</v>
      </c>
      <c r="H27" s="137">
        <v>52.619290553878976</v>
      </c>
      <c r="I27" s="137">
        <v>35.405905476856205</v>
      </c>
      <c r="J27" s="137">
        <v>117.89010754813889</v>
      </c>
      <c r="K27" s="137">
        <v>3.111983380959928</v>
      </c>
      <c r="L27" s="137">
        <v>35</v>
      </c>
      <c r="M27" s="137">
        <v>34.714980633690828</v>
      </c>
    </row>
    <row r="28" spans="1:13" s="112" customFormat="1" ht="27" customHeight="1">
      <c r="A28" s="196" t="s">
        <v>561</v>
      </c>
      <c r="B28" s="137">
        <v>-13.999071611718044</v>
      </c>
      <c r="C28" s="137">
        <v>42.793684200248002</v>
      </c>
      <c r="D28" s="137">
        <v>89.279219976581871</v>
      </c>
      <c r="E28" s="137">
        <v>168.44731356873706</v>
      </c>
      <c r="F28" s="137">
        <v>290.51071505223382</v>
      </c>
      <c r="G28" s="137">
        <v>-1.6203120738372654</v>
      </c>
      <c r="H28" s="137">
        <v>-224.17118081025106</v>
      </c>
      <c r="I28" s="137">
        <v>-79.374314357517449</v>
      </c>
      <c r="J28" s="137">
        <v>231.32642611903447</v>
      </c>
      <c r="K28" s="137">
        <v>-14.032777065744556</v>
      </c>
      <c r="L28" s="137">
        <v>137.42615570195801</v>
      </c>
      <c r="M28" s="137">
        <v>-2.3733213264232202</v>
      </c>
    </row>
    <row r="29" spans="1:13" s="112" customFormat="1" ht="15" customHeight="1">
      <c r="A29" s="193" t="s">
        <v>562</v>
      </c>
      <c r="B29" s="137">
        <v>79.707692144353302</v>
      </c>
      <c r="C29" s="137">
        <v>66.487757567086163</v>
      </c>
      <c r="D29" s="137">
        <v>122.29517225913533</v>
      </c>
      <c r="E29" s="137">
        <v>-43.945390692994117</v>
      </c>
      <c r="F29" s="137">
        <v>-177.18961175635053</v>
      </c>
      <c r="G29" s="137">
        <v>-158.66514926127346</v>
      </c>
      <c r="H29" s="137">
        <v>28.522521119338748</v>
      </c>
      <c r="I29" s="137">
        <v>158.10757076806757</v>
      </c>
      <c r="J29" s="137">
        <v>-159.70399076945756</v>
      </c>
      <c r="K29" s="137">
        <v>91.992481562775637</v>
      </c>
      <c r="L29" s="137">
        <v>31.139523570214255</v>
      </c>
      <c r="M29" s="137">
        <v>-94.484246633676022</v>
      </c>
    </row>
    <row r="30" spans="1:13" s="112" customFormat="1" ht="15" customHeight="1">
      <c r="A30" s="193" t="s">
        <v>563</v>
      </c>
      <c r="B30" s="137">
        <v>65.708620532635507</v>
      </c>
      <c r="C30" s="137">
        <v>109.2814417673349</v>
      </c>
      <c r="D30" s="137">
        <v>211.57439223571711</v>
      </c>
      <c r="E30" s="137">
        <v>124.5019228757432</v>
      </c>
      <c r="F30" s="137">
        <v>113.32110329588599</v>
      </c>
      <c r="G30" s="137">
        <v>-160.28546133510929</v>
      </c>
      <c r="H30" s="137">
        <v>-195.64865969091258</v>
      </c>
      <c r="I30" s="137">
        <v>78.73325641055186</v>
      </c>
      <c r="J30" s="137">
        <v>71.622435349577714</v>
      </c>
      <c r="K30" s="137">
        <v>77.959704497030287</v>
      </c>
      <c r="L30" s="137">
        <v>57</v>
      </c>
      <c r="M30" s="137">
        <v>-96.857567960098805</v>
      </c>
    </row>
    <row r="31" spans="1:13" s="112" customFormat="1" ht="15" customHeight="1">
      <c r="A31" s="194" t="s">
        <v>212</v>
      </c>
      <c r="B31" s="137">
        <v>67.613434453171394</v>
      </c>
      <c r="C31" s="137">
        <v>144.17725495529163</v>
      </c>
      <c r="D31" s="137">
        <v>226.0871485558271</v>
      </c>
      <c r="E31" s="137">
        <v>122.89668196192179</v>
      </c>
      <c r="F31" s="137">
        <v>112.24031360455224</v>
      </c>
      <c r="G31" s="137">
        <v>-163.21826103062659</v>
      </c>
      <c r="H31" s="137">
        <v>-202.23685067951052</v>
      </c>
      <c r="I31" s="137">
        <v>66.852667906864156</v>
      </c>
      <c r="J31" s="137">
        <v>57.65352018952678</v>
      </c>
      <c r="K31" s="137">
        <v>113.54982999959783</v>
      </c>
      <c r="L31" s="137">
        <v>69.437205551428747</v>
      </c>
      <c r="M31" s="137">
        <v>-103.34688876836248</v>
      </c>
    </row>
    <row r="32" spans="1:13" s="112" customFormat="1" ht="30.6" customHeight="1">
      <c r="A32" s="194" t="s">
        <v>564</v>
      </c>
      <c r="B32" s="137">
        <v>1.9048139205358718</v>
      </c>
      <c r="C32" s="137">
        <v>34.895813187956755</v>
      </c>
      <c r="D32" s="137">
        <v>14.512756320109979</v>
      </c>
      <c r="E32" s="137">
        <v>-1.605240913821433</v>
      </c>
      <c r="F32" s="137">
        <v>-1.0807896913337471</v>
      </c>
      <c r="G32" s="137">
        <v>-2.9327996955173119</v>
      </c>
      <c r="H32" s="137">
        <v>-6.5881909885979502</v>
      </c>
      <c r="I32" s="137">
        <v>-11.880588503687711</v>
      </c>
      <c r="J32" s="137">
        <v>-13.968915160050924</v>
      </c>
      <c r="K32" s="137">
        <v>35.59012550256756</v>
      </c>
      <c r="L32" s="137">
        <v>-12.168751392969371</v>
      </c>
      <c r="M32" s="137">
        <v>-6.4893208082636464</v>
      </c>
    </row>
    <row r="33" spans="1:18" s="112" customFormat="1" ht="15" customHeight="1">
      <c r="A33" s="194" t="s">
        <v>565</v>
      </c>
      <c r="B33" s="137" t="s">
        <v>20</v>
      </c>
      <c r="C33" s="137" t="s">
        <v>20</v>
      </c>
      <c r="D33" s="137" t="s">
        <v>20</v>
      </c>
      <c r="E33" s="137" t="s">
        <v>20</v>
      </c>
      <c r="F33" s="137" t="s">
        <v>20</v>
      </c>
      <c r="G33" s="137" t="s">
        <v>20</v>
      </c>
      <c r="H33" s="137" t="s">
        <v>20</v>
      </c>
      <c r="I33" s="137" t="s">
        <v>20</v>
      </c>
      <c r="J33" s="137" t="s">
        <v>20</v>
      </c>
      <c r="K33" s="137" t="s">
        <v>20</v>
      </c>
      <c r="L33" s="137" t="s">
        <v>20</v>
      </c>
      <c r="M33" s="137" t="s">
        <v>20</v>
      </c>
    </row>
    <row r="34" spans="1:18" s="17" customFormat="1" ht="15" customHeight="1"/>
    <row r="35" spans="1:18" s="17" customFormat="1" ht="15" customHeight="1">
      <c r="A35" s="190" t="s">
        <v>566</v>
      </c>
      <c r="B35" s="190"/>
      <c r="C35" s="190"/>
      <c r="D35" s="190"/>
      <c r="E35" s="190"/>
      <c r="F35" s="190"/>
      <c r="G35" s="190"/>
      <c r="H35" s="190"/>
      <c r="I35" s="190"/>
      <c r="J35" s="190"/>
    </row>
    <row r="36" spans="1:18" s="17" customFormat="1" ht="15" customHeight="1">
      <c r="A36" s="190" t="s">
        <v>567</v>
      </c>
      <c r="B36" s="190"/>
      <c r="C36" s="190"/>
      <c r="D36" s="190"/>
      <c r="E36" s="190"/>
      <c r="F36" s="190"/>
      <c r="G36" s="190"/>
      <c r="H36" s="190"/>
      <c r="I36" s="190"/>
      <c r="J36" s="190"/>
    </row>
    <row r="37" spans="1:18" s="17" customFormat="1" ht="15" customHeight="1">
      <c r="A37" s="271" t="s">
        <v>568</v>
      </c>
      <c r="B37" s="271"/>
      <c r="C37" s="271"/>
      <c r="D37" s="271"/>
      <c r="E37" s="271"/>
      <c r="F37" s="271"/>
      <c r="G37" s="271"/>
      <c r="H37" s="271"/>
      <c r="I37" s="271"/>
      <c r="J37" s="271"/>
    </row>
    <row r="38" spans="1:18" ht="15" customHeight="1">
      <c r="A38" s="17"/>
    </row>
    <row r="39" spans="1:18" ht="15" customHeight="1">
      <c r="A39" s="66" t="s">
        <v>839</v>
      </c>
    </row>
    <row r="40" spans="1:18" ht="15" customHeight="1">
      <c r="C40" s="17"/>
      <c r="D40" s="17"/>
      <c r="E40" s="17"/>
      <c r="F40" s="17"/>
      <c r="G40" s="17"/>
      <c r="H40" s="17"/>
      <c r="I40" s="17"/>
      <c r="J40" s="17"/>
      <c r="K40" s="17"/>
      <c r="L40" s="17"/>
      <c r="M40" s="17"/>
      <c r="N40" s="17"/>
      <c r="O40" s="17"/>
      <c r="P40" s="17"/>
      <c r="Q40" s="17"/>
      <c r="R40" s="17"/>
    </row>
  </sheetData>
  <mergeCells count="2">
    <mergeCell ref="A37:J37"/>
    <mergeCell ref="B2:M2"/>
  </mergeCells>
  <hyperlinks>
    <hyperlink ref="O3" location="Content!A1" display="Back to Content Page" xr:uid="{00000000-0004-0000-8500-000000000000}"/>
  </hyperlinks>
  <pageMargins left="0.7" right="0.7" top="0.75" bottom="0.75" header="0.3" footer="0.3"/>
  <pageSetup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W41"/>
  <sheetViews>
    <sheetView zoomScale="89" zoomScaleNormal="89" workbookViewId="0">
      <pane xSplit="1" ySplit="3" topLeftCell="B4" activePane="bottomRight" state="frozen"/>
      <selection activeCell="H27" sqref="H27"/>
      <selection pane="topRight" activeCell="H27" sqref="H27"/>
      <selection pane="bottomLeft" activeCell="H27" sqref="H27"/>
      <selection pane="bottomRight" activeCell="A39" sqref="A39:XFD39"/>
    </sheetView>
  </sheetViews>
  <sheetFormatPr defaultColWidth="9.21875" defaultRowHeight="15" customHeight="1"/>
  <cols>
    <col min="1" max="1" width="39.21875" style="8" customWidth="1"/>
    <col min="2" max="18" width="11.77734375" style="8" customWidth="1"/>
    <col min="19" max="23" width="11.77734375" style="17" customWidth="1"/>
    <col min="24" max="16384" width="9.21875" style="8"/>
  </cols>
  <sheetData>
    <row r="1" spans="1:15" s="3" customFormat="1" ht="15" customHeight="1">
      <c r="A1" s="67" t="s">
        <v>770</v>
      </c>
    </row>
    <row r="2" spans="1:15" s="3" customFormat="1" ht="15" customHeight="1">
      <c r="A2" s="68"/>
      <c r="B2" s="272" t="s">
        <v>211</v>
      </c>
      <c r="C2" s="272"/>
      <c r="D2" s="272"/>
      <c r="E2" s="272"/>
      <c r="F2" s="272"/>
      <c r="G2" s="272"/>
      <c r="H2" s="272"/>
      <c r="I2" s="272"/>
      <c r="J2" s="272"/>
      <c r="K2" s="272"/>
      <c r="L2" s="272"/>
      <c r="M2" s="272"/>
    </row>
    <row r="3" spans="1:15" s="18" customFormat="1" ht="21.75" customHeight="1">
      <c r="A3" s="199" t="s">
        <v>571</v>
      </c>
      <c r="B3" s="191">
        <v>2011</v>
      </c>
      <c r="C3" s="191">
        <v>2012</v>
      </c>
      <c r="D3" s="191">
        <v>2013</v>
      </c>
      <c r="E3" s="191">
        <v>2014</v>
      </c>
      <c r="F3" s="191">
        <v>2015</v>
      </c>
      <c r="G3" s="191">
        <v>2016</v>
      </c>
      <c r="H3" s="191">
        <v>2017</v>
      </c>
      <c r="I3" s="191">
        <v>2018</v>
      </c>
      <c r="J3" s="191">
        <v>2019</v>
      </c>
      <c r="K3" s="191">
        <v>2020</v>
      </c>
      <c r="L3" s="191">
        <v>2021</v>
      </c>
      <c r="M3" s="191">
        <v>2022</v>
      </c>
      <c r="N3" s="69"/>
      <c r="O3" s="15" t="s">
        <v>12</v>
      </c>
    </row>
    <row r="4" spans="1:15" s="112" customFormat="1" ht="30" customHeight="1">
      <c r="A4" s="193" t="s">
        <v>537</v>
      </c>
      <c r="B4" s="137">
        <v>-777.17767650585006</v>
      </c>
      <c r="C4" s="137">
        <v>-864.10535048400891</v>
      </c>
      <c r="D4" s="137">
        <v>-808.21421912616097</v>
      </c>
      <c r="E4" s="137">
        <v>-81.289492758105737</v>
      </c>
      <c r="F4" s="137">
        <v>-255.83441467742583</v>
      </c>
      <c r="G4" s="137">
        <v>44.8046535838644</v>
      </c>
      <c r="H4" s="137">
        <v>-30.119708809582903</v>
      </c>
      <c r="I4" s="137">
        <v>98.048614280147234</v>
      </c>
      <c r="J4" s="137">
        <v>-301.22623123768426</v>
      </c>
      <c r="K4" s="137">
        <v>-623.65305884835652</v>
      </c>
      <c r="L4" s="137">
        <v>-721.95276950748269</v>
      </c>
      <c r="M4" s="137">
        <v>-829.37607757973046</v>
      </c>
    </row>
    <row r="5" spans="1:15" s="112" customFormat="1" ht="15" customHeight="1">
      <c r="A5" s="194" t="s">
        <v>538</v>
      </c>
      <c r="B5" s="137">
        <v>1473.0884623918087</v>
      </c>
      <c r="C5" s="137">
        <v>1516.1634203534607</v>
      </c>
      <c r="D5" s="137">
        <v>1821.8766099748661</v>
      </c>
      <c r="E5" s="137">
        <v>2192.5252939805719</v>
      </c>
      <c r="F5" s="137">
        <v>2046.5132849414206</v>
      </c>
      <c r="G5" s="137">
        <v>2160.447683675015</v>
      </c>
      <c r="H5" s="137">
        <v>2804.3755090987015</v>
      </c>
      <c r="I5" s="137">
        <v>3035.724609316127</v>
      </c>
      <c r="J5" s="137">
        <v>2612.0876586037884</v>
      </c>
      <c r="K5" s="137">
        <v>1948.3295376465687</v>
      </c>
      <c r="L5" s="137">
        <v>2707.7246000555624</v>
      </c>
      <c r="M5" s="137">
        <v>3547.0680183084078</v>
      </c>
    </row>
    <row r="6" spans="1:15" s="112" customFormat="1" ht="15" customHeight="1">
      <c r="A6" s="194" t="s">
        <v>539</v>
      </c>
      <c r="B6" s="137">
        <v>2469.7881681310164</v>
      </c>
      <c r="C6" s="137">
        <v>2630.0471818254514</v>
      </c>
      <c r="D6" s="137">
        <v>2767.0974233345028</v>
      </c>
      <c r="E6" s="137">
        <v>2740.9068800866048</v>
      </c>
      <c r="F6" s="137">
        <v>2375.4121798645374</v>
      </c>
      <c r="G6" s="137">
        <v>2426.542335620195</v>
      </c>
      <c r="H6" s="137">
        <v>3254.3027445161547</v>
      </c>
      <c r="I6" s="137">
        <v>3493.2610495978238</v>
      </c>
      <c r="J6" s="137">
        <v>3456.452643054804</v>
      </c>
      <c r="K6" s="137">
        <v>2848.5574916813048</v>
      </c>
      <c r="L6" s="137">
        <v>3677.0015210378288</v>
      </c>
      <c r="M6" s="137">
        <v>4516.8852649336486</v>
      </c>
    </row>
    <row r="7" spans="1:15" s="112" customFormat="1" ht="15" customHeight="1">
      <c r="A7" s="195" t="s">
        <v>540</v>
      </c>
      <c r="B7" s="137">
        <v>-996.69970573920989</v>
      </c>
      <c r="C7" s="137">
        <v>-1113.8837614719907</v>
      </c>
      <c r="D7" s="137">
        <v>-945.22081335963583</v>
      </c>
      <c r="E7" s="137">
        <v>-548.38158610602522</v>
      </c>
      <c r="F7" s="137">
        <v>-328.8988949231163</v>
      </c>
      <c r="G7" s="137">
        <v>-266.09465194517804</v>
      </c>
      <c r="H7" s="137">
        <v>-449.92723541744868</v>
      </c>
      <c r="I7" s="137">
        <v>-457.53644028169674</v>
      </c>
      <c r="J7" s="137">
        <v>-844.36498445101586</v>
      </c>
      <c r="K7" s="137">
        <v>-900.22795403473538</v>
      </c>
      <c r="L7" s="137">
        <v>-969.27692098226464</v>
      </c>
      <c r="M7" s="137">
        <v>-969.8172466252455</v>
      </c>
    </row>
    <row r="8" spans="1:15" s="112" customFormat="1" ht="15" customHeight="1">
      <c r="A8" s="194" t="s">
        <v>541</v>
      </c>
      <c r="B8" s="137">
        <v>1197.4960113616269</v>
      </c>
      <c r="C8" s="137">
        <v>1334.4511650951215</v>
      </c>
      <c r="D8" s="137">
        <v>1323.7458935512475</v>
      </c>
      <c r="E8" s="137">
        <v>1367.4518527170562</v>
      </c>
      <c r="F8" s="137">
        <v>1107.108609107024</v>
      </c>
      <c r="G8" s="137">
        <v>1229.9659129341276</v>
      </c>
      <c r="H8" s="137">
        <v>1342.6952417111765</v>
      </c>
      <c r="I8" s="137">
        <v>1371.7715229191656</v>
      </c>
      <c r="J8" s="137">
        <v>1469.4894309034905</v>
      </c>
      <c r="K8" s="137">
        <v>640.89930393186091</v>
      </c>
      <c r="L8" s="137">
        <v>654.21936147230099</v>
      </c>
      <c r="M8" s="137">
        <v>1141.9382408295814</v>
      </c>
    </row>
    <row r="9" spans="1:15" s="112" customFormat="1" ht="15" customHeight="1">
      <c r="A9" s="194" t="s">
        <v>542</v>
      </c>
      <c r="B9" s="137">
        <v>1348.7295147543095</v>
      </c>
      <c r="C9" s="137">
        <v>1293.7407608878118</v>
      </c>
      <c r="D9" s="137">
        <v>1388.1991020925404</v>
      </c>
      <c r="E9" s="137">
        <v>1275.7230150803493</v>
      </c>
      <c r="F9" s="137">
        <v>1134.9823123581314</v>
      </c>
      <c r="G9" s="137">
        <v>1139.293570669591</v>
      </c>
      <c r="H9" s="137">
        <v>1236.7863584178183</v>
      </c>
      <c r="I9" s="137">
        <v>1327.7619120045642</v>
      </c>
      <c r="J9" s="137">
        <v>1228.1374333229148</v>
      </c>
      <c r="K9" s="137">
        <v>869.65149033390981</v>
      </c>
      <c r="L9" s="137">
        <v>1092.0326545252985</v>
      </c>
      <c r="M9" s="137">
        <v>1524.006534231891</v>
      </c>
    </row>
    <row r="10" spans="1:15" s="112" customFormat="1" ht="15" customHeight="1">
      <c r="A10" s="195" t="s">
        <v>543</v>
      </c>
      <c r="B10" s="137">
        <v>-1147.93320913189</v>
      </c>
      <c r="C10" s="137">
        <v>-1073.1733572646813</v>
      </c>
      <c r="D10" s="137">
        <v>-1009.6740219009295</v>
      </c>
      <c r="E10" s="137">
        <v>-456.65274846932596</v>
      </c>
      <c r="F10" s="137">
        <v>-356.77259817422413</v>
      </c>
      <c r="G10" s="137">
        <v>-175.42230968064331</v>
      </c>
      <c r="H10" s="137">
        <v>-344.01835212409492</v>
      </c>
      <c r="I10" s="137">
        <v>-413.52682936709544</v>
      </c>
      <c r="J10" s="137">
        <v>-603.01298687043982</v>
      </c>
      <c r="K10" s="137">
        <v>-1128.9801404367849</v>
      </c>
      <c r="L10" s="137">
        <v>-1407.0902140352644</v>
      </c>
      <c r="M10" s="137">
        <v>-1351.8855400275504</v>
      </c>
    </row>
    <row r="11" spans="1:15" s="112" customFormat="1" ht="15" customHeight="1">
      <c r="A11" s="194" t="s">
        <v>544</v>
      </c>
      <c r="B11" s="137">
        <v>93.785010570907232</v>
      </c>
      <c r="C11" s="137">
        <v>53.780503181681901</v>
      </c>
      <c r="D11" s="137">
        <v>36.027249574942054</v>
      </c>
      <c r="E11" s="137">
        <v>30.395083724974825</v>
      </c>
      <c r="F11" s="137">
        <v>28.217519109812027</v>
      </c>
      <c r="G11" s="137">
        <v>32.10154248982046</v>
      </c>
      <c r="H11" s="137">
        <v>36.360936410787211</v>
      </c>
      <c r="I11" s="137">
        <v>52.741222651740358</v>
      </c>
      <c r="J11" s="137">
        <v>60.715889295024795</v>
      </c>
      <c r="K11" s="137">
        <v>44.576344533365813</v>
      </c>
      <c r="L11" s="137">
        <v>42.898425799812578</v>
      </c>
      <c r="M11" s="137">
        <v>49.116236619703884</v>
      </c>
    </row>
    <row r="12" spans="1:15" s="112" customFormat="1" ht="15" customHeight="1">
      <c r="A12" s="194" t="s">
        <v>545</v>
      </c>
      <c r="B12" s="137">
        <v>305.6434392760649</v>
      </c>
      <c r="C12" s="137">
        <v>424.91400197852579</v>
      </c>
      <c r="D12" s="137">
        <v>459.40173641587546</v>
      </c>
      <c r="E12" s="137">
        <v>380.2952619092805</v>
      </c>
      <c r="F12" s="137">
        <v>456.45973756014718</v>
      </c>
      <c r="G12" s="137">
        <v>501.24361357417621</v>
      </c>
      <c r="H12" s="137">
        <v>452.6284879861455</v>
      </c>
      <c r="I12" s="137">
        <v>513.20407648740013</v>
      </c>
      <c r="J12" s="137">
        <v>551.9405345505827</v>
      </c>
      <c r="K12" s="137">
        <v>429.5298046804478</v>
      </c>
      <c r="L12" s="137">
        <v>352.99784965716304</v>
      </c>
      <c r="M12" s="137">
        <v>468.6225551578919</v>
      </c>
    </row>
    <row r="13" spans="1:15" s="112" customFormat="1" ht="28.8" customHeight="1">
      <c r="A13" s="195" t="s">
        <v>546</v>
      </c>
      <c r="B13" s="137">
        <v>-1359.7916378370476</v>
      </c>
      <c r="C13" s="137">
        <v>-1444.3068560615254</v>
      </c>
      <c r="D13" s="137">
        <v>-1433.0485087418629</v>
      </c>
      <c r="E13" s="137">
        <v>-806.55292665363152</v>
      </c>
      <c r="F13" s="137">
        <v>-785.01481662455899</v>
      </c>
      <c r="G13" s="137">
        <v>-644.5643807649991</v>
      </c>
      <c r="H13" s="137">
        <v>-760.28590369945312</v>
      </c>
      <c r="I13" s="137">
        <v>-873.98968320275526</v>
      </c>
      <c r="J13" s="137">
        <v>-1094.2376321259976</v>
      </c>
      <c r="K13" s="137">
        <v>-1513.933600583867</v>
      </c>
      <c r="L13" s="137">
        <v>-1717.1896378926144</v>
      </c>
      <c r="M13" s="137">
        <v>-1771.3918585657384</v>
      </c>
    </row>
    <row r="14" spans="1:15" s="112" customFormat="1" ht="15" customHeight="1">
      <c r="A14" s="194" t="s">
        <v>547</v>
      </c>
      <c r="B14" s="137">
        <v>635.09532596250881</v>
      </c>
      <c r="C14" s="137">
        <v>671.30135430832888</v>
      </c>
      <c r="D14" s="137">
        <v>752.23079543815095</v>
      </c>
      <c r="E14" s="137">
        <v>833.12711927407713</v>
      </c>
      <c r="F14" s="137">
        <v>663.54819868770494</v>
      </c>
      <c r="G14" s="137">
        <v>747.23896649518485</v>
      </c>
      <c r="H14" s="137">
        <v>827.4010767277689</v>
      </c>
      <c r="I14" s="137">
        <v>1055.3100489382578</v>
      </c>
      <c r="J14" s="137">
        <v>873.81247430292592</v>
      </c>
      <c r="K14" s="137">
        <v>965.13493228775906</v>
      </c>
      <c r="L14" s="137">
        <v>1066.994549352572</v>
      </c>
      <c r="M14" s="137">
        <v>1012.0590722414728</v>
      </c>
    </row>
    <row r="15" spans="1:15" s="112" customFormat="1" ht="15" customHeight="1">
      <c r="A15" s="194" t="s">
        <v>548</v>
      </c>
      <c r="B15" s="137">
        <v>52.481364631311195</v>
      </c>
      <c r="C15" s="137">
        <v>91.099848730812511</v>
      </c>
      <c r="D15" s="137">
        <v>127.39650582244924</v>
      </c>
      <c r="E15" s="137">
        <v>107.86368537855135</v>
      </c>
      <c r="F15" s="137">
        <v>134.36779674057175</v>
      </c>
      <c r="G15" s="137">
        <v>57.869932146321347</v>
      </c>
      <c r="H15" s="137">
        <v>97.234881837898683</v>
      </c>
      <c r="I15" s="137">
        <v>83.271751455355243</v>
      </c>
      <c r="J15" s="137">
        <v>80.801073414612659</v>
      </c>
      <c r="K15" s="137">
        <v>74.854390552248518</v>
      </c>
      <c r="L15" s="137">
        <v>71.757680967440152</v>
      </c>
      <c r="M15" s="137">
        <v>70.043291255464979</v>
      </c>
    </row>
    <row r="16" spans="1:15" s="112" customFormat="1" ht="29.4" customHeight="1">
      <c r="A16" s="193" t="s">
        <v>549</v>
      </c>
      <c r="B16" s="137">
        <v>184.05228142854469</v>
      </c>
      <c r="C16" s="137">
        <v>119.9504906125882</v>
      </c>
      <c r="D16" s="137">
        <v>133.41275377925606</v>
      </c>
      <c r="E16" s="137">
        <v>157.64828512109395</v>
      </c>
      <c r="F16" s="137">
        <v>130.47525940657923</v>
      </c>
      <c r="G16" s="137">
        <v>279.74093666867896</v>
      </c>
      <c r="H16" s="137">
        <v>234.35059109217863</v>
      </c>
      <c r="I16" s="137">
        <v>239.77160240911817</v>
      </c>
      <c r="J16" s="137">
        <v>335.29532060476845</v>
      </c>
      <c r="K16" s="137">
        <v>214.65773116406481</v>
      </c>
      <c r="L16" s="137">
        <v>97.059878561142057</v>
      </c>
      <c r="M16" s="137">
        <v>191.16085391388773</v>
      </c>
    </row>
    <row r="17" spans="1:13" s="112" customFormat="1" ht="15" customHeight="1">
      <c r="A17" s="194" t="s">
        <v>550</v>
      </c>
      <c r="B17" s="137">
        <v>184.05228142854469</v>
      </c>
      <c r="C17" s="137">
        <v>119.9504906125882</v>
      </c>
      <c r="D17" s="137">
        <v>133.41275377925606</v>
      </c>
      <c r="E17" s="137">
        <v>157.64828512109395</v>
      </c>
      <c r="F17" s="137">
        <v>130.47525940657923</v>
      </c>
      <c r="G17" s="137">
        <v>279.74093666867896</v>
      </c>
      <c r="H17" s="137">
        <v>234.35059109217863</v>
      </c>
      <c r="I17" s="137">
        <v>239.77160240911817</v>
      </c>
      <c r="J17" s="137">
        <v>335.29532060476845</v>
      </c>
      <c r="K17" s="137">
        <v>214.65773116406481</v>
      </c>
      <c r="L17" s="137">
        <v>97.059878561142057</v>
      </c>
      <c r="M17" s="137">
        <v>191.16085391388773</v>
      </c>
    </row>
    <row r="18" spans="1:13" s="112" customFormat="1" ht="15" customHeight="1">
      <c r="A18" s="194" t="s">
        <v>551</v>
      </c>
      <c r="B18" s="197" t="s">
        <v>569</v>
      </c>
      <c r="C18" s="197" t="s">
        <v>569</v>
      </c>
      <c r="D18" s="197" t="s">
        <v>569</v>
      </c>
      <c r="E18" s="197" t="s">
        <v>569</v>
      </c>
      <c r="F18" s="197" t="s">
        <v>569</v>
      </c>
      <c r="G18" s="197" t="s">
        <v>569</v>
      </c>
      <c r="H18" s="197" t="s">
        <v>569</v>
      </c>
      <c r="I18" s="197" t="s">
        <v>569</v>
      </c>
      <c r="J18" s="197" t="s">
        <v>569</v>
      </c>
      <c r="K18" s="197" t="s">
        <v>569</v>
      </c>
      <c r="L18" s="197" t="s">
        <v>569</v>
      </c>
      <c r="M18" s="197" t="s">
        <v>569</v>
      </c>
    </row>
    <row r="19" spans="1:13" s="112" customFormat="1" ht="28.8" customHeight="1">
      <c r="A19" s="195" t="s">
        <v>552</v>
      </c>
      <c r="B19" s="137">
        <v>-593.12539507730548</v>
      </c>
      <c r="C19" s="137">
        <v>-744.15485987142063</v>
      </c>
      <c r="D19" s="137">
        <v>-674.80146534690505</v>
      </c>
      <c r="E19" s="137">
        <v>76.358792362988225</v>
      </c>
      <c r="F19" s="137">
        <v>-125.3591552708466</v>
      </c>
      <c r="G19" s="137">
        <v>324.54559025254321</v>
      </c>
      <c r="H19" s="137">
        <v>204.2308822825957</v>
      </c>
      <c r="I19" s="137">
        <v>337.82021668926541</v>
      </c>
      <c r="J19" s="137">
        <v>34.069089367084203</v>
      </c>
      <c r="K19" s="137">
        <v>-408.99532768429174</v>
      </c>
      <c r="L19" s="137">
        <v>-624.89289094634057</v>
      </c>
      <c r="M19" s="137">
        <v>-638.21522366584281</v>
      </c>
    </row>
    <row r="20" spans="1:13" s="112" customFormat="1" ht="27.6" customHeight="1">
      <c r="A20" s="193" t="s">
        <v>553</v>
      </c>
      <c r="B20" s="137">
        <v>-675.23712757324972</v>
      </c>
      <c r="C20" s="137">
        <v>-582.05245990619881</v>
      </c>
      <c r="D20" s="137">
        <v>-274.11198179487548</v>
      </c>
      <c r="E20" s="137">
        <v>-27.58616626321195</v>
      </c>
      <c r="F20" s="137">
        <v>-79.253914835422677</v>
      </c>
      <c r="G20" s="137">
        <v>17.562305795617817</v>
      </c>
      <c r="H20" s="137">
        <v>-71.785191501350937</v>
      </c>
      <c r="I20" s="137">
        <v>5.2507445512830166</v>
      </c>
      <c r="J20" s="137">
        <v>149.28038707891611</v>
      </c>
      <c r="K20" s="137">
        <v>-227.1943601885126</v>
      </c>
      <c r="L20" s="137">
        <v>-985.58545364519739</v>
      </c>
      <c r="M20" s="137">
        <v>-546.61439717868518</v>
      </c>
    </row>
    <row r="21" spans="1:13" s="112" customFormat="1" ht="15" customHeight="1">
      <c r="A21" s="194" t="s">
        <v>554</v>
      </c>
      <c r="B21" s="137">
        <v>42.33137882747404</v>
      </c>
      <c r="C21" s="137">
        <v>36.429424922436603</v>
      </c>
      <c r="D21" s="137">
        <v>15.605638746150856</v>
      </c>
      <c r="E21" s="137">
        <v>36.760390800981369</v>
      </c>
      <c r="F21" s="137">
        <v>81.923951089288053</v>
      </c>
      <c r="G21" s="137">
        <v>89.72778542037068</v>
      </c>
      <c r="H21" s="137">
        <v>105.96570339188177</v>
      </c>
      <c r="I21" s="137">
        <v>117.89627380383516</v>
      </c>
      <c r="J21" s="137">
        <v>101.61822998835063</v>
      </c>
      <c r="K21" s="137">
        <v>119.09340682859973</v>
      </c>
      <c r="L21" s="137">
        <v>114.32728948794144</v>
      </c>
      <c r="M21" s="137">
        <v>142.01746364293757</v>
      </c>
    </row>
    <row r="22" spans="1:13" s="112" customFormat="1" ht="15" customHeight="1">
      <c r="A22" s="194" t="s">
        <v>555</v>
      </c>
      <c r="B22" s="137">
        <v>815.53445453206291</v>
      </c>
      <c r="C22" s="137">
        <v>814.78993473019978</v>
      </c>
      <c r="D22" s="137">
        <v>565.84888601427656</v>
      </c>
      <c r="E22" s="137">
        <v>372.87246326277614</v>
      </c>
      <c r="F22" s="137">
        <v>328.05930556931969</v>
      </c>
      <c r="G22" s="137">
        <v>540.84277982933418</v>
      </c>
      <c r="H22" s="137">
        <v>464.85658964880878</v>
      </c>
      <c r="I22" s="137">
        <v>612.03637142212165</v>
      </c>
      <c r="J22" s="137">
        <v>474.31142543243652</v>
      </c>
      <c r="K22" s="137">
        <v>358.46714141430186</v>
      </c>
      <c r="L22" s="137">
        <v>357.53666526470374</v>
      </c>
      <c r="M22" s="137">
        <v>467.84866423550153</v>
      </c>
    </row>
    <row r="23" spans="1:13" s="112" customFormat="1" ht="15" customHeight="1">
      <c r="A23" s="194" t="s">
        <v>556</v>
      </c>
      <c r="B23" s="137">
        <v>1.0464480300598666</v>
      </c>
      <c r="C23" s="197" t="s">
        <v>569</v>
      </c>
      <c r="D23" s="137">
        <v>2.6685514181872927</v>
      </c>
      <c r="E23" s="137">
        <v>3.5543528002730174</v>
      </c>
      <c r="F23" s="137">
        <v>20.760800055638423</v>
      </c>
      <c r="G23" s="137">
        <v>1.2599252543679653</v>
      </c>
      <c r="H23" s="197" t="s">
        <v>569</v>
      </c>
      <c r="I23" s="197" t="s">
        <v>569</v>
      </c>
      <c r="J23" s="197" t="s">
        <v>569</v>
      </c>
      <c r="K23" s="137">
        <v>-2.3356177942641536</v>
      </c>
      <c r="L23" s="197" t="s">
        <v>569</v>
      </c>
      <c r="M23" s="197" t="s">
        <v>569</v>
      </c>
    </row>
    <row r="24" spans="1:13" s="112" customFormat="1" ht="15" customHeight="1">
      <c r="A24" s="194" t="s">
        <v>557</v>
      </c>
      <c r="B24" s="197" t="s">
        <v>569</v>
      </c>
      <c r="C24" s="197" t="s">
        <v>569</v>
      </c>
      <c r="D24" s="197" t="s">
        <v>569</v>
      </c>
      <c r="E24" s="197" t="s">
        <v>569</v>
      </c>
      <c r="F24" s="197" t="s">
        <v>569</v>
      </c>
      <c r="G24" s="197" t="s">
        <v>569</v>
      </c>
      <c r="H24" s="197" t="s">
        <v>569</v>
      </c>
      <c r="I24" s="197" t="s">
        <v>569</v>
      </c>
      <c r="J24" s="197" t="s">
        <v>569</v>
      </c>
      <c r="K24" s="197" t="s">
        <v>569</v>
      </c>
      <c r="L24" s="197" t="s">
        <v>569</v>
      </c>
      <c r="M24" s="197" t="s">
        <v>569</v>
      </c>
    </row>
    <row r="25" spans="1:13" s="112" customFormat="1" ht="29.4" customHeight="1">
      <c r="A25" s="194" t="s">
        <v>558</v>
      </c>
      <c r="B25" s="197" t="s">
        <v>569</v>
      </c>
      <c r="C25" s="197" t="s">
        <v>569</v>
      </c>
      <c r="D25" s="197" t="s">
        <v>569</v>
      </c>
      <c r="E25" s="197" t="s">
        <v>569</v>
      </c>
      <c r="F25" s="197" t="s">
        <v>569</v>
      </c>
      <c r="G25" s="197" t="s">
        <v>569</v>
      </c>
      <c r="H25" s="197" t="s">
        <v>569</v>
      </c>
      <c r="I25" s="197" t="s">
        <v>569</v>
      </c>
      <c r="J25" s="197" t="s">
        <v>569</v>
      </c>
      <c r="K25" s="197" t="s">
        <v>569</v>
      </c>
      <c r="L25" s="197" t="s">
        <v>569</v>
      </c>
      <c r="M25" s="197" t="s">
        <v>569</v>
      </c>
    </row>
    <row r="26" spans="1:13" s="112" customFormat="1" ht="15" customHeight="1">
      <c r="A26" s="194" t="s">
        <v>559</v>
      </c>
      <c r="B26" s="137">
        <v>4.6292795814366636</v>
      </c>
      <c r="C26" s="137">
        <v>19.244584964995756</v>
      </c>
      <c r="D26" s="137">
        <v>67.016790675506016</v>
      </c>
      <c r="E26" s="137">
        <v>204.74421119894578</v>
      </c>
      <c r="F26" s="137">
        <v>114.6631102099638</v>
      </c>
      <c r="G26" s="137">
        <v>512.40096909568172</v>
      </c>
      <c r="H26" s="137">
        <v>429.21785869639075</v>
      </c>
      <c r="I26" s="137">
        <v>343.0308456686808</v>
      </c>
      <c r="J26" s="137">
        <v>200.76491432431214</v>
      </c>
      <c r="K26" s="137">
        <v>96.341622524413182</v>
      </c>
      <c r="L26" s="137">
        <v>-75.178749291127588</v>
      </c>
      <c r="M26" s="137">
        <v>-5.4310039403240014</v>
      </c>
    </row>
    <row r="27" spans="1:13" s="112" customFormat="1" ht="15" customHeight="1">
      <c r="A27" s="194" t="s">
        <v>560</v>
      </c>
      <c r="B27" s="137">
        <v>-92.295437694541022</v>
      </c>
      <c r="C27" s="137">
        <v>-177.19795177602214</v>
      </c>
      <c r="D27" s="137">
        <v>-206.44592337955635</v>
      </c>
      <c r="E27" s="137">
        <v>-100.22734219936362</v>
      </c>
      <c r="F27" s="137">
        <v>-31.45752937900755</v>
      </c>
      <c r="G27" s="137">
        <v>44.983594145468047</v>
      </c>
      <c r="H27" s="137">
        <v>141.41698017932345</v>
      </c>
      <c r="I27" s="137">
        <v>-155.9769795628352</v>
      </c>
      <c r="J27" s="137">
        <v>-321.15457982392928</v>
      </c>
      <c r="K27" s="137">
        <v>81.826630332959539</v>
      </c>
      <c r="L27" s="137">
        <v>667.05417551516291</v>
      </c>
      <c r="M27" s="137">
        <v>215.04761614013404</v>
      </c>
    </row>
    <row r="28" spans="1:13" s="112" customFormat="1" ht="27" customHeight="1">
      <c r="A28" s="196" t="s">
        <v>561</v>
      </c>
      <c r="B28" s="137">
        <v>82.111732495944381</v>
      </c>
      <c r="C28" s="137">
        <v>-162.10239996522185</v>
      </c>
      <c r="D28" s="137">
        <v>-400.68948355202951</v>
      </c>
      <c r="E28" s="137">
        <v>103.94495862620018</v>
      </c>
      <c r="F28" s="137">
        <v>-46.105240435423937</v>
      </c>
      <c r="G28" s="137">
        <v>306.98328445692539</v>
      </c>
      <c r="H28" s="137">
        <v>276.01607378394664</v>
      </c>
      <c r="I28" s="137">
        <v>332.56947213798242</v>
      </c>
      <c r="J28" s="137">
        <v>-115.2112977118319</v>
      </c>
      <c r="K28" s="137">
        <v>-181.8009674957791</v>
      </c>
      <c r="L28" s="137">
        <v>360.69256269885688</v>
      </c>
      <c r="M28" s="137">
        <v>-91.600826487157576</v>
      </c>
    </row>
    <row r="29" spans="1:13" s="112" customFormat="1" ht="15" customHeight="1">
      <c r="A29" s="193" t="s">
        <v>562</v>
      </c>
      <c r="B29" s="137">
        <v>36.024024631455362</v>
      </c>
      <c r="C29" s="137">
        <v>74.361071932747706</v>
      </c>
      <c r="D29" s="137">
        <v>135.0537112038852</v>
      </c>
      <c r="E29" s="137">
        <v>-99.817802587804934</v>
      </c>
      <c r="F29" s="137">
        <v>87.104862080235222</v>
      </c>
      <c r="G29" s="137">
        <v>-11.331640575100291</v>
      </c>
      <c r="H29" s="137">
        <v>-35.823317640071245</v>
      </c>
      <c r="I29" s="137">
        <v>-198.79426166315511</v>
      </c>
      <c r="J29" s="137">
        <v>-3.8542050909606664</v>
      </c>
      <c r="K29" s="137">
        <v>28.243410698225777</v>
      </c>
      <c r="L29" s="137">
        <v>-55.730035753205392</v>
      </c>
      <c r="M29" s="137">
        <v>-23.584183840552502</v>
      </c>
    </row>
    <row r="30" spans="1:13" s="112" customFormat="1" ht="15" customHeight="1">
      <c r="A30" s="193" t="s">
        <v>563</v>
      </c>
      <c r="B30" s="137">
        <v>118.13575712739691</v>
      </c>
      <c r="C30" s="137">
        <v>-87.741328032474769</v>
      </c>
      <c r="D30" s="137">
        <v>-265.63577234814289</v>
      </c>
      <c r="E30" s="137">
        <v>4.1271560384036228</v>
      </c>
      <c r="F30" s="137">
        <v>40.999621644811484</v>
      </c>
      <c r="G30" s="137">
        <v>295.65164388182438</v>
      </c>
      <c r="H30" s="137">
        <v>240.19275614388033</v>
      </c>
      <c r="I30" s="137">
        <v>133.77521047482753</v>
      </c>
      <c r="J30" s="137">
        <v>-119.06550280279156</v>
      </c>
      <c r="K30" s="137">
        <v>-153.55755679755407</v>
      </c>
      <c r="L30" s="137">
        <v>304.96252694565305</v>
      </c>
      <c r="M30" s="137">
        <v>-115.18501032771337</v>
      </c>
    </row>
    <row r="31" spans="1:13" s="112" customFormat="1" ht="15" customHeight="1">
      <c r="A31" s="194" t="s">
        <v>212</v>
      </c>
      <c r="B31" s="137">
        <v>121.46476020147627</v>
      </c>
      <c r="C31" s="137">
        <v>-91.347006902974172</v>
      </c>
      <c r="D31" s="137">
        <v>-271.58500202697746</v>
      </c>
      <c r="E31" s="137">
        <v>43.280794067513838</v>
      </c>
      <c r="F31" s="137">
        <v>92.329645440635034</v>
      </c>
      <c r="G31" s="137">
        <v>337.27419074793102</v>
      </c>
      <c r="H31" s="137">
        <v>359.81496056508388</v>
      </c>
      <c r="I31" s="137">
        <v>169.51398291908615</v>
      </c>
      <c r="J31" s="137">
        <v>-36.533250897674975</v>
      </c>
      <c r="K31" s="137">
        <v>228.67159100732835</v>
      </c>
      <c r="L31" s="137">
        <v>374.7617708159334</v>
      </c>
      <c r="M31" s="137">
        <v>-32.520115727784614</v>
      </c>
    </row>
    <row r="32" spans="1:13" s="112" customFormat="1" ht="30.6" customHeight="1">
      <c r="A32" s="194" t="s">
        <v>564</v>
      </c>
      <c r="B32" s="137">
        <v>-3.5801458176391079</v>
      </c>
      <c r="C32" s="137">
        <v>-7.0538123495646801</v>
      </c>
      <c r="D32" s="137">
        <v>-10.595402995704244</v>
      </c>
      <c r="E32" s="137">
        <v>27.311756178794084</v>
      </c>
      <c r="F32" s="137">
        <v>25.695694721893215</v>
      </c>
      <c r="G32" s="137">
        <v>29.227976296511908</v>
      </c>
      <c r="H32" s="137">
        <v>119.62220442120353</v>
      </c>
      <c r="I32" s="137">
        <v>35.738772444258643</v>
      </c>
      <c r="J32" s="137">
        <v>82.532251905116581</v>
      </c>
      <c r="K32" s="137">
        <v>373.71125429372847</v>
      </c>
      <c r="L32" s="137">
        <v>48.018044501417648</v>
      </c>
      <c r="M32" s="137">
        <v>78.753671671077583</v>
      </c>
    </row>
    <row r="33" spans="1:18" s="112" customFormat="1" ht="15" customHeight="1">
      <c r="A33" s="194" t="s">
        <v>565</v>
      </c>
      <c r="B33" s="137">
        <v>6.9091488917184432</v>
      </c>
      <c r="C33" s="137">
        <v>3.448133479065282</v>
      </c>
      <c r="D33" s="137">
        <v>4.6461733168696782</v>
      </c>
      <c r="E33" s="137">
        <v>11.841881850316129</v>
      </c>
      <c r="F33" s="137">
        <v>25.634329073930342</v>
      </c>
      <c r="G33" s="137">
        <v>12.394570569594778</v>
      </c>
      <c r="H33" s="197" t="s">
        <v>569</v>
      </c>
      <c r="I33" s="197" t="s">
        <v>569</v>
      </c>
      <c r="J33" s="197" t="s">
        <v>569</v>
      </c>
      <c r="K33" s="137">
        <v>8.5178935111539804</v>
      </c>
      <c r="L33" s="137">
        <v>21.781199368862705</v>
      </c>
      <c r="M33" s="137">
        <v>3.9112229288511782</v>
      </c>
    </row>
    <row r="34" spans="1:18" s="17" customFormat="1" ht="15" customHeight="1"/>
    <row r="35" spans="1:18" s="17" customFormat="1" ht="15" customHeight="1">
      <c r="A35" s="190" t="s">
        <v>566</v>
      </c>
      <c r="B35" s="190"/>
      <c r="C35" s="190"/>
      <c r="D35" s="190"/>
      <c r="E35" s="190"/>
      <c r="F35" s="190"/>
      <c r="G35" s="190"/>
      <c r="H35" s="190"/>
      <c r="I35" s="190"/>
      <c r="J35" s="190"/>
    </row>
    <row r="36" spans="1:18" s="17" customFormat="1" ht="15" customHeight="1">
      <c r="A36" s="190" t="s">
        <v>567</v>
      </c>
      <c r="B36" s="190"/>
      <c r="C36" s="190"/>
      <c r="D36" s="190"/>
      <c r="E36" s="190"/>
      <c r="F36" s="190"/>
      <c r="G36" s="190"/>
      <c r="H36" s="190"/>
      <c r="I36" s="190"/>
      <c r="J36" s="190"/>
    </row>
    <row r="37" spans="1:18" s="17" customFormat="1" ht="15" customHeight="1">
      <c r="A37" s="271" t="s">
        <v>568</v>
      </c>
      <c r="B37" s="271"/>
      <c r="C37" s="271"/>
      <c r="D37" s="271"/>
      <c r="E37" s="271"/>
      <c r="F37" s="271"/>
      <c r="G37" s="271"/>
      <c r="H37" s="271"/>
      <c r="I37" s="271"/>
      <c r="J37" s="271"/>
    </row>
    <row r="39" spans="1:18" s="17" customFormat="1" ht="15" customHeight="1">
      <c r="A39" s="8" t="s">
        <v>851</v>
      </c>
    </row>
    <row r="41" spans="1:18" ht="15" customHeight="1">
      <c r="B41" s="17"/>
      <c r="C41" s="17"/>
      <c r="D41" s="17"/>
      <c r="E41" s="17"/>
      <c r="F41" s="17"/>
      <c r="G41" s="17"/>
      <c r="H41" s="17"/>
      <c r="I41" s="17"/>
      <c r="J41" s="17"/>
      <c r="K41" s="17"/>
      <c r="L41" s="17"/>
      <c r="M41" s="17"/>
      <c r="N41" s="17"/>
      <c r="O41" s="17"/>
      <c r="P41" s="17"/>
      <c r="Q41" s="17"/>
      <c r="R41" s="17"/>
    </row>
  </sheetData>
  <mergeCells count="2">
    <mergeCell ref="A37:J37"/>
    <mergeCell ref="B2:M2"/>
  </mergeCells>
  <hyperlinks>
    <hyperlink ref="O3" location="Content!A1" display="Back to Content Page" xr:uid="{00000000-0004-0000-8600-000000000000}"/>
  </hyperlinks>
  <pageMargins left="0.7" right="0.7" top="0.75" bottom="0.75" header="0.3" footer="0.3"/>
  <pageSetup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W41"/>
  <sheetViews>
    <sheetView zoomScale="84" zoomScaleNormal="84" workbookViewId="0">
      <pane xSplit="1" ySplit="3" topLeftCell="B4" activePane="bottomRight" state="frozen"/>
      <selection activeCell="H27" sqref="H27"/>
      <selection pane="topRight" activeCell="H27" sqref="H27"/>
      <selection pane="bottomLeft" activeCell="H27" sqref="H27"/>
      <selection pane="bottomRight" activeCell="A29" sqref="A29:XFD29"/>
    </sheetView>
  </sheetViews>
  <sheetFormatPr defaultColWidth="9.21875" defaultRowHeight="13.8"/>
  <cols>
    <col min="1" max="1" width="39.21875" style="8" customWidth="1"/>
    <col min="2" max="18" width="11.77734375" style="8" customWidth="1"/>
    <col min="19" max="23" width="11.77734375" style="17" customWidth="1"/>
    <col min="24" max="16384" width="9.21875" style="8"/>
  </cols>
  <sheetData>
    <row r="1" spans="1:15" s="3" customFormat="1" ht="15" customHeight="1">
      <c r="A1" s="67" t="s">
        <v>771</v>
      </c>
    </row>
    <row r="2" spans="1:15" s="3" customFormat="1" ht="15" customHeight="1">
      <c r="A2" s="68"/>
      <c r="B2" s="272" t="s">
        <v>211</v>
      </c>
      <c r="C2" s="272"/>
      <c r="D2" s="272"/>
      <c r="E2" s="272"/>
      <c r="F2" s="272"/>
      <c r="G2" s="272"/>
      <c r="H2" s="272"/>
      <c r="I2" s="272"/>
      <c r="J2" s="272"/>
      <c r="K2" s="272"/>
      <c r="L2" s="272"/>
      <c r="M2" s="272"/>
    </row>
    <row r="3" spans="1:15" s="18" customFormat="1" ht="21.75" customHeight="1">
      <c r="A3" s="199" t="s">
        <v>571</v>
      </c>
      <c r="B3" s="191">
        <v>2011</v>
      </c>
      <c r="C3" s="191">
        <v>2012</v>
      </c>
      <c r="D3" s="191">
        <v>2013</v>
      </c>
      <c r="E3" s="191">
        <v>2014</v>
      </c>
      <c r="F3" s="191">
        <v>2015</v>
      </c>
      <c r="G3" s="191">
        <v>2016</v>
      </c>
      <c r="H3" s="191">
        <v>2017</v>
      </c>
      <c r="I3" s="191">
        <v>2018</v>
      </c>
      <c r="J3" s="191">
        <v>2019</v>
      </c>
      <c r="K3" s="191">
        <v>2020</v>
      </c>
      <c r="L3" s="191">
        <v>2021</v>
      </c>
      <c r="M3" s="191">
        <v>2022</v>
      </c>
      <c r="N3" s="69"/>
      <c r="O3" s="15" t="s">
        <v>12</v>
      </c>
    </row>
    <row r="4" spans="1:15" s="112" customFormat="1" ht="30" customHeight="1">
      <c r="A4" s="193" t="s">
        <v>537</v>
      </c>
      <c r="B4" s="137">
        <v>-1136.7097937027727</v>
      </c>
      <c r="C4" s="137">
        <v>-744.66777007091036</v>
      </c>
      <c r="D4" s="137">
        <v>-1236.1867884511801</v>
      </c>
      <c r="E4" s="137">
        <v>-1128.5369605986484</v>
      </c>
      <c r="F4" s="137">
        <v>-1064.4229904184001</v>
      </c>
      <c r="G4" s="137">
        <v>-1005.6133008295041</v>
      </c>
      <c r="H4" s="137">
        <v>-1558.0432062805419</v>
      </c>
      <c r="I4" s="137">
        <v>-1683.6920291261492</v>
      </c>
      <c r="J4" s="137">
        <v>-1321.0520621290032</v>
      </c>
      <c r="K4" s="137">
        <v>-1466.3279430665973</v>
      </c>
      <c r="L4" s="137">
        <v>-1543.0081956206388</v>
      </c>
      <c r="M4" s="137">
        <v>-350.89985705149002</v>
      </c>
    </row>
    <row r="5" spans="1:15" s="112" customFormat="1" ht="15" customHeight="1">
      <c r="A5" s="194" t="s">
        <v>538</v>
      </c>
      <c r="B5" s="137">
        <v>1517.9544342010161</v>
      </c>
      <c r="C5" s="137">
        <v>1276.6308852044624</v>
      </c>
      <c r="D5" s="137">
        <v>1284.3636229331796</v>
      </c>
      <c r="E5" s="137">
        <v>1532.6958122552114</v>
      </c>
      <c r="F5" s="137">
        <v>1153.8030375818801</v>
      </c>
      <c r="G5" s="137">
        <v>1066.2024350341601</v>
      </c>
      <c r="H5" s="137">
        <v>909.659464270699</v>
      </c>
      <c r="I5" s="137">
        <v>945.38181084558698</v>
      </c>
      <c r="J5" s="137">
        <v>1073.62457296506</v>
      </c>
      <c r="K5" s="137">
        <v>826.52956817824702</v>
      </c>
      <c r="L5" s="137">
        <v>1076.3156766438401</v>
      </c>
      <c r="M5" s="137">
        <v>1028.2102722153672</v>
      </c>
    </row>
    <row r="6" spans="1:15" s="112" customFormat="1" ht="15" customHeight="1">
      <c r="A6" s="194" t="s">
        <v>539</v>
      </c>
      <c r="B6" s="137">
        <v>2632.4606501973572</v>
      </c>
      <c r="C6" s="137">
        <v>2327.1041881476081</v>
      </c>
      <c r="D6" s="137">
        <v>2712.5724487971547</v>
      </c>
      <c r="E6" s="137">
        <v>2745.3782680651038</v>
      </c>
      <c r="F6" s="137">
        <v>2220.0275111310102</v>
      </c>
      <c r="G6" s="137">
        <v>2156.18668292455</v>
      </c>
      <c r="H6" s="137">
        <v>2486.5142565482997</v>
      </c>
      <c r="I6" s="137">
        <v>2603.7353952419398</v>
      </c>
      <c r="J6" s="137">
        <v>2806.8902549579002</v>
      </c>
      <c r="K6" s="137">
        <v>2623.9650144362704</v>
      </c>
      <c r="L6" s="137">
        <v>2990.6261591331499</v>
      </c>
      <c r="M6" s="137">
        <v>1526.2282897864825</v>
      </c>
    </row>
    <row r="7" spans="1:15" s="112" customFormat="1" ht="15" customHeight="1">
      <c r="A7" s="195" t="s">
        <v>540</v>
      </c>
      <c r="B7" s="137">
        <v>-1114.5062159963413</v>
      </c>
      <c r="C7" s="137">
        <v>-1050.4733029431461</v>
      </c>
      <c r="D7" s="137">
        <v>-1428.2088258639751</v>
      </c>
      <c r="E7" s="137">
        <v>-1212.6824558098831</v>
      </c>
      <c r="F7" s="137">
        <v>-1066.2244735491299</v>
      </c>
      <c r="G7" s="137">
        <v>-1089.98424789039</v>
      </c>
      <c r="H7" s="137">
        <v>-1576.8547922776002</v>
      </c>
      <c r="I7" s="137">
        <v>-1658.35358439635</v>
      </c>
      <c r="J7" s="137">
        <v>-1733.26568199284</v>
      </c>
      <c r="K7" s="137">
        <v>-1797.43544625803</v>
      </c>
      <c r="L7" s="137">
        <v>-1914.3104824893101</v>
      </c>
      <c r="M7" s="137">
        <v>-498.01801757111525</v>
      </c>
    </row>
    <row r="8" spans="1:15" s="112" customFormat="1" ht="15" customHeight="1">
      <c r="A8" s="194" t="s">
        <v>541</v>
      </c>
      <c r="B8" s="137">
        <v>86.309155473076061</v>
      </c>
      <c r="C8" s="137">
        <v>105.26667030061286</v>
      </c>
      <c r="D8" s="137">
        <v>111.0253130911439</v>
      </c>
      <c r="E8" s="137">
        <v>109.3974802475433</v>
      </c>
      <c r="F8" s="137">
        <v>116.29402762923399</v>
      </c>
      <c r="G8" s="137">
        <v>113.930534030601</v>
      </c>
      <c r="H8" s="137">
        <v>201.29477230339597</v>
      </c>
      <c r="I8" s="137">
        <v>228.88097538763202</v>
      </c>
      <c r="J8" s="137">
        <v>373.05660985686501</v>
      </c>
      <c r="K8" s="137">
        <v>441.708589176619</v>
      </c>
      <c r="L8" s="137">
        <v>462.14631036918803</v>
      </c>
      <c r="M8" s="137">
        <v>466.17121689928553</v>
      </c>
    </row>
    <row r="9" spans="1:15" s="112" customFormat="1" ht="15" customHeight="1">
      <c r="A9" s="194" t="s">
        <v>542</v>
      </c>
      <c r="B9" s="137">
        <v>249.80440783080996</v>
      </c>
      <c r="C9" s="137">
        <v>227.44319132014127</v>
      </c>
      <c r="D9" s="137">
        <v>245.0830647075625</v>
      </c>
      <c r="E9" s="137">
        <v>268.76693921222943</v>
      </c>
      <c r="F9" s="137">
        <v>292.63307862785103</v>
      </c>
      <c r="G9" s="137">
        <v>249.06994590969802</v>
      </c>
      <c r="H9" s="137">
        <v>361.43301588009604</v>
      </c>
      <c r="I9" s="137">
        <v>389.14729435135797</v>
      </c>
      <c r="J9" s="137">
        <v>458.76072708108802</v>
      </c>
      <c r="K9" s="137">
        <v>584.38105514762401</v>
      </c>
      <c r="L9" s="137">
        <v>591.13760428118803</v>
      </c>
      <c r="M9" s="137">
        <v>567.24723921733312</v>
      </c>
    </row>
    <row r="10" spans="1:15" s="112" customFormat="1" ht="15" customHeight="1">
      <c r="A10" s="195" t="s">
        <v>543</v>
      </c>
      <c r="B10" s="137">
        <v>-1278.0014683540749</v>
      </c>
      <c r="C10" s="137">
        <v>-1172.6498239626744</v>
      </c>
      <c r="D10" s="137">
        <v>-1562.2665774803938</v>
      </c>
      <c r="E10" s="137">
        <v>-1372.0519147745788</v>
      </c>
      <c r="F10" s="137">
        <v>-1242.5635245477472</v>
      </c>
      <c r="G10" s="137">
        <v>-1225.1236597694869</v>
      </c>
      <c r="H10" s="137">
        <v>-1736.9930358542999</v>
      </c>
      <c r="I10" s="137">
        <v>-1818.6199033600788</v>
      </c>
      <c r="J10" s="137">
        <v>-1818.9697992170632</v>
      </c>
      <c r="K10" s="137">
        <v>-1940.1079122290282</v>
      </c>
      <c r="L10" s="137">
        <v>-2043.30177640131</v>
      </c>
      <c r="M10" s="137">
        <v>-599.09403988916279</v>
      </c>
    </row>
    <row r="11" spans="1:15" s="112" customFormat="1" ht="15" customHeight="1">
      <c r="A11" s="194" t="s">
        <v>544</v>
      </c>
      <c r="B11" s="137">
        <v>1.7686325025689664</v>
      </c>
      <c r="C11" s="137">
        <v>2.8772700260932358</v>
      </c>
      <c r="D11" s="137">
        <v>2.2059830557120064</v>
      </c>
      <c r="E11" s="137">
        <v>3.3888431656999636</v>
      </c>
      <c r="F11" s="137">
        <v>3.42860082581621</v>
      </c>
      <c r="G11" s="137">
        <v>3.9572321845743401</v>
      </c>
      <c r="H11" s="137">
        <v>8.0070065098264092</v>
      </c>
      <c r="I11" s="137">
        <v>17.6278455003287</v>
      </c>
      <c r="J11" s="137">
        <v>23.785068650106201</v>
      </c>
      <c r="K11" s="137">
        <v>23.191429634006401</v>
      </c>
      <c r="L11" s="137">
        <v>20.496234038364499</v>
      </c>
      <c r="M11" s="137">
        <v>21.18154071507394</v>
      </c>
    </row>
    <row r="12" spans="1:15" s="112" customFormat="1" ht="15" customHeight="1">
      <c r="A12" s="194" t="s">
        <v>545</v>
      </c>
      <c r="B12" s="137">
        <v>379.32323419228169</v>
      </c>
      <c r="C12" s="137">
        <v>44.7410868450172</v>
      </c>
      <c r="D12" s="137">
        <v>268.49890870438219</v>
      </c>
      <c r="E12" s="137">
        <v>302.80814224024959</v>
      </c>
      <c r="F12" s="137">
        <v>223.20450552687902</v>
      </c>
      <c r="G12" s="137">
        <v>99.2573547066999</v>
      </c>
      <c r="H12" s="137">
        <v>216.15170791847299</v>
      </c>
      <c r="I12" s="137">
        <v>338.76307601560598</v>
      </c>
      <c r="J12" s="137">
        <v>290.19906497704102</v>
      </c>
      <c r="K12" s="137">
        <v>304.87202725572598</v>
      </c>
      <c r="L12" s="137">
        <v>285.45234692039003</v>
      </c>
      <c r="M12" s="137">
        <v>369.76388981162751</v>
      </c>
    </row>
    <row r="13" spans="1:15" s="112" customFormat="1" ht="28.8" customHeight="1">
      <c r="A13" s="195" t="s">
        <v>546</v>
      </c>
      <c r="B13" s="137">
        <v>-1655.5560700437877</v>
      </c>
      <c r="C13" s="137">
        <v>-1214.5136407815983</v>
      </c>
      <c r="D13" s="137">
        <v>-1828.5595031290641</v>
      </c>
      <c r="E13" s="137">
        <v>-1671.4712138491284</v>
      </c>
      <c r="F13" s="137">
        <v>-1462.3394292488101</v>
      </c>
      <c r="G13" s="137">
        <v>-1320.4237822916125</v>
      </c>
      <c r="H13" s="137">
        <v>-1945.1377372629465</v>
      </c>
      <c r="I13" s="137">
        <v>-2139.755133875356</v>
      </c>
      <c r="J13" s="137">
        <v>-2085.3837955439981</v>
      </c>
      <c r="K13" s="137">
        <v>-2221.7885098507477</v>
      </c>
      <c r="L13" s="137">
        <v>-2308.2578892833358</v>
      </c>
      <c r="M13" s="137">
        <v>-947.67638898571636</v>
      </c>
    </row>
    <row r="14" spans="1:15" s="112" customFormat="1" ht="15" customHeight="1">
      <c r="A14" s="194" t="s">
        <v>547</v>
      </c>
      <c r="B14" s="137">
        <v>532.88664527788251</v>
      </c>
      <c r="C14" s="137">
        <v>484.06384539322448</v>
      </c>
      <c r="D14" s="137">
        <v>605.51963093562301</v>
      </c>
      <c r="E14" s="137">
        <v>557.75854755090916</v>
      </c>
      <c r="F14" s="137">
        <v>413.898762667293</v>
      </c>
      <c r="G14" s="137">
        <v>319.08557500000001</v>
      </c>
      <c r="H14" s="137">
        <v>394.02653989597303</v>
      </c>
      <c r="I14" s="137">
        <v>465.30649793968399</v>
      </c>
      <c r="J14" s="137">
        <v>789.90537812439709</v>
      </c>
      <c r="K14" s="137">
        <v>786.50700752834598</v>
      </c>
      <c r="L14" s="137">
        <v>795.56951331473806</v>
      </c>
      <c r="M14" s="137">
        <v>783.79407678140683</v>
      </c>
    </row>
    <row r="15" spans="1:15" s="112" customFormat="1" ht="15" customHeight="1">
      <c r="A15" s="194" t="s">
        <v>548</v>
      </c>
      <c r="B15" s="137">
        <v>14.040368936867246</v>
      </c>
      <c r="C15" s="137">
        <v>14.217974682536457</v>
      </c>
      <c r="D15" s="137">
        <v>13.14691625773918</v>
      </c>
      <c r="E15" s="137">
        <v>14.82429430042909</v>
      </c>
      <c r="F15" s="137">
        <v>15.982323836883099</v>
      </c>
      <c r="G15" s="137">
        <v>4.27509353789159</v>
      </c>
      <c r="H15" s="137">
        <v>6.9320089135683602</v>
      </c>
      <c r="I15" s="137">
        <v>9.2433931904771409</v>
      </c>
      <c r="J15" s="137">
        <v>25.573644709402</v>
      </c>
      <c r="K15" s="137">
        <v>31.046440744195799</v>
      </c>
      <c r="L15" s="137">
        <v>30.319819652041101</v>
      </c>
      <c r="M15" s="137">
        <v>187.01754484718043</v>
      </c>
    </row>
    <row r="16" spans="1:15" s="112" customFormat="1" ht="29.4" customHeight="1">
      <c r="A16" s="193" t="s">
        <v>549</v>
      </c>
      <c r="B16" s="137">
        <v>458.3032951758866</v>
      </c>
      <c r="C16" s="137">
        <v>359.63500087239504</v>
      </c>
      <c r="D16" s="137">
        <v>611.0399908622544</v>
      </c>
      <c r="E16" s="137">
        <v>456.82526709353067</v>
      </c>
      <c r="F16" s="137">
        <v>228.230524518393</v>
      </c>
      <c r="G16" s="137">
        <v>843.76278297379804</v>
      </c>
      <c r="H16" s="137">
        <v>951.22919575741901</v>
      </c>
      <c r="I16" s="137">
        <v>859.05905559358393</v>
      </c>
      <c r="J16" s="137">
        <v>715.86020500983705</v>
      </c>
      <c r="K16" s="137">
        <v>737.80709443846206</v>
      </c>
      <c r="L16" s="137">
        <v>782.75477336645304</v>
      </c>
      <c r="M16" s="137">
        <v>885.28632067904266</v>
      </c>
    </row>
    <row r="17" spans="1:13" s="112" customFormat="1" ht="15" customHeight="1">
      <c r="A17" s="194" t="s">
        <v>550</v>
      </c>
      <c r="B17" s="137">
        <v>458.45318034512093</v>
      </c>
      <c r="C17" s="137">
        <v>359.78567947112367</v>
      </c>
      <c r="D17" s="137">
        <v>611.17931864722573</v>
      </c>
      <c r="E17" s="137">
        <v>456.98237131844411</v>
      </c>
      <c r="F17" s="137">
        <v>228.39990125551199</v>
      </c>
      <c r="G17" s="137">
        <v>843.90262499999994</v>
      </c>
      <c r="H17" s="137">
        <v>951.45011968791994</v>
      </c>
      <c r="I17" s="137">
        <v>859.30099385905305</v>
      </c>
      <c r="J17" s="137">
        <v>716.13237841096907</v>
      </c>
      <c r="K17" s="137">
        <v>738.096931744627</v>
      </c>
      <c r="L17" s="137">
        <v>783.05864407694605</v>
      </c>
      <c r="M17" s="137">
        <v>885.59381075020235</v>
      </c>
    </row>
    <row r="18" spans="1:13" s="112" customFormat="1" ht="15" customHeight="1">
      <c r="A18" s="194" t="s">
        <v>551</v>
      </c>
      <c r="B18" s="197" t="s">
        <v>569</v>
      </c>
      <c r="C18" s="197" t="s">
        <v>569</v>
      </c>
      <c r="D18" s="197" t="s">
        <v>569</v>
      </c>
      <c r="E18" s="197" t="s">
        <v>569</v>
      </c>
      <c r="F18" s="197" t="s">
        <v>569</v>
      </c>
      <c r="G18" s="197" t="s">
        <v>569</v>
      </c>
      <c r="H18" s="197" t="s">
        <v>569</v>
      </c>
      <c r="I18" s="197" t="s">
        <v>569</v>
      </c>
      <c r="J18" s="197" t="s">
        <v>569</v>
      </c>
      <c r="K18" s="197" t="s">
        <v>569</v>
      </c>
      <c r="L18" s="197" t="s">
        <v>569</v>
      </c>
      <c r="M18" s="197" t="s">
        <v>569</v>
      </c>
    </row>
    <row r="19" spans="1:13" s="112" customFormat="1" ht="28.8" customHeight="1">
      <c r="A19" s="195" t="s">
        <v>552</v>
      </c>
      <c r="B19" s="137">
        <v>-678.40649852688603</v>
      </c>
      <c r="C19" s="137">
        <v>-385.03276919851527</v>
      </c>
      <c r="D19" s="137">
        <v>-625.14679758892555</v>
      </c>
      <c r="E19" s="137">
        <v>-671.71169350511764</v>
      </c>
      <c r="F19" s="137">
        <v>-836.19246590000705</v>
      </c>
      <c r="G19" s="137">
        <v>-161.85051785570599</v>
      </c>
      <c r="H19" s="137">
        <v>-606.81401052312287</v>
      </c>
      <c r="I19" s="137">
        <v>-824.63297353256519</v>
      </c>
      <c r="J19" s="137">
        <v>-605.191857119166</v>
      </c>
      <c r="K19" s="137">
        <v>-728.52084862813524</v>
      </c>
      <c r="L19" s="137">
        <v>-760.25342225418581</v>
      </c>
      <c r="M19" s="137">
        <v>534.38646362755264</v>
      </c>
    </row>
    <row r="20" spans="1:13" s="112" customFormat="1" ht="27.6" customHeight="1">
      <c r="A20" s="193" t="s">
        <v>553</v>
      </c>
      <c r="B20" s="137">
        <v>-654.0854414879019</v>
      </c>
      <c r="C20" s="137">
        <v>-118.86762832409659</v>
      </c>
      <c r="D20" s="137">
        <v>-930.66732178532084</v>
      </c>
      <c r="E20" s="137">
        <v>-923.64547278758835</v>
      </c>
      <c r="F20" s="137">
        <v>-789.66806418913541</v>
      </c>
      <c r="G20" s="137">
        <v>-175.16660940079953</v>
      </c>
      <c r="H20" s="137">
        <v>-425.58164446325213</v>
      </c>
      <c r="I20" s="137">
        <v>-715.91134619070942</v>
      </c>
      <c r="J20" s="137">
        <v>-820.49203011820839</v>
      </c>
      <c r="K20" s="137">
        <v>-400.850066365239</v>
      </c>
      <c r="L20" s="137">
        <v>-143.61114529184061</v>
      </c>
      <c r="M20" s="137">
        <v>-573.28963571922702</v>
      </c>
    </row>
    <row r="21" spans="1:13" s="112" customFormat="1" ht="15" customHeight="1">
      <c r="A21" s="194" t="s">
        <v>554</v>
      </c>
      <c r="B21" s="137">
        <v>0.94514399501648061</v>
      </c>
      <c r="C21" s="137">
        <v>-4.5423111919927148</v>
      </c>
      <c r="D21" s="137">
        <v>-4.2001330140972168</v>
      </c>
      <c r="E21" s="137">
        <v>-4.7360161638872791</v>
      </c>
      <c r="F21" s="137">
        <v>-5.1059795828371106</v>
      </c>
      <c r="G21" s="137">
        <v>-4.2156351737252802</v>
      </c>
      <c r="H21" s="137">
        <v>-6.6599055908528397</v>
      </c>
      <c r="I21" s="137">
        <v>-102.23982724539</v>
      </c>
      <c r="J21" s="137">
        <v>23.255085196869803</v>
      </c>
      <c r="K21" s="137">
        <v>-153.90661536968599</v>
      </c>
      <c r="L21" s="137">
        <v>122.435942803701</v>
      </c>
      <c r="M21" s="137">
        <v>29.942978605224418</v>
      </c>
    </row>
    <row r="22" spans="1:13" s="112" customFormat="1" ht="15" customHeight="1">
      <c r="A22" s="194" t="s">
        <v>555</v>
      </c>
      <c r="B22" s="137">
        <v>812.75176984863253</v>
      </c>
      <c r="C22" s="137">
        <v>-8.8859762190226306</v>
      </c>
      <c r="D22" s="137">
        <v>451.36240659584337</v>
      </c>
      <c r="E22" s="137">
        <v>598.08653812196644</v>
      </c>
      <c r="F22" s="137">
        <v>287.74668924666901</v>
      </c>
      <c r="G22" s="137">
        <v>115.7</v>
      </c>
      <c r="H22" s="137">
        <v>90.2</v>
      </c>
      <c r="I22" s="137">
        <v>77.012306002160997</v>
      </c>
      <c r="J22" s="137">
        <v>55.2278316285934</v>
      </c>
      <c r="K22" s="137">
        <v>45.2389341012044</v>
      </c>
      <c r="L22" s="137">
        <v>46.413011465348802</v>
      </c>
      <c r="M22" s="137">
        <v>188.56403430916995</v>
      </c>
    </row>
    <row r="23" spans="1:13" s="112" customFormat="1" ht="15" customHeight="1">
      <c r="A23" s="194" t="s">
        <v>556</v>
      </c>
      <c r="B23" s="197" t="s">
        <v>569</v>
      </c>
      <c r="C23" s="197" t="s">
        <v>569</v>
      </c>
      <c r="D23" s="197" t="s">
        <v>569</v>
      </c>
      <c r="E23" s="197" t="s">
        <v>569</v>
      </c>
      <c r="F23" s="197" t="s">
        <v>569</v>
      </c>
      <c r="G23" s="137" t="s">
        <v>25</v>
      </c>
      <c r="H23" s="137" t="s">
        <v>25</v>
      </c>
      <c r="I23" s="137" t="s">
        <v>25</v>
      </c>
      <c r="J23" s="137" t="s">
        <v>25</v>
      </c>
      <c r="K23" s="137" t="s">
        <v>25</v>
      </c>
      <c r="L23" s="137" t="s">
        <v>25</v>
      </c>
      <c r="M23" s="197" t="s">
        <v>569</v>
      </c>
    </row>
    <row r="24" spans="1:13" s="112" customFormat="1" ht="15" customHeight="1">
      <c r="A24" s="194" t="s">
        <v>557</v>
      </c>
      <c r="B24" s="137">
        <v>-1.0970391706909335</v>
      </c>
      <c r="C24" s="137">
        <v>8.2099047262216889</v>
      </c>
      <c r="D24" s="137">
        <v>7.5914419830995454</v>
      </c>
      <c r="E24" s="137">
        <v>8.5600126992406249</v>
      </c>
      <c r="F24" s="137">
        <v>9.2286952912919382</v>
      </c>
      <c r="G24" s="137">
        <v>1.5508800667220601</v>
      </c>
      <c r="H24" s="137">
        <v>185.85662335446199</v>
      </c>
      <c r="I24" s="137">
        <v>190.84</v>
      </c>
      <c r="J24" s="137">
        <v>453.58749721336102</v>
      </c>
      <c r="K24" s="137">
        <v>109.624468961228</v>
      </c>
      <c r="L24" s="137">
        <v>-146.37385257185099</v>
      </c>
      <c r="M24" s="137">
        <v>-45.020103192862699</v>
      </c>
    </row>
    <row r="25" spans="1:13" s="112" customFormat="1" ht="29.4" customHeight="1">
      <c r="A25" s="194" t="s">
        <v>558</v>
      </c>
      <c r="B25" s="137" t="s">
        <v>25</v>
      </c>
      <c r="C25" s="137" t="s">
        <v>25</v>
      </c>
      <c r="D25" s="137" t="s">
        <v>25</v>
      </c>
      <c r="E25" s="137" t="s">
        <v>25</v>
      </c>
      <c r="F25" s="137" t="s">
        <v>25</v>
      </c>
      <c r="G25" s="137" t="s">
        <v>25</v>
      </c>
      <c r="H25" s="197" t="s">
        <v>569</v>
      </c>
      <c r="I25" s="137">
        <v>-7.1520531303455908</v>
      </c>
      <c r="J25" s="137">
        <v>-3.7661121992162201</v>
      </c>
      <c r="K25" s="137">
        <v>-3.9855174551590702</v>
      </c>
      <c r="L25" s="137">
        <v>19.890599181487502</v>
      </c>
      <c r="M25" s="137">
        <v>-7.6307691175501962</v>
      </c>
    </row>
    <row r="26" spans="1:13" s="112" customFormat="1" ht="15" customHeight="1">
      <c r="A26" s="194" t="s">
        <v>559</v>
      </c>
      <c r="B26" s="137">
        <v>29.083423276260717</v>
      </c>
      <c r="C26" s="137">
        <v>-2.8535102451479921</v>
      </c>
      <c r="D26" s="137">
        <v>30.534589763546709</v>
      </c>
      <c r="E26" s="137">
        <v>99.917750431063936</v>
      </c>
      <c r="F26" s="137">
        <v>-31.148354630354198</v>
      </c>
      <c r="G26" s="137">
        <v>25.492313365422799</v>
      </c>
      <c r="H26" s="137">
        <v>39.401769843162995</v>
      </c>
      <c r="I26" s="137">
        <v>-135.849907143992</v>
      </c>
      <c r="J26" s="137">
        <v>-5.4879611723818904</v>
      </c>
      <c r="K26" s="137">
        <v>144.09851921015002</v>
      </c>
      <c r="L26" s="137">
        <v>21.985955457625799</v>
      </c>
      <c r="M26" s="137">
        <v>54.14936898440213</v>
      </c>
    </row>
    <row r="27" spans="1:13" s="112" customFormat="1" ht="15" customHeight="1">
      <c r="A27" s="194" t="s">
        <v>560</v>
      </c>
      <c r="B27" s="137">
        <v>-127.65465719016738</v>
      </c>
      <c r="C27" s="137">
        <v>112.03333998260436</v>
      </c>
      <c r="D27" s="137">
        <v>497.9420198842933</v>
      </c>
      <c r="E27" s="137">
        <v>412.0612333940893</v>
      </c>
      <c r="F27" s="137">
        <v>456.30959364344801</v>
      </c>
      <c r="G27" s="137">
        <v>79.192407525774811</v>
      </c>
      <c r="H27" s="137">
        <v>182.26688536110021</v>
      </c>
      <c r="I27" s="137">
        <v>202.8172526688202</v>
      </c>
      <c r="J27" s="137">
        <v>325.6777131015258</v>
      </c>
      <c r="K27" s="137">
        <v>232.19304968810999</v>
      </c>
      <c r="L27" s="137">
        <v>407.88448384115753</v>
      </c>
      <c r="M27" s="137">
        <v>506.20728307499616</v>
      </c>
    </row>
    <row r="28" spans="1:13" s="112" customFormat="1" ht="27" customHeight="1">
      <c r="A28" s="196" t="s">
        <v>561</v>
      </c>
      <c r="B28" s="137">
        <v>-24.321057038984062</v>
      </c>
      <c r="C28" s="137">
        <v>-266.16514087441868</v>
      </c>
      <c r="D28" s="137">
        <v>305.52052419639529</v>
      </c>
      <c r="E28" s="137">
        <v>251.93377928247071</v>
      </c>
      <c r="F28" s="137">
        <v>-46.524401710871579</v>
      </c>
      <c r="G28" s="137">
        <v>13.316091545093567</v>
      </c>
      <c r="H28" s="137">
        <v>-181.23236605987077</v>
      </c>
      <c r="I28" s="137">
        <v>-108.72162734185576</v>
      </c>
      <c r="J28" s="137">
        <v>215.30017299904239</v>
      </c>
      <c r="K28" s="137">
        <v>-327.67078226289618</v>
      </c>
      <c r="L28" s="137">
        <v>-616.64227696234514</v>
      </c>
      <c r="M28" s="137">
        <v>-38.903172091674378</v>
      </c>
    </row>
    <row r="29" spans="1:13" s="112" customFormat="1" ht="15" customHeight="1">
      <c r="A29" s="193" t="s">
        <v>562</v>
      </c>
      <c r="B29" s="137">
        <v>-83.655911644643751</v>
      </c>
      <c r="C29" s="137">
        <v>255.96405466999224</v>
      </c>
      <c r="D29" s="137">
        <v>-128.37330895555721</v>
      </c>
      <c r="E29" s="137">
        <v>-71.203298095733672</v>
      </c>
      <c r="F29" s="137">
        <v>147.71897321016723</v>
      </c>
      <c r="G29" s="137">
        <v>-127.25878616055743</v>
      </c>
      <c r="H29" s="137">
        <v>326.98216910749971</v>
      </c>
      <c r="I29" s="137">
        <v>102.45470016355203</v>
      </c>
      <c r="J29" s="137">
        <v>-295.42670632624498</v>
      </c>
      <c r="K29" s="137">
        <v>-151.91962821706753</v>
      </c>
      <c r="L29" s="137">
        <v>493.1474556667286</v>
      </c>
      <c r="M29" s="137">
        <v>-1448.1665598230261</v>
      </c>
    </row>
    <row r="30" spans="1:13" s="112" customFormat="1" ht="15" customHeight="1">
      <c r="A30" s="193" t="s">
        <v>563</v>
      </c>
      <c r="B30" s="137">
        <v>-107.97696868362773</v>
      </c>
      <c r="C30" s="137">
        <v>-10.201086204424907</v>
      </c>
      <c r="D30" s="137">
        <v>177.1472152408366</v>
      </c>
      <c r="E30" s="137">
        <v>180.73048118674808</v>
      </c>
      <c r="F30" s="137">
        <v>101.19457149930076</v>
      </c>
      <c r="G30" s="137">
        <v>-113.94269461546394</v>
      </c>
      <c r="H30" s="137">
        <v>145.74980304762988</v>
      </c>
      <c r="I30" s="137">
        <v>-6.2669271783004552</v>
      </c>
      <c r="J30" s="137">
        <v>-80.126533327196682</v>
      </c>
      <c r="K30" s="137">
        <v>-479.59041047996755</v>
      </c>
      <c r="L30" s="137">
        <v>-123.49482129561984</v>
      </c>
      <c r="M30" s="137" t="s">
        <v>25</v>
      </c>
    </row>
    <row r="31" spans="1:13" s="112" customFormat="1" ht="15" customHeight="1">
      <c r="A31" s="194" t="s">
        <v>212</v>
      </c>
      <c r="B31" s="137">
        <v>-108.75245557715216</v>
      </c>
      <c r="C31" s="137">
        <v>25.382915157803456</v>
      </c>
      <c r="D31" s="137">
        <v>188.59321228093106</v>
      </c>
      <c r="E31" s="137">
        <v>175.41282653313928</v>
      </c>
      <c r="F31" s="137">
        <v>94.931580751736064</v>
      </c>
      <c r="G31" s="137">
        <v>-62.338130604153278</v>
      </c>
      <c r="H31" s="137">
        <v>150.93455232569346</v>
      </c>
      <c r="I31" s="137">
        <v>-3.7012030774787585</v>
      </c>
      <c r="J31" s="137">
        <v>-53.059405886562004</v>
      </c>
      <c r="K31" s="137">
        <v>-311.28949724672515</v>
      </c>
      <c r="L31" s="137">
        <v>-149.61026802723143</v>
      </c>
      <c r="M31" s="137">
        <v>-340.49046047624654</v>
      </c>
    </row>
    <row r="32" spans="1:13" s="112" customFormat="1" ht="30.6" customHeight="1">
      <c r="A32" s="194" t="s">
        <v>564</v>
      </c>
      <c r="B32" s="137">
        <v>-0.77548689352443922</v>
      </c>
      <c r="C32" s="137">
        <v>35.584001362228364</v>
      </c>
      <c r="D32" s="137">
        <v>11.445997040094474</v>
      </c>
      <c r="E32" s="137">
        <v>-5.3176546536087965</v>
      </c>
      <c r="F32" s="137">
        <v>-6.2629907475646966</v>
      </c>
      <c r="G32" s="137">
        <v>51.604564011310671</v>
      </c>
      <c r="H32" s="137">
        <v>5.1847492780635802</v>
      </c>
      <c r="I32" s="137">
        <v>2.5657241008216971</v>
      </c>
      <c r="J32" s="137">
        <v>27.067127440634689</v>
      </c>
      <c r="K32" s="137">
        <v>168.3009132332424</v>
      </c>
      <c r="L32" s="137">
        <v>-26.115446731611581</v>
      </c>
      <c r="M32" s="137" t="s">
        <v>25</v>
      </c>
    </row>
    <row r="33" spans="1:18" s="112" customFormat="1" ht="15" customHeight="1">
      <c r="A33" s="194" t="s">
        <v>565</v>
      </c>
      <c r="B33" s="137" t="s">
        <v>25</v>
      </c>
      <c r="C33" s="137" t="s">
        <v>25</v>
      </c>
      <c r="D33" s="137" t="s">
        <v>25</v>
      </c>
      <c r="E33" s="137" t="s">
        <v>25</v>
      </c>
      <c r="F33" s="137" t="s">
        <v>25</v>
      </c>
      <c r="G33" s="137" t="s">
        <v>25</v>
      </c>
      <c r="H33" s="137" t="s">
        <v>25</v>
      </c>
      <c r="I33" s="137" t="s">
        <v>25</v>
      </c>
      <c r="J33" s="137" t="s">
        <v>25</v>
      </c>
      <c r="K33" s="137" t="s">
        <v>25</v>
      </c>
      <c r="L33" s="137" t="s">
        <v>25</v>
      </c>
      <c r="M33" s="137" t="s">
        <v>25</v>
      </c>
    </row>
    <row r="34" spans="1:18" s="17" customFormat="1" ht="15" customHeight="1"/>
    <row r="35" spans="1:18" s="17" customFormat="1" ht="15" customHeight="1">
      <c r="A35" s="190" t="s">
        <v>566</v>
      </c>
      <c r="B35" s="190"/>
      <c r="C35" s="190"/>
      <c r="D35" s="190"/>
      <c r="E35" s="190"/>
      <c r="F35" s="190"/>
      <c r="G35" s="190"/>
      <c r="H35" s="190"/>
      <c r="I35" s="190"/>
      <c r="J35" s="190"/>
    </row>
    <row r="36" spans="1:18" s="17" customFormat="1" ht="15" customHeight="1">
      <c r="A36" s="190" t="s">
        <v>567</v>
      </c>
      <c r="B36" s="190"/>
      <c r="C36" s="190"/>
      <c r="D36" s="190"/>
      <c r="E36" s="190"/>
      <c r="F36" s="190"/>
      <c r="G36" s="190"/>
      <c r="H36" s="190"/>
      <c r="I36" s="190"/>
      <c r="J36" s="190"/>
    </row>
    <row r="37" spans="1:18" s="17" customFormat="1" ht="15" customHeight="1">
      <c r="A37" s="271" t="s">
        <v>568</v>
      </c>
      <c r="B37" s="271"/>
      <c r="C37" s="271"/>
      <c r="D37" s="271"/>
      <c r="E37" s="271"/>
      <c r="F37" s="271"/>
      <c r="G37" s="271"/>
      <c r="H37" s="271"/>
      <c r="I37" s="271"/>
      <c r="J37" s="271"/>
    </row>
    <row r="38" spans="1:18" ht="15" customHeight="1"/>
    <row r="39" spans="1:18" s="17" customFormat="1" ht="15" customHeight="1">
      <c r="A39" s="6" t="s">
        <v>840</v>
      </c>
    </row>
    <row r="41" spans="1:18">
      <c r="B41" s="17"/>
      <c r="C41" s="17"/>
      <c r="D41" s="17"/>
      <c r="E41" s="17"/>
      <c r="F41" s="17"/>
      <c r="G41" s="17"/>
      <c r="H41" s="17"/>
      <c r="I41" s="17"/>
      <c r="J41" s="17"/>
      <c r="K41" s="17"/>
      <c r="L41" s="17"/>
      <c r="M41" s="17"/>
      <c r="N41" s="17"/>
      <c r="O41" s="17"/>
      <c r="P41" s="17"/>
      <c r="Q41" s="17"/>
      <c r="R41" s="17"/>
    </row>
  </sheetData>
  <mergeCells count="2">
    <mergeCell ref="A37:J37"/>
    <mergeCell ref="B2:M2"/>
  </mergeCells>
  <hyperlinks>
    <hyperlink ref="O3" location="Content!A1" display="Back to Content Page" xr:uid="{00000000-0004-0000-8700-000000000000}"/>
  </hyperlinks>
  <pageMargins left="0.7" right="0.7" top="0.75" bottom="0.75" header="0.3" footer="0.3"/>
  <pageSetup orientation="portrait"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W40"/>
  <sheetViews>
    <sheetView zoomScale="89" zoomScaleNormal="89" workbookViewId="0">
      <pane xSplit="1" ySplit="3" topLeftCell="B4" activePane="bottomRight" state="frozen"/>
      <selection activeCell="H27" sqref="H27"/>
      <selection pane="topRight" activeCell="H27" sqref="H27"/>
      <selection pane="bottomLeft" activeCell="H27" sqref="H27"/>
      <selection pane="bottomRight" activeCell="B4" sqref="B4"/>
    </sheetView>
  </sheetViews>
  <sheetFormatPr defaultColWidth="9.21875" defaultRowHeight="15" customHeight="1"/>
  <cols>
    <col min="1" max="1" width="39.44140625" style="8" customWidth="1"/>
    <col min="2" max="18" width="11.77734375" style="8" customWidth="1"/>
    <col min="19" max="23" width="11.77734375" style="17" customWidth="1"/>
    <col min="24" max="16384" width="9.21875" style="8"/>
  </cols>
  <sheetData>
    <row r="1" spans="1:15" s="3" customFormat="1" ht="15" customHeight="1">
      <c r="A1" s="67" t="s">
        <v>772</v>
      </c>
    </row>
    <row r="2" spans="1:15" s="3" customFormat="1" ht="15" customHeight="1">
      <c r="A2" s="68"/>
      <c r="B2" s="272" t="s">
        <v>211</v>
      </c>
      <c r="C2" s="272"/>
      <c r="D2" s="272"/>
      <c r="E2" s="272"/>
      <c r="F2" s="272"/>
      <c r="G2" s="272"/>
      <c r="H2" s="272"/>
      <c r="I2" s="272"/>
      <c r="J2" s="272"/>
      <c r="K2" s="272"/>
      <c r="L2" s="272"/>
      <c r="M2" s="272"/>
    </row>
    <row r="3" spans="1:15" s="18" customFormat="1" ht="21.75" customHeight="1">
      <c r="A3" s="199" t="s">
        <v>571</v>
      </c>
      <c r="B3" s="191">
        <v>2011</v>
      </c>
      <c r="C3" s="191">
        <v>2012</v>
      </c>
      <c r="D3" s="191">
        <v>2013</v>
      </c>
      <c r="E3" s="191">
        <v>2014</v>
      </c>
      <c r="F3" s="191">
        <v>2015</v>
      </c>
      <c r="G3" s="191">
        <v>2016</v>
      </c>
      <c r="H3" s="191">
        <v>2017</v>
      </c>
      <c r="I3" s="191">
        <v>2018</v>
      </c>
      <c r="J3" s="191">
        <v>2019</v>
      </c>
      <c r="K3" s="191">
        <v>2020</v>
      </c>
      <c r="L3" s="191">
        <v>2021</v>
      </c>
      <c r="M3" s="191">
        <v>2022</v>
      </c>
      <c r="N3" s="69"/>
      <c r="O3" s="15" t="s">
        <v>12</v>
      </c>
    </row>
    <row r="4" spans="1:15" s="112" customFormat="1" ht="30" customHeight="1">
      <c r="A4" s="193" t="s">
        <v>537</v>
      </c>
      <c r="B4" s="137">
        <v>-1293.4949026247175</v>
      </c>
      <c r="C4" s="137">
        <v>-1183.8813159169367</v>
      </c>
      <c r="D4" s="137">
        <v>-1437.2979697152387</v>
      </c>
      <c r="E4" s="137">
        <v>-1314.4518563417723</v>
      </c>
      <c r="F4" s="137">
        <v>-925.42229373443092</v>
      </c>
      <c r="G4" s="137">
        <v>-1140.5787878398089</v>
      </c>
      <c r="H4" s="137">
        <v>-1485.0023144421825</v>
      </c>
      <c r="I4" s="137">
        <v>-1653.2167163457793</v>
      </c>
      <c r="J4" s="137">
        <v>-1646.3549568199003</v>
      </c>
      <c r="K4" s="137">
        <v>-1807.6997242344223</v>
      </c>
      <c r="L4" s="137">
        <v>-2672.5905126786506</v>
      </c>
      <c r="M4" s="137">
        <v>-2731.1548448462108</v>
      </c>
    </row>
    <row r="5" spans="1:15" s="112" customFormat="1" ht="15" customHeight="1">
      <c r="A5" s="194" t="s">
        <v>538</v>
      </c>
      <c r="B5" s="137">
        <v>2563.4406804164291</v>
      </c>
      <c r="C5" s="137">
        <v>2650.8510851064034</v>
      </c>
      <c r="D5" s="137">
        <v>2867.918710437079</v>
      </c>
      <c r="E5" s="137">
        <v>3095.0684619851882</v>
      </c>
      <c r="F5" s="137">
        <v>2661.1175609797842</v>
      </c>
      <c r="G5" s="137">
        <v>2376.2387380522418</v>
      </c>
      <c r="H5" s="137">
        <v>2339.8116231234758</v>
      </c>
      <c r="I5" s="137">
        <v>2367.476119400786</v>
      </c>
      <c r="J5" s="137">
        <v>2221.3472867787277</v>
      </c>
      <c r="K5" s="137">
        <v>1784.7134211221883</v>
      </c>
      <c r="L5" s="137">
        <v>1966.6060104064393</v>
      </c>
      <c r="M5" s="137">
        <v>2388.3515691352568</v>
      </c>
    </row>
    <row r="6" spans="1:15" s="112" customFormat="1" ht="15" customHeight="1">
      <c r="A6" s="194" t="s">
        <v>539</v>
      </c>
      <c r="B6" s="137">
        <v>4917.8306239647181</v>
      </c>
      <c r="C6" s="137">
        <v>5107.1928354008987</v>
      </c>
      <c r="D6" s="137">
        <v>5135.7336795358951</v>
      </c>
      <c r="E6" s="137">
        <v>5361.2453511870972</v>
      </c>
      <c r="F6" s="137">
        <v>4526.6097493489124</v>
      </c>
      <c r="G6" s="137">
        <v>4407.4760622795739</v>
      </c>
      <c r="H6" s="137">
        <v>4981.8150795754918</v>
      </c>
      <c r="I6" s="137">
        <v>5389.8029878191637</v>
      </c>
      <c r="J6" s="137">
        <v>5296.8529104576128</v>
      </c>
      <c r="K6" s="137">
        <v>3905.8698348367684</v>
      </c>
      <c r="L6" s="137">
        <v>4660.6634025283738</v>
      </c>
      <c r="M6" s="137">
        <v>6006.9563308325478</v>
      </c>
    </row>
    <row r="7" spans="1:15" s="112" customFormat="1" ht="15" customHeight="1">
      <c r="A7" s="195" t="s">
        <v>540</v>
      </c>
      <c r="B7" s="137">
        <v>-2354.3899435482886</v>
      </c>
      <c r="C7" s="137">
        <v>-2456.3417502944958</v>
      </c>
      <c r="D7" s="137">
        <v>-2267.8149690988157</v>
      </c>
      <c r="E7" s="137">
        <v>-2266.1768892019095</v>
      </c>
      <c r="F7" s="137">
        <v>-1865.4921883691277</v>
      </c>
      <c r="G7" s="137">
        <v>-2031.237324227332</v>
      </c>
      <c r="H7" s="137">
        <v>-2642.0034564520161</v>
      </c>
      <c r="I7" s="137">
        <v>-3022.3268684183772</v>
      </c>
      <c r="J7" s="137">
        <v>-3075.5056236788846</v>
      </c>
      <c r="K7" s="137">
        <v>-2121.1564137145801</v>
      </c>
      <c r="L7" s="137">
        <v>-2694.0573921219348</v>
      </c>
      <c r="M7" s="137">
        <v>-3618.6047616972905</v>
      </c>
    </row>
    <row r="8" spans="1:15" s="112" customFormat="1" ht="15" customHeight="1">
      <c r="A8" s="194" t="s">
        <v>541</v>
      </c>
      <c r="B8" s="137">
        <v>3264.7586998514244</v>
      </c>
      <c r="C8" s="137">
        <v>3401.4474667003292</v>
      </c>
      <c r="D8" s="137">
        <v>2774.7632230170057</v>
      </c>
      <c r="E8" s="137">
        <v>2907.4232418601896</v>
      </c>
      <c r="F8" s="137">
        <v>2733.0581600664068</v>
      </c>
      <c r="G8" s="137">
        <v>2826.5665906843242</v>
      </c>
      <c r="H8" s="137">
        <v>3047.7148434337446</v>
      </c>
      <c r="I8" s="137">
        <v>3216.2595828133358</v>
      </c>
      <c r="J8" s="137">
        <v>3036.1241320402864</v>
      </c>
      <c r="K8" s="137">
        <v>1277.4820231648719</v>
      </c>
      <c r="L8" s="137">
        <v>1245.8705239357703</v>
      </c>
      <c r="M8" s="137">
        <v>2620.0029310064838</v>
      </c>
    </row>
    <row r="9" spans="1:15" s="112" customFormat="1" ht="15" customHeight="1">
      <c r="A9" s="194" t="s">
        <v>542</v>
      </c>
      <c r="B9" s="137">
        <v>2468.0945936295434</v>
      </c>
      <c r="C9" s="137">
        <v>2441.7660293967001</v>
      </c>
      <c r="D9" s="137">
        <v>2209.12049765442</v>
      </c>
      <c r="E9" s="137">
        <v>2124.3489756963627</v>
      </c>
      <c r="F9" s="137">
        <v>2042.2059121366244</v>
      </c>
      <c r="G9" s="137">
        <v>2052.0296945434802</v>
      </c>
      <c r="H9" s="137">
        <v>2177.2167561794777</v>
      </c>
      <c r="I9" s="137">
        <v>2145.8724098961379</v>
      </c>
      <c r="J9" s="137">
        <v>2071.6581524902845</v>
      </c>
      <c r="K9" s="137">
        <v>1296.9879905930832</v>
      </c>
      <c r="L9" s="137">
        <v>1420.028078838214</v>
      </c>
      <c r="M9" s="137">
        <v>2033.1226365931068</v>
      </c>
    </row>
    <row r="10" spans="1:15" s="112" customFormat="1" ht="15" customHeight="1">
      <c r="A10" s="195" t="s">
        <v>543</v>
      </c>
      <c r="B10" s="137">
        <v>-1557.7258373264078</v>
      </c>
      <c r="C10" s="137">
        <v>-1496.6603129908667</v>
      </c>
      <c r="D10" s="137">
        <v>-1702.17224373623</v>
      </c>
      <c r="E10" s="137">
        <v>-1483.1026230380826</v>
      </c>
      <c r="F10" s="137">
        <v>-1174.6399404393455</v>
      </c>
      <c r="G10" s="137">
        <v>-1256.7004280864878</v>
      </c>
      <c r="H10" s="137">
        <v>-1771.5053691977491</v>
      </c>
      <c r="I10" s="137">
        <v>-1951.9396955011796</v>
      </c>
      <c r="J10" s="137">
        <v>-2111.0396441288826</v>
      </c>
      <c r="K10" s="137">
        <v>-2140.6623811427912</v>
      </c>
      <c r="L10" s="137">
        <v>-2868.2149470243785</v>
      </c>
      <c r="M10" s="137">
        <v>-3031.7244672839133</v>
      </c>
    </row>
    <row r="11" spans="1:15" s="112" customFormat="1" ht="15" customHeight="1">
      <c r="A11" s="194" t="s">
        <v>544</v>
      </c>
      <c r="B11" s="137">
        <v>564.13391648769675</v>
      </c>
      <c r="C11" s="137">
        <v>695.40830959186155</v>
      </c>
      <c r="D11" s="137">
        <v>614.37021109000852</v>
      </c>
      <c r="E11" s="137">
        <v>572.84235901916145</v>
      </c>
      <c r="F11" s="137">
        <v>547.43448191426614</v>
      </c>
      <c r="G11" s="137">
        <v>506.08027130365008</v>
      </c>
      <c r="H11" s="137">
        <v>657.7310474250462</v>
      </c>
      <c r="I11" s="137">
        <v>840.88588440360672</v>
      </c>
      <c r="J11" s="137">
        <v>902.22236212836651</v>
      </c>
      <c r="K11" s="137">
        <v>605.10521744952439</v>
      </c>
      <c r="L11" s="137">
        <v>484.12010579134039</v>
      </c>
      <c r="M11" s="137">
        <v>822.87724118731785</v>
      </c>
    </row>
    <row r="12" spans="1:15" s="112" customFormat="1" ht="15" customHeight="1">
      <c r="A12" s="194" t="s">
        <v>545</v>
      </c>
      <c r="B12" s="137">
        <v>432.10553909555347</v>
      </c>
      <c r="C12" s="137">
        <v>549.45143320434636</v>
      </c>
      <c r="D12" s="137">
        <v>481.54221189453347</v>
      </c>
      <c r="E12" s="137">
        <v>508.33370979215579</v>
      </c>
      <c r="F12" s="137">
        <v>378.92002000247339</v>
      </c>
      <c r="G12" s="137">
        <v>478.76972794845278</v>
      </c>
      <c r="H12" s="137">
        <v>391.84780010677241</v>
      </c>
      <c r="I12" s="137">
        <v>538.68561299800058</v>
      </c>
      <c r="J12" s="137">
        <v>449.15197299769625</v>
      </c>
      <c r="K12" s="137">
        <v>271.48790967855257</v>
      </c>
      <c r="L12" s="137">
        <v>223.87916505431895</v>
      </c>
      <c r="M12" s="137">
        <v>438.17981102363956</v>
      </c>
    </row>
    <row r="13" spans="1:15" s="112" customFormat="1" ht="28.8" customHeight="1">
      <c r="A13" s="195" t="s">
        <v>546</v>
      </c>
      <c r="B13" s="137">
        <v>-1425.6974599342645</v>
      </c>
      <c r="C13" s="137">
        <v>-1350.7034366033515</v>
      </c>
      <c r="D13" s="137">
        <v>-1569.3442445407547</v>
      </c>
      <c r="E13" s="137">
        <v>-1418.5939738110767</v>
      </c>
      <c r="F13" s="137">
        <v>-1006.1254785275527</v>
      </c>
      <c r="G13" s="137">
        <v>-1229.3898847312898</v>
      </c>
      <c r="H13" s="137">
        <v>-1505.6221218794756</v>
      </c>
      <c r="I13" s="137">
        <v>-1649.7394240955725</v>
      </c>
      <c r="J13" s="137">
        <v>-1657.9692549982119</v>
      </c>
      <c r="K13" s="137">
        <v>-1807.0450733718201</v>
      </c>
      <c r="L13" s="137">
        <v>-2607.9740062873566</v>
      </c>
      <c r="M13" s="137">
        <v>-2647.027037120235</v>
      </c>
    </row>
    <row r="14" spans="1:15" s="112" customFormat="1" ht="15" customHeight="1">
      <c r="A14" s="194" t="s">
        <v>547</v>
      </c>
      <c r="B14" s="137">
        <v>403.67937657523959</v>
      </c>
      <c r="C14" s="137">
        <v>382.86225782908394</v>
      </c>
      <c r="D14" s="137">
        <v>315.26292403457722</v>
      </c>
      <c r="E14" s="137">
        <v>351.74498189459842</v>
      </c>
      <c r="F14" s="137">
        <v>268.50787438635126</v>
      </c>
      <c r="G14" s="137">
        <v>268.38757841101085</v>
      </c>
      <c r="H14" s="137">
        <v>304.13490941616129</v>
      </c>
      <c r="I14" s="137">
        <v>334.37995900920748</v>
      </c>
      <c r="J14" s="137">
        <v>411.8283545800129</v>
      </c>
      <c r="K14" s="137">
        <v>362.68646095248425</v>
      </c>
      <c r="L14" s="137">
        <v>333.13238948354763</v>
      </c>
      <c r="M14" s="137">
        <v>279.95072740451457</v>
      </c>
    </row>
    <row r="15" spans="1:15" s="112" customFormat="1" ht="15" customHeight="1">
      <c r="A15" s="194" t="s">
        <v>548</v>
      </c>
      <c r="B15" s="137">
        <v>271.47681926569231</v>
      </c>
      <c r="C15" s="137">
        <v>216.04013714266955</v>
      </c>
      <c r="D15" s="137">
        <v>183.21664920906051</v>
      </c>
      <c r="E15" s="137">
        <v>247.60286442529434</v>
      </c>
      <c r="F15" s="137">
        <v>187.80468959322917</v>
      </c>
      <c r="G15" s="137">
        <v>179.57648151952895</v>
      </c>
      <c r="H15" s="137">
        <v>283.5151019788683</v>
      </c>
      <c r="I15" s="137">
        <v>337.85725125941337</v>
      </c>
      <c r="J15" s="137">
        <v>400.21405640170047</v>
      </c>
      <c r="K15" s="137">
        <v>363.34111181508661</v>
      </c>
      <c r="L15" s="137">
        <v>397.7488958748412</v>
      </c>
      <c r="M15" s="137">
        <v>364.07853513048923</v>
      </c>
    </row>
    <row r="16" spans="1:15" s="112" customFormat="1" ht="29.4" customHeight="1">
      <c r="A16" s="193" t="s">
        <v>549</v>
      </c>
      <c r="B16" s="197" t="s">
        <v>569</v>
      </c>
      <c r="C16" s="197" t="s">
        <v>569</v>
      </c>
      <c r="D16" s="197" t="s">
        <v>569</v>
      </c>
      <c r="E16" s="197" t="s">
        <v>569</v>
      </c>
      <c r="F16" s="197" t="s">
        <v>569</v>
      </c>
      <c r="G16" s="197" t="s">
        <v>569</v>
      </c>
      <c r="H16" s="197" t="s">
        <v>569</v>
      </c>
      <c r="I16" s="137">
        <v>-5.6579670511825011</v>
      </c>
      <c r="J16" s="197" t="s">
        <v>569</v>
      </c>
      <c r="K16" s="197" t="s">
        <v>569</v>
      </c>
      <c r="L16" s="197" t="s">
        <v>569</v>
      </c>
      <c r="M16" s="197" t="s">
        <v>569</v>
      </c>
    </row>
    <row r="17" spans="1:13" s="112" customFormat="1" ht="15" customHeight="1">
      <c r="A17" s="194" t="s">
        <v>550</v>
      </c>
      <c r="B17" s="197" t="s">
        <v>569</v>
      </c>
      <c r="C17" s="197" t="s">
        <v>569</v>
      </c>
      <c r="D17" s="197" t="s">
        <v>569</v>
      </c>
      <c r="E17" s="197" t="s">
        <v>569</v>
      </c>
      <c r="F17" s="197" t="s">
        <v>569</v>
      </c>
      <c r="G17" s="197" t="s">
        <v>569</v>
      </c>
      <c r="H17" s="197" t="s">
        <v>569</v>
      </c>
      <c r="I17" s="197" t="s">
        <v>569</v>
      </c>
      <c r="J17" s="197" t="s">
        <v>569</v>
      </c>
      <c r="K17" s="197" t="s">
        <v>569</v>
      </c>
      <c r="L17" s="197" t="s">
        <v>569</v>
      </c>
      <c r="M17" s="197" t="s">
        <v>569</v>
      </c>
    </row>
    <row r="18" spans="1:13" s="112" customFormat="1" ht="15" customHeight="1">
      <c r="A18" s="194" t="s">
        <v>551</v>
      </c>
      <c r="B18" s="197" t="s">
        <v>569</v>
      </c>
      <c r="C18" s="197" t="s">
        <v>569</v>
      </c>
      <c r="D18" s="197" t="s">
        <v>569</v>
      </c>
      <c r="E18" s="197" t="s">
        <v>569</v>
      </c>
      <c r="F18" s="197" t="s">
        <v>569</v>
      </c>
      <c r="G18" s="197" t="s">
        <v>569</v>
      </c>
      <c r="H18" s="197" t="s">
        <v>569</v>
      </c>
      <c r="I18" s="137">
        <v>5.6579670511825011</v>
      </c>
      <c r="J18" s="197" t="s">
        <v>569</v>
      </c>
      <c r="K18" s="197" t="s">
        <v>569</v>
      </c>
      <c r="L18" s="197" t="s">
        <v>569</v>
      </c>
      <c r="M18" s="197" t="s">
        <v>569</v>
      </c>
    </row>
    <row r="19" spans="1:13" s="112" customFormat="1" ht="28.8" customHeight="1">
      <c r="A19" s="195" t="s">
        <v>552</v>
      </c>
      <c r="B19" s="137">
        <v>-1293.4949026247173</v>
      </c>
      <c r="C19" s="137">
        <v>-1183.8813159169372</v>
      </c>
      <c r="D19" s="137">
        <v>-1437.297969715238</v>
      </c>
      <c r="E19" s="137">
        <v>-1314.4518563417728</v>
      </c>
      <c r="F19" s="137">
        <v>-925.42229373443047</v>
      </c>
      <c r="G19" s="137">
        <v>-1140.578787839808</v>
      </c>
      <c r="H19" s="137">
        <v>-1485.0023144421825</v>
      </c>
      <c r="I19" s="137">
        <v>-1653.2167163457784</v>
      </c>
      <c r="J19" s="137">
        <v>-1646.3549568198994</v>
      </c>
      <c r="K19" s="137">
        <v>-1807.6997242344223</v>
      </c>
      <c r="L19" s="137">
        <v>-2672.5905126786502</v>
      </c>
      <c r="M19" s="137">
        <v>-2731.1548448462099</v>
      </c>
    </row>
    <row r="20" spans="1:13" s="112" customFormat="1" ht="27.6" customHeight="1">
      <c r="A20" s="193" t="s">
        <v>553</v>
      </c>
      <c r="B20" s="137">
        <v>-650.49580313489537</v>
      </c>
      <c r="C20" s="137">
        <v>30.09323416623829</v>
      </c>
      <c r="D20" s="137">
        <v>-1159.3322814562971</v>
      </c>
      <c r="E20" s="137">
        <v>883.3159817505848</v>
      </c>
      <c r="F20" s="137">
        <v>180.01115543840069</v>
      </c>
      <c r="G20" s="137">
        <v>-329.92633101154081</v>
      </c>
      <c r="H20" s="137">
        <v>195.77068715191535</v>
      </c>
      <c r="I20" s="137">
        <v>-345.51279258417026</v>
      </c>
      <c r="J20" s="137">
        <v>-60.572952372811642</v>
      </c>
      <c r="K20" s="137">
        <v>555.16107955373695</v>
      </c>
      <c r="L20" s="137">
        <v>10.2231206750198</v>
      </c>
      <c r="M20" s="137">
        <v>-793.36165660960705</v>
      </c>
    </row>
    <row r="21" spans="1:13" s="112" customFormat="1" ht="15" customHeight="1">
      <c r="A21" s="194" t="s">
        <v>554</v>
      </c>
      <c r="B21" s="137">
        <v>157.81048876627028</v>
      </c>
      <c r="C21" s="137">
        <v>180.36622664610331</v>
      </c>
      <c r="D21" s="137">
        <v>167.88753660588191</v>
      </c>
      <c r="E21" s="137">
        <v>141.1265413442643</v>
      </c>
      <c r="F21" s="137">
        <v>99.663728248811822</v>
      </c>
      <c r="G21" s="137">
        <v>28.29410699957316</v>
      </c>
      <c r="H21" s="137">
        <v>89.229041668023001</v>
      </c>
      <c r="I21" s="137">
        <v>98.413264396504019</v>
      </c>
      <c r="J21" s="137">
        <v>57.705020317974231</v>
      </c>
      <c r="K21" s="137">
        <v>16.089218357719801</v>
      </c>
      <c r="L21" s="137">
        <v>67.926492927523213</v>
      </c>
      <c r="M21" s="137">
        <v>23.456646395593452</v>
      </c>
    </row>
    <row r="22" spans="1:13" s="112" customFormat="1" ht="15" customHeight="1">
      <c r="A22" s="194" t="s">
        <v>555</v>
      </c>
      <c r="B22" s="137">
        <v>433.33176571408694</v>
      </c>
      <c r="C22" s="137">
        <v>589.01885819261952</v>
      </c>
      <c r="D22" s="137">
        <v>293.36917300430468</v>
      </c>
      <c r="E22" s="137">
        <v>455.56220137859418</v>
      </c>
      <c r="F22" s="137">
        <v>216.45518830737092</v>
      </c>
      <c r="G22" s="137">
        <v>378.76439674693654</v>
      </c>
      <c r="H22" s="137">
        <v>479.99591346593297</v>
      </c>
      <c r="I22" s="137">
        <v>460.51136824083187</v>
      </c>
      <c r="J22" s="137">
        <v>444.07776505571496</v>
      </c>
      <c r="K22" s="137">
        <v>224.67320069133348</v>
      </c>
      <c r="L22" s="137">
        <v>260.54372456403507</v>
      </c>
      <c r="M22" s="137">
        <v>557.92428872021537</v>
      </c>
    </row>
    <row r="23" spans="1:13" s="112" customFormat="1" ht="15" customHeight="1">
      <c r="A23" s="194" t="s">
        <v>556</v>
      </c>
      <c r="B23" s="137">
        <v>-406.08305943541291</v>
      </c>
      <c r="C23" s="137">
        <v>-584.09372879506532</v>
      </c>
      <c r="D23" s="137">
        <v>160.74140491168805</v>
      </c>
      <c r="E23" s="137">
        <v>740.97971056034112</v>
      </c>
      <c r="F23" s="137">
        <v>-346.13726658426913</v>
      </c>
      <c r="G23" s="137">
        <v>718.44338205674967</v>
      </c>
      <c r="H23" s="137">
        <v>1124.6613673122847</v>
      </c>
      <c r="I23" s="137">
        <v>1746.6321098470735</v>
      </c>
      <c r="J23" s="137">
        <v>702.7186008717299</v>
      </c>
      <c r="K23" s="137">
        <v>1007.2777518376906</v>
      </c>
      <c r="L23" s="137">
        <v>2197.3804281636703</v>
      </c>
      <c r="M23" s="137">
        <v>3898.5634788632851</v>
      </c>
    </row>
    <row r="24" spans="1:13" s="112" customFormat="1" ht="15" customHeight="1">
      <c r="A24" s="194" t="s">
        <v>557</v>
      </c>
      <c r="B24" s="137">
        <v>-42.325719929143816</v>
      </c>
      <c r="C24" s="137">
        <v>115.13152837122061</v>
      </c>
      <c r="D24" s="137">
        <v>102.52310513731504</v>
      </c>
      <c r="E24" s="137">
        <v>-34.452785218240592</v>
      </c>
      <c r="F24" s="137">
        <v>-156.78659326625211</v>
      </c>
      <c r="G24" s="137">
        <v>-36.250389094937418</v>
      </c>
      <c r="H24" s="137">
        <v>-68.557924283931243</v>
      </c>
      <c r="I24" s="137">
        <v>-56.936240310362791</v>
      </c>
      <c r="J24" s="137">
        <v>110.24844355718889</v>
      </c>
      <c r="K24" s="137">
        <v>-110.31920040159366</v>
      </c>
      <c r="L24" s="137">
        <v>-69.954434429197136</v>
      </c>
      <c r="M24" s="137">
        <v>-26.969939887723285</v>
      </c>
    </row>
    <row r="25" spans="1:13" s="112" customFormat="1" ht="29.4" customHeight="1">
      <c r="A25" s="194" t="s">
        <v>558</v>
      </c>
      <c r="B25" s="137">
        <v>-675.78324354358597</v>
      </c>
      <c r="C25" s="137">
        <v>-109.75051945417817</v>
      </c>
      <c r="D25" s="137">
        <v>23.940308829982314</v>
      </c>
      <c r="E25" s="137">
        <v>-73.020311903845595</v>
      </c>
      <c r="F25" s="137">
        <v>10.440229685053055</v>
      </c>
      <c r="G25" s="137">
        <v>3.0386684629822867</v>
      </c>
      <c r="H25" s="137">
        <v>-33.844325287371248</v>
      </c>
      <c r="I25" s="137">
        <v>22.65760261949481</v>
      </c>
      <c r="J25" s="137">
        <v>-16.038911271522494</v>
      </c>
      <c r="K25" s="137">
        <v>-8.848666442070467</v>
      </c>
      <c r="L25" s="137">
        <v>40.798285226080509</v>
      </c>
      <c r="M25" s="137">
        <v>12.151614568913924</v>
      </c>
    </row>
    <row r="26" spans="1:13" s="112" customFormat="1" ht="15" customHeight="1">
      <c r="A26" s="194" t="s">
        <v>559</v>
      </c>
      <c r="B26" s="137">
        <v>795.13132294872685</v>
      </c>
      <c r="C26" s="137">
        <v>3344.7618891265738</v>
      </c>
      <c r="D26" s="137">
        <v>613.13248083757389</v>
      </c>
      <c r="E26" s="137">
        <v>2297.2986947673671</v>
      </c>
      <c r="F26" s="137">
        <v>-1327.7633091534572</v>
      </c>
      <c r="G26" s="137">
        <v>-131.61936175770097</v>
      </c>
      <c r="H26" s="137">
        <v>-866.66993735029791</v>
      </c>
      <c r="I26" s="137">
        <v>-811.24651573961501</v>
      </c>
      <c r="J26" s="137">
        <v>982.64608072547526</v>
      </c>
      <c r="K26" s="137">
        <v>-609.76445087384218</v>
      </c>
      <c r="L26" s="137">
        <v>398.20220360393159</v>
      </c>
      <c r="M26" s="137">
        <v>-854.90114059232724</v>
      </c>
    </row>
    <row r="27" spans="1:13" s="112" customFormat="1" ht="15" customHeight="1">
      <c r="A27" s="194" t="s">
        <v>560</v>
      </c>
      <c r="B27" s="137">
        <v>130.5652660859505</v>
      </c>
      <c r="C27" s="137">
        <v>2097.0402467933554</v>
      </c>
      <c r="D27" s="137">
        <v>1729.1417344998035</v>
      </c>
      <c r="E27" s="137">
        <v>1801.9592368571884</v>
      </c>
      <c r="F27" s="137">
        <v>-1803.4763682833809</v>
      </c>
      <c r="G27" s="137">
        <v>605.56911912114583</v>
      </c>
      <c r="H27" s="137">
        <v>-293.83252999127853</v>
      </c>
      <c r="I27" s="137">
        <v>998.39412577715848</v>
      </c>
      <c r="J27" s="137">
        <v>1233.2775344035647</v>
      </c>
      <c r="K27" s="137">
        <v>-264.76122696397897</v>
      </c>
      <c r="L27" s="137">
        <v>2503.4949991113481</v>
      </c>
      <c r="M27" s="137">
        <v>3341.6779070125804</v>
      </c>
    </row>
    <row r="28" spans="1:13" s="112" customFormat="1" ht="27" customHeight="1">
      <c r="A28" s="196" t="s">
        <v>561</v>
      </c>
      <c r="B28" s="137">
        <v>-492.68531436862509</v>
      </c>
      <c r="C28" s="137">
        <v>210.4594608123416</v>
      </c>
      <c r="D28" s="137">
        <v>-991.44474485041519</v>
      </c>
      <c r="E28" s="137">
        <v>1024.4425230948491</v>
      </c>
      <c r="F28" s="137">
        <v>279.67488368721251</v>
      </c>
      <c r="G28" s="137">
        <v>-301.63222401196765</v>
      </c>
      <c r="H28" s="137">
        <v>284.99972881993835</v>
      </c>
      <c r="I28" s="137">
        <v>-247.09952818766624</v>
      </c>
      <c r="J28" s="137">
        <v>-2.8679320548374108</v>
      </c>
      <c r="K28" s="137">
        <v>571.25029791145676</v>
      </c>
      <c r="L28" s="137">
        <v>78.149613602543013</v>
      </c>
      <c r="M28" s="137">
        <v>-769.9050102140136</v>
      </c>
    </row>
    <row r="29" spans="1:13" s="112" customFormat="1" ht="15" customHeight="1">
      <c r="A29" s="193" t="s">
        <v>562</v>
      </c>
      <c r="B29" s="137">
        <v>187.75724196551255</v>
      </c>
      <c r="C29" s="137">
        <v>-354.35795124760023</v>
      </c>
      <c r="D29" s="137">
        <v>224.94118745560294</v>
      </c>
      <c r="E29" s="137">
        <v>-44.261514441501163</v>
      </c>
      <c r="F29" s="137">
        <v>-114.07726028730016</v>
      </c>
      <c r="G29" s="137">
        <v>-100.70881961246583</v>
      </c>
      <c r="H29" s="137">
        <v>144.33092596465107</v>
      </c>
      <c r="I29" s="137">
        <v>-93.774571596790992</v>
      </c>
      <c r="J29" s="137">
        <v>-63.007522185637356</v>
      </c>
      <c r="K29" s="137">
        <v>12.060049933422375</v>
      </c>
      <c r="L29" s="137">
        <v>1.5076451420426917</v>
      </c>
      <c r="M29" s="137">
        <v>-88.14228254488188</v>
      </c>
    </row>
    <row r="30" spans="1:13" s="112" customFormat="1" ht="15" customHeight="1">
      <c r="A30" s="193" t="s">
        <v>563</v>
      </c>
      <c r="B30" s="137">
        <v>182.77917992611287</v>
      </c>
      <c r="C30" s="137">
        <v>201.03180352416308</v>
      </c>
      <c r="D30" s="137">
        <v>540.04125224643974</v>
      </c>
      <c r="E30" s="137">
        <v>751.72386391530608</v>
      </c>
      <c r="F30" s="137">
        <v>569.35193557864829</v>
      </c>
      <c r="G30" s="137">
        <v>737.91812757999605</v>
      </c>
      <c r="H30" s="137">
        <v>821.16715553719905</v>
      </c>
      <c r="I30" s="137">
        <v>489.71352217296783</v>
      </c>
      <c r="J30" s="137">
        <v>925.59238347999565</v>
      </c>
      <c r="K30" s="137">
        <v>-535.18216816540769</v>
      </c>
      <c r="L30" s="137">
        <v>1323.9870990395407</v>
      </c>
      <c r="M30" s="137">
        <v>-313.63293243885619</v>
      </c>
    </row>
    <row r="31" spans="1:13" s="112" customFormat="1" ht="15" customHeight="1">
      <c r="A31" s="194" t="s">
        <v>212</v>
      </c>
      <c r="B31" s="137">
        <v>182.77917992611287</v>
      </c>
      <c r="C31" s="137">
        <v>201.03180352416308</v>
      </c>
      <c r="D31" s="137">
        <v>540.04125224643974</v>
      </c>
      <c r="E31" s="137">
        <v>751.72386391530608</v>
      </c>
      <c r="F31" s="137">
        <v>569.35193557864829</v>
      </c>
      <c r="G31" s="137">
        <v>737.91812757999605</v>
      </c>
      <c r="H31" s="137">
        <v>821.16715553719905</v>
      </c>
      <c r="I31" s="137">
        <v>489.71352217296783</v>
      </c>
      <c r="J31" s="137">
        <v>925.59238347999565</v>
      </c>
      <c r="K31" s="137">
        <v>-535.18216816540769</v>
      </c>
      <c r="L31" s="137">
        <v>1323.9870990395407</v>
      </c>
      <c r="M31" s="137">
        <v>-313.63293243885619</v>
      </c>
    </row>
    <row r="32" spans="1:13" s="112" customFormat="1" ht="30.6" customHeight="1">
      <c r="A32" s="194" t="s">
        <v>564</v>
      </c>
      <c r="B32" s="137">
        <v>-1549.7518807076594</v>
      </c>
      <c r="C32" s="137" t="s">
        <v>20</v>
      </c>
      <c r="D32" s="137" t="s">
        <v>20</v>
      </c>
      <c r="E32" s="137" t="s">
        <v>20</v>
      </c>
      <c r="F32" s="137" t="s">
        <v>20</v>
      </c>
      <c r="G32" s="137" t="s">
        <v>20</v>
      </c>
      <c r="H32" s="137" t="s">
        <v>20</v>
      </c>
      <c r="I32" s="137" t="s">
        <v>20</v>
      </c>
      <c r="J32" s="137" t="s">
        <v>20</v>
      </c>
      <c r="K32" s="137" t="s">
        <v>20</v>
      </c>
      <c r="L32" s="137" t="s">
        <v>20</v>
      </c>
      <c r="M32" s="137" t="s">
        <v>20</v>
      </c>
    </row>
    <row r="33" spans="1:18" s="112" customFormat="1" ht="15" customHeight="1">
      <c r="A33" s="194" t="s">
        <v>565</v>
      </c>
      <c r="B33" s="137" t="s">
        <v>20</v>
      </c>
      <c r="C33" s="137" t="s">
        <v>20</v>
      </c>
      <c r="D33" s="137" t="s">
        <v>20</v>
      </c>
      <c r="E33" s="137" t="s">
        <v>20</v>
      </c>
      <c r="F33" s="137" t="s">
        <v>20</v>
      </c>
      <c r="G33" s="137" t="s">
        <v>20</v>
      </c>
      <c r="H33" s="137" t="s">
        <v>20</v>
      </c>
      <c r="I33" s="137" t="s">
        <v>20</v>
      </c>
      <c r="J33" s="137" t="s">
        <v>20</v>
      </c>
      <c r="K33" s="137" t="s">
        <v>20</v>
      </c>
      <c r="L33" s="137" t="s">
        <v>20</v>
      </c>
      <c r="M33" s="137" t="s">
        <v>20</v>
      </c>
    </row>
    <row r="34" spans="1:18" s="17" customFormat="1" ht="15" customHeight="1"/>
    <row r="35" spans="1:18" s="17" customFormat="1" ht="15" customHeight="1">
      <c r="A35" s="190" t="s">
        <v>566</v>
      </c>
      <c r="B35" s="190"/>
      <c r="C35" s="190"/>
      <c r="D35" s="190"/>
      <c r="E35" s="190"/>
      <c r="F35" s="190"/>
      <c r="G35" s="190"/>
      <c r="H35" s="190"/>
      <c r="I35" s="190"/>
      <c r="J35" s="190"/>
    </row>
    <row r="36" spans="1:18" s="17" customFormat="1" ht="15" customHeight="1">
      <c r="A36" s="190" t="s">
        <v>567</v>
      </c>
      <c r="B36" s="190"/>
      <c r="C36" s="190"/>
      <c r="D36" s="190"/>
      <c r="E36" s="190"/>
      <c r="F36" s="190"/>
      <c r="G36" s="190"/>
      <c r="H36" s="190"/>
      <c r="I36" s="190"/>
      <c r="J36" s="190"/>
    </row>
    <row r="37" spans="1:18" s="17" customFormat="1" ht="15" customHeight="1">
      <c r="A37" s="271" t="s">
        <v>568</v>
      </c>
      <c r="B37" s="271"/>
      <c r="C37" s="271"/>
      <c r="D37" s="271"/>
      <c r="E37" s="271"/>
      <c r="F37" s="271"/>
      <c r="G37" s="271"/>
      <c r="H37" s="271"/>
      <c r="I37" s="271"/>
      <c r="J37" s="271"/>
    </row>
    <row r="38" spans="1:18" ht="15" customHeight="1">
      <c r="A38" s="74"/>
      <c r="B38" s="75"/>
      <c r="C38" s="75"/>
      <c r="D38" s="75"/>
      <c r="E38" s="75"/>
      <c r="F38" s="75"/>
      <c r="G38" s="75"/>
      <c r="H38" s="75"/>
      <c r="I38" s="75"/>
      <c r="J38" s="75"/>
      <c r="K38" s="75"/>
      <c r="L38" s="75"/>
      <c r="M38" s="75"/>
      <c r="N38" s="75"/>
      <c r="O38" s="75"/>
      <c r="P38" s="75"/>
      <c r="Q38" s="75"/>
      <c r="R38" s="75"/>
    </row>
    <row r="39" spans="1:18" ht="15" customHeight="1">
      <c r="A39" s="18" t="s">
        <v>853</v>
      </c>
    </row>
    <row r="40" spans="1:18" ht="15" customHeight="1">
      <c r="A40" s="76" t="s">
        <v>213</v>
      </c>
      <c r="C40" s="17"/>
      <c r="D40" s="17"/>
      <c r="E40" s="17"/>
      <c r="F40" s="17"/>
      <c r="G40" s="17"/>
      <c r="H40" s="17"/>
      <c r="I40" s="17"/>
      <c r="J40" s="17"/>
      <c r="K40" s="17"/>
      <c r="L40" s="17"/>
      <c r="M40" s="17"/>
      <c r="N40" s="17"/>
      <c r="O40" s="17"/>
      <c r="P40" s="17"/>
      <c r="Q40" s="17"/>
      <c r="R40" s="17"/>
    </row>
  </sheetData>
  <mergeCells count="2">
    <mergeCell ref="A37:J37"/>
    <mergeCell ref="B2:M2"/>
  </mergeCells>
  <hyperlinks>
    <hyperlink ref="O3" location="Content!A1" display="Back to Content Page" xr:uid="{00000000-0004-0000-8800-000000000000}"/>
  </hyperlinks>
  <pageMargins left="0.7" right="0.7" top="0.75" bottom="0.75" header="0.3" footer="0.3"/>
  <pageSetup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W41"/>
  <sheetViews>
    <sheetView zoomScale="83" zoomScaleNormal="83" workbookViewId="0">
      <pane xSplit="1" ySplit="3" topLeftCell="B4" activePane="bottomRight" state="frozen"/>
      <selection activeCell="H27" sqref="H27"/>
      <selection pane="topRight" activeCell="H27" sqref="H27"/>
      <selection pane="bottomLeft" activeCell="H27" sqref="H27"/>
      <selection pane="bottomRight" activeCell="B4" sqref="B4"/>
    </sheetView>
  </sheetViews>
  <sheetFormatPr defaultColWidth="9.21875" defaultRowHeight="15" customHeight="1"/>
  <cols>
    <col min="1" max="1" width="41.21875" style="8" customWidth="1"/>
    <col min="2" max="18" width="11.77734375" style="8" customWidth="1"/>
    <col min="19" max="23" width="11.77734375" style="17" customWidth="1"/>
    <col min="24" max="16384" width="9.21875" style="8"/>
  </cols>
  <sheetData>
    <row r="1" spans="1:15" s="3" customFormat="1" ht="15" customHeight="1">
      <c r="A1" s="67" t="s">
        <v>773</v>
      </c>
    </row>
    <row r="2" spans="1:15" s="3" customFormat="1" ht="15" customHeight="1">
      <c r="A2" s="68"/>
      <c r="B2" s="272" t="s">
        <v>211</v>
      </c>
      <c r="C2" s="272"/>
      <c r="D2" s="272"/>
      <c r="E2" s="272"/>
      <c r="F2" s="272"/>
      <c r="G2" s="272"/>
      <c r="H2" s="272"/>
      <c r="I2" s="272"/>
      <c r="J2" s="272"/>
      <c r="K2" s="272"/>
      <c r="L2" s="272"/>
      <c r="M2" s="272"/>
    </row>
    <row r="3" spans="1:15" s="18" customFormat="1" ht="21.75" customHeight="1">
      <c r="A3" s="199" t="s">
        <v>571</v>
      </c>
      <c r="B3" s="191">
        <v>2011</v>
      </c>
      <c r="C3" s="191">
        <v>2012</v>
      </c>
      <c r="D3" s="191">
        <v>2013</v>
      </c>
      <c r="E3" s="191">
        <v>2014</v>
      </c>
      <c r="F3" s="191">
        <v>2015</v>
      </c>
      <c r="G3" s="191">
        <v>2016</v>
      </c>
      <c r="H3" s="191">
        <v>2017</v>
      </c>
      <c r="I3" s="191">
        <v>2018</v>
      </c>
      <c r="J3" s="191">
        <v>2019</v>
      </c>
      <c r="K3" s="191">
        <v>2020</v>
      </c>
      <c r="L3" s="191">
        <v>2021</v>
      </c>
      <c r="M3" s="191">
        <v>2022</v>
      </c>
      <c r="N3" s="69"/>
      <c r="O3" s="15" t="s">
        <v>12</v>
      </c>
    </row>
    <row r="4" spans="1:15" s="112" customFormat="1" ht="30" customHeight="1">
      <c r="A4" s="193" t="s">
        <v>537</v>
      </c>
      <c r="B4" s="137">
        <v>-3328.8619008422138</v>
      </c>
      <c r="C4" s="137">
        <v>-6789.9774720380101</v>
      </c>
      <c r="D4" s="137">
        <v>-6253.4462335510898</v>
      </c>
      <c r="E4" s="137">
        <v>-5797.145543341403</v>
      </c>
      <c r="F4" s="137">
        <v>-5967.8502960521337</v>
      </c>
      <c r="G4" s="137">
        <v>-4066.2572230154651</v>
      </c>
      <c r="H4" s="137">
        <v>-2413.0864333310337</v>
      </c>
      <c r="I4" s="137">
        <v>-4436.4090653293406</v>
      </c>
      <c r="J4" s="137">
        <v>-2934.3001478147958</v>
      </c>
      <c r="K4" s="137">
        <v>-3869.4159258158902</v>
      </c>
      <c r="L4" s="137">
        <v>-3600.8046196918158</v>
      </c>
      <c r="M4" s="137">
        <v>-6295.4721324506745</v>
      </c>
    </row>
    <row r="5" spans="1:15" s="112" customFormat="1" ht="15" customHeight="1">
      <c r="A5" s="194" t="s">
        <v>538</v>
      </c>
      <c r="B5" s="137">
        <v>3118.27448678356</v>
      </c>
      <c r="C5" s="137">
        <v>3855.5383993049359</v>
      </c>
      <c r="D5" s="137">
        <v>4122.6383807842421</v>
      </c>
      <c r="E5" s="137">
        <v>3916.3823622182849</v>
      </c>
      <c r="F5" s="137">
        <v>3413.2708657016233</v>
      </c>
      <c r="G5" s="137">
        <v>3328.2355363976003</v>
      </c>
      <c r="H5" s="137">
        <v>4725.3023682639869</v>
      </c>
      <c r="I5" s="137">
        <v>5197.1795332649699</v>
      </c>
      <c r="J5" s="137">
        <v>4668.9148927910801</v>
      </c>
      <c r="K5" s="137">
        <v>3588.4502868693999</v>
      </c>
      <c r="L5" s="137">
        <v>5582.547112337269</v>
      </c>
      <c r="M5" s="137">
        <v>8280.8606810420406</v>
      </c>
    </row>
    <row r="6" spans="1:15" s="112" customFormat="1" ht="15" customHeight="1">
      <c r="A6" s="194" t="s">
        <v>539</v>
      </c>
      <c r="B6" s="137">
        <v>5367.5840611702897</v>
      </c>
      <c r="C6" s="137">
        <v>7903.0566081399702</v>
      </c>
      <c r="D6" s="137">
        <v>8479.5275748300701</v>
      </c>
      <c r="E6" s="137">
        <v>7951.6559988232702</v>
      </c>
      <c r="F6" s="137">
        <v>7576.5645465484304</v>
      </c>
      <c r="G6" s="137">
        <v>4732.8967684478193</v>
      </c>
      <c r="H6" s="137">
        <v>5223.08883992543</v>
      </c>
      <c r="I6" s="137">
        <v>6168.6947445609703</v>
      </c>
      <c r="J6" s="137">
        <v>6752.5561879786192</v>
      </c>
      <c r="K6" s="137">
        <v>5882.6998975147108</v>
      </c>
      <c r="L6" s="137">
        <v>7834.1858966708205</v>
      </c>
      <c r="M6" s="137">
        <v>13337.258978693921</v>
      </c>
    </row>
    <row r="7" spans="1:15" s="112" customFormat="1" ht="15" customHeight="1">
      <c r="A7" s="195" t="s">
        <v>540</v>
      </c>
      <c r="B7" s="137">
        <v>-2249.309574386727</v>
      </c>
      <c r="C7" s="137">
        <v>-4047.5182088350402</v>
      </c>
      <c r="D7" s="137">
        <v>-4356.8891940458207</v>
      </c>
      <c r="E7" s="137">
        <v>-4035.2736366049849</v>
      </c>
      <c r="F7" s="137">
        <v>-4163.2936808468075</v>
      </c>
      <c r="G7" s="137">
        <v>-1404.6612320502179</v>
      </c>
      <c r="H7" s="137">
        <v>-497.78647166144367</v>
      </c>
      <c r="I7" s="137">
        <v>-971.51521129600394</v>
      </c>
      <c r="J7" s="137">
        <v>-2083.64129518754</v>
      </c>
      <c r="K7" s="137">
        <v>-2294.24961064531</v>
      </c>
      <c r="L7" s="137">
        <v>-2251.6387843335501</v>
      </c>
      <c r="M7" s="137">
        <v>-5056.3982976518701</v>
      </c>
    </row>
    <row r="8" spans="1:15" s="112" customFormat="1" ht="15" customHeight="1">
      <c r="A8" s="194" t="s">
        <v>541</v>
      </c>
      <c r="B8" s="137">
        <v>365.99300805279898</v>
      </c>
      <c r="C8" s="137">
        <v>792.11004735423808</v>
      </c>
      <c r="D8" s="137">
        <v>645.46864375792302</v>
      </c>
      <c r="E8" s="137">
        <v>724.85102353345201</v>
      </c>
      <c r="F8" s="137">
        <v>722.62071602700303</v>
      </c>
      <c r="G8" s="137">
        <v>440.45045122413302</v>
      </c>
      <c r="H8" s="137">
        <v>657.51005028707505</v>
      </c>
      <c r="I8" s="137">
        <v>779.17930522654888</v>
      </c>
      <c r="J8" s="137">
        <v>931.04477707260799</v>
      </c>
      <c r="K8" s="137">
        <v>781.38336686686</v>
      </c>
      <c r="L8" s="137">
        <v>821.87588555871605</v>
      </c>
      <c r="M8" s="137">
        <v>1128.3111725155679</v>
      </c>
    </row>
    <row r="9" spans="1:15" s="112" customFormat="1" ht="15" customHeight="1">
      <c r="A9" s="194" t="s">
        <v>542</v>
      </c>
      <c r="B9" s="137">
        <v>2250.630108503924</v>
      </c>
      <c r="C9" s="137">
        <v>4497.7939448579</v>
      </c>
      <c r="D9" s="137">
        <v>3904.2688057846399</v>
      </c>
      <c r="E9" s="137">
        <v>3657.1187666612732</v>
      </c>
      <c r="F9" s="137">
        <v>3029.0097000058131</v>
      </c>
      <c r="G9" s="137">
        <v>3115.2622535959931</v>
      </c>
      <c r="H9" s="137">
        <v>2830.7122088654319</v>
      </c>
      <c r="I9" s="137">
        <v>4295.14333748218</v>
      </c>
      <c r="J9" s="137">
        <v>2749.9606042147298</v>
      </c>
      <c r="K9" s="137">
        <v>2747.3836300319099</v>
      </c>
      <c r="L9" s="137">
        <v>2557.4403805001789</v>
      </c>
      <c r="M9" s="137">
        <v>2575.4088425692203</v>
      </c>
    </row>
    <row r="10" spans="1:15" s="112" customFormat="1" ht="15" customHeight="1">
      <c r="A10" s="195" t="s">
        <v>543</v>
      </c>
      <c r="B10" s="137">
        <v>-4133.9466748378572</v>
      </c>
      <c r="C10" s="137">
        <v>-7753.2021063386956</v>
      </c>
      <c r="D10" s="137">
        <v>-7615.6893560725448</v>
      </c>
      <c r="E10" s="137">
        <v>-6967.5413797328074</v>
      </c>
      <c r="F10" s="137">
        <v>-6469.6826648256165</v>
      </c>
      <c r="G10" s="137">
        <v>-4079.4730344220779</v>
      </c>
      <c r="H10" s="137">
        <v>-2670.9886302398013</v>
      </c>
      <c r="I10" s="137">
        <v>-4487.4792435516292</v>
      </c>
      <c r="J10" s="137">
        <v>-3902.5571223296624</v>
      </c>
      <c r="K10" s="137">
        <v>-4260.2498738103595</v>
      </c>
      <c r="L10" s="137">
        <v>-4116.6719942552663</v>
      </c>
      <c r="M10" s="137">
        <v>-6503.4959677055313</v>
      </c>
    </row>
    <row r="11" spans="1:15" s="112" customFormat="1" ht="15" customHeight="1">
      <c r="A11" s="194" t="s">
        <v>544</v>
      </c>
      <c r="B11" s="137">
        <v>184.03024841019999</v>
      </c>
      <c r="C11" s="137">
        <v>133.05739101</v>
      </c>
      <c r="D11" s="137">
        <v>134.3160662331818</v>
      </c>
      <c r="E11" s="137">
        <v>127.97612175</v>
      </c>
      <c r="F11" s="137">
        <v>112.47946815227631</v>
      </c>
      <c r="G11" s="137">
        <v>103.595904877571</v>
      </c>
      <c r="H11" s="137">
        <v>165.5191947503728</v>
      </c>
      <c r="I11" s="137">
        <v>256.60152164499817</v>
      </c>
      <c r="J11" s="137">
        <v>260.48111984782497</v>
      </c>
      <c r="K11" s="137">
        <v>216.02680535668199</v>
      </c>
      <c r="L11" s="137">
        <v>219.35086113894502</v>
      </c>
      <c r="M11" s="137">
        <v>194.78616544286018</v>
      </c>
    </row>
    <row r="12" spans="1:15" s="112" customFormat="1" ht="15" customHeight="1">
      <c r="A12" s="194" t="s">
        <v>545</v>
      </c>
      <c r="B12" s="137">
        <v>383.09667272873043</v>
      </c>
      <c r="C12" s="137">
        <v>208.52398484703647</v>
      </c>
      <c r="D12" s="137">
        <v>192.90572548042618</v>
      </c>
      <c r="E12" s="137">
        <v>329.88877314476264</v>
      </c>
      <c r="F12" s="137">
        <v>412.61259571546668</v>
      </c>
      <c r="G12" s="137">
        <v>339.09476138858901</v>
      </c>
      <c r="H12" s="137">
        <v>545.17605873965101</v>
      </c>
      <c r="I12" s="137">
        <v>543.44827976109877</v>
      </c>
      <c r="J12" s="137">
        <v>536.92742842525195</v>
      </c>
      <c r="K12" s="137">
        <v>502.74628668894695</v>
      </c>
      <c r="L12" s="137">
        <v>559.20881565473906</v>
      </c>
      <c r="M12" s="137">
        <v>1118.9821347550298</v>
      </c>
    </row>
    <row r="13" spans="1:15" s="112" customFormat="1" ht="28.8" customHeight="1">
      <c r="A13" s="195" t="s">
        <v>546</v>
      </c>
      <c r="B13" s="137">
        <v>-4333.0130991563874</v>
      </c>
      <c r="C13" s="137">
        <v>-7828.6687001757318</v>
      </c>
      <c r="D13" s="137">
        <v>-7674.2790153197902</v>
      </c>
      <c r="E13" s="137">
        <v>-7169.4540311275696</v>
      </c>
      <c r="F13" s="137">
        <v>-6769.8157923888084</v>
      </c>
      <c r="G13" s="137">
        <v>-4314.9718909330959</v>
      </c>
      <c r="H13" s="137">
        <v>-3050.6454942290793</v>
      </c>
      <c r="I13" s="137">
        <v>-4774.3260016677295</v>
      </c>
      <c r="J13" s="137">
        <v>-4179.0034309070888</v>
      </c>
      <c r="K13" s="137">
        <v>-4546.9693551426262</v>
      </c>
      <c r="L13" s="137">
        <v>-4456.5299487710599</v>
      </c>
      <c r="M13" s="137">
        <v>-7427.6919370177002</v>
      </c>
    </row>
    <row r="14" spans="1:15" s="112" customFormat="1" ht="15" customHeight="1">
      <c r="A14" s="194" t="s">
        <v>547</v>
      </c>
      <c r="B14" s="137">
        <v>1041.6888595170069</v>
      </c>
      <c r="C14" s="137">
        <v>1109.2394654483198</v>
      </c>
      <c r="D14" s="137">
        <v>1505.984813008233</v>
      </c>
      <c r="E14" s="137">
        <v>1497.0782536137172</v>
      </c>
      <c r="F14" s="137">
        <v>938.29751915154804</v>
      </c>
      <c r="G14" s="137">
        <v>319.19973932036709</v>
      </c>
      <c r="H14" s="137">
        <v>745.53717107140551</v>
      </c>
      <c r="I14" s="137">
        <v>453.80302877110864</v>
      </c>
      <c r="J14" s="137">
        <v>1350.6367509754798</v>
      </c>
      <c r="K14" s="137">
        <v>814.55356165185003</v>
      </c>
      <c r="L14" s="137">
        <v>853.3516442249761</v>
      </c>
      <c r="M14" s="137">
        <v>1240.225889726989</v>
      </c>
    </row>
    <row r="15" spans="1:15" s="112" customFormat="1" ht="15" customHeight="1">
      <c r="A15" s="194" t="s">
        <v>548</v>
      </c>
      <c r="B15" s="137">
        <v>37.537661202833057</v>
      </c>
      <c r="C15" s="137">
        <v>70.548237310598196</v>
      </c>
      <c r="D15" s="137">
        <v>85.152031239533599</v>
      </c>
      <c r="E15" s="137">
        <v>124.76976582755141</v>
      </c>
      <c r="F15" s="137">
        <v>136.3320228148734</v>
      </c>
      <c r="G15" s="137">
        <v>70.485071402736097</v>
      </c>
      <c r="H15" s="137">
        <v>107.9781101733596</v>
      </c>
      <c r="I15" s="137">
        <v>115.88609243271991</v>
      </c>
      <c r="J15" s="137">
        <v>105.93346788318699</v>
      </c>
      <c r="K15" s="137">
        <v>137.00013232511418</v>
      </c>
      <c r="L15" s="137">
        <v>127.09503012598272</v>
      </c>
      <c r="M15" s="137">
        <v>108.00608515996261</v>
      </c>
    </row>
    <row r="16" spans="1:15" s="112" customFormat="1" ht="29.4" customHeight="1">
      <c r="A16" s="193" t="s">
        <v>549</v>
      </c>
      <c r="B16" s="137">
        <v>445.61914350378822</v>
      </c>
      <c r="C16" s="137">
        <v>489.60713040622375</v>
      </c>
      <c r="D16" s="137">
        <v>422.75175337999997</v>
      </c>
      <c r="E16" s="137">
        <v>374.88785475847328</v>
      </c>
      <c r="F16" s="137">
        <v>287.79369849275486</v>
      </c>
      <c r="G16" s="137">
        <v>178.71264041564592</v>
      </c>
      <c r="H16" s="137">
        <v>203.2345857645561</v>
      </c>
      <c r="I16" s="137">
        <v>164.17817524967361</v>
      </c>
      <c r="J16" s="137">
        <v>105.89835406506145</v>
      </c>
      <c r="K16" s="137">
        <v>135.09683201554972</v>
      </c>
      <c r="L16" s="137">
        <v>64.92842868058203</v>
      </c>
      <c r="M16" s="137">
        <v>61.22483380094689</v>
      </c>
    </row>
    <row r="17" spans="1:13" s="112" customFormat="1" ht="15" customHeight="1">
      <c r="A17" s="194" t="s">
        <v>550</v>
      </c>
      <c r="B17" s="137">
        <v>445.61914350378822</v>
      </c>
      <c r="C17" s="137">
        <v>489.60713040622375</v>
      </c>
      <c r="D17" s="137">
        <v>422.75175337999997</v>
      </c>
      <c r="E17" s="137">
        <v>374.88785475847328</v>
      </c>
      <c r="F17" s="137">
        <v>287.79369849275486</v>
      </c>
      <c r="G17" s="137">
        <v>178.71264041564592</v>
      </c>
      <c r="H17" s="137">
        <v>203.2345857645561</v>
      </c>
      <c r="I17" s="137">
        <v>164.17817524967361</v>
      </c>
      <c r="J17" s="137">
        <v>106.23103524319404</v>
      </c>
      <c r="K17" s="137">
        <v>139.02561163717291</v>
      </c>
      <c r="L17" s="137">
        <v>70.954021031890235</v>
      </c>
      <c r="M17" s="137">
        <v>69.715497635551927</v>
      </c>
    </row>
    <row r="18" spans="1:13" s="112" customFormat="1" ht="15" customHeight="1">
      <c r="A18" s="194" t="s">
        <v>551</v>
      </c>
      <c r="B18" s="137" t="s">
        <v>20</v>
      </c>
      <c r="C18" s="137" t="s">
        <v>20</v>
      </c>
      <c r="D18" s="137" t="s">
        <v>20</v>
      </c>
      <c r="E18" s="197" t="s">
        <v>569</v>
      </c>
      <c r="F18" s="197" t="s">
        <v>569</v>
      </c>
      <c r="G18" s="197" t="s">
        <v>569</v>
      </c>
      <c r="H18" s="197" t="s">
        <v>569</v>
      </c>
      <c r="I18" s="197" t="s">
        <v>569</v>
      </c>
      <c r="J18" s="197" t="s">
        <v>569</v>
      </c>
      <c r="K18" s="137">
        <v>3.9287796216232502</v>
      </c>
      <c r="L18" s="137">
        <v>6.0255923513081999</v>
      </c>
      <c r="M18" s="137">
        <v>8.4906638346050691</v>
      </c>
    </row>
    <row r="19" spans="1:13" s="112" customFormat="1" ht="28.8" customHeight="1">
      <c r="A19" s="195" t="s">
        <v>552</v>
      </c>
      <c r="B19" s="137">
        <v>-2883.2427573384252</v>
      </c>
      <c r="C19" s="137">
        <v>-6300.3703416317867</v>
      </c>
      <c r="D19" s="137">
        <v>-5830.6944801710915</v>
      </c>
      <c r="E19" s="137">
        <v>-5422.2576885829303</v>
      </c>
      <c r="F19" s="137">
        <v>-5680.0565975593772</v>
      </c>
      <c r="G19" s="137">
        <v>-3887.544582599819</v>
      </c>
      <c r="H19" s="137">
        <v>-2209.8518475664778</v>
      </c>
      <c r="I19" s="137">
        <v>-4272.230890079667</v>
      </c>
      <c r="J19" s="137">
        <v>-2828.4017937497347</v>
      </c>
      <c r="K19" s="137">
        <v>-3734.3190938003395</v>
      </c>
      <c r="L19" s="137">
        <v>-3535.876191011233</v>
      </c>
      <c r="M19" s="137">
        <v>-6234.247298649726</v>
      </c>
    </row>
    <row r="20" spans="1:13" s="112" customFormat="1" ht="27.6" customHeight="1">
      <c r="A20" s="193" t="s">
        <v>553</v>
      </c>
      <c r="B20" s="137">
        <v>-3136.3029703561233</v>
      </c>
      <c r="C20" s="137">
        <v>-6645.6787989824124</v>
      </c>
      <c r="D20" s="137">
        <v>-6204.3747725919411</v>
      </c>
      <c r="E20" s="137">
        <v>-5283.8463279046246</v>
      </c>
      <c r="F20" s="137">
        <v>-4982.5961876223546</v>
      </c>
      <c r="G20" s="137">
        <v>-3367.8480572063049</v>
      </c>
      <c r="H20" s="137">
        <v>-3277.9362438174103</v>
      </c>
      <c r="I20" s="137">
        <v>-3750.2692939279277</v>
      </c>
      <c r="J20" s="137">
        <v>-3335.7705706734632</v>
      </c>
      <c r="K20" s="137">
        <v>-3694.2906748348032</v>
      </c>
      <c r="L20" s="137">
        <v>-2746.2284357844064</v>
      </c>
      <c r="M20" s="137">
        <v>-5889.9161629209975</v>
      </c>
    </row>
    <row r="21" spans="1:13" s="112" customFormat="1" ht="15" customHeight="1">
      <c r="A21" s="194" t="s">
        <v>554</v>
      </c>
      <c r="B21" s="137">
        <v>83.588479396329902</v>
      </c>
      <c r="C21" s="137">
        <v>8.851122665380041</v>
      </c>
      <c r="D21" s="137">
        <v>522.29778983999995</v>
      </c>
      <c r="E21" s="137">
        <v>97.009245014000101</v>
      </c>
      <c r="F21" s="137">
        <v>1.5218981199999433</v>
      </c>
      <c r="G21" s="137">
        <v>34.720695634000023</v>
      </c>
      <c r="H21" s="137">
        <v>25.98351757</v>
      </c>
      <c r="I21" s="137">
        <v>-25.304879992950816</v>
      </c>
      <c r="J21" s="137">
        <v>-30.88618989859706</v>
      </c>
      <c r="K21" s="137">
        <v>153.38015098016004</v>
      </c>
      <c r="L21" s="137">
        <v>193.72815072330894</v>
      </c>
      <c r="M21" s="137">
        <v>563.72245380300001</v>
      </c>
    </row>
    <row r="22" spans="1:13" s="112" customFormat="1" ht="15" customHeight="1">
      <c r="A22" s="194" t="s">
        <v>555</v>
      </c>
      <c r="B22" s="137">
        <v>3663.9371184515749</v>
      </c>
      <c r="C22" s="137">
        <v>5635.0926586184196</v>
      </c>
      <c r="D22" s="137">
        <v>6697.4224324601</v>
      </c>
      <c r="E22" s="137">
        <v>4998.7993343562093</v>
      </c>
      <c r="F22" s="137">
        <v>3868.3538849500001</v>
      </c>
      <c r="G22" s="137">
        <v>3128.1499286999997</v>
      </c>
      <c r="H22" s="137">
        <v>2319.0719714768179</v>
      </c>
      <c r="I22" s="137">
        <v>1678.0611918310553</v>
      </c>
      <c r="J22" s="137">
        <v>3379.329136139288</v>
      </c>
      <c r="K22" s="137">
        <v>3187.9422071496165</v>
      </c>
      <c r="L22" s="137">
        <v>5295.3961052541699</v>
      </c>
      <c r="M22" s="137">
        <v>2539.0172956480224</v>
      </c>
    </row>
    <row r="23" spans="1:13" s="112" customFormat="1" ht="15" customHeight="1">
      <c r="A23" s="194" t="s">
        <v>556</v>
      </c>
      <c r="B23" s="137">
        <v>33.735758920755153</v>
      </c>
      <c r="C23" s="137">
        <v>21.957818088873438</v>
      </c>
      <c r="D23" s="137">
        <v>56.463595677710451</v>
      </c>
      <c r="E23" s="137">
        <v>-6.4662065205523902</v>
      </c>
      <c r="F23" s="137">
        <v>-17.5010457346884</v>
      </c>
      <c r="G23" s="137">
        <v>-19.535585314308001</v>
      </c>
      <c r="H23" s="137">
        <v>-20.293227085534301</v>
      </c>
      <c r="I23" s="137">
        <v>-2.1280090724849781</v>
      </c>
      <c r="J23" s="137">
        <v>-3.4320017722904286</v>
      </c>
      <c r="K23" s="137">
        <v>-14.181266662749005</v>
      </c>
      <c r="L23" s="137">
        <v>13.399649761011506</v>
      </c>
      <c r="M23" s="137">
        <v>18.444971595421926</v>
      </c>
    </row>
    <row r="24" spans="1:13" s="112" customFormat="1" ht="15" customHeight="1">
      <c r="A24" s="194" t="s">
        <v>557</v>
      </c>
      <c r="B24" s="137" t="s">
        <v>20</v>
      </c>
      <c r="C24" s="137" t="s">
        <v>20</v>
      </c>
      <c r="D24" s="137">
        <v>798.2451687609763</v>
      </c>
      <c r="E24" s="137">
        <v>9.6007103211313005</v>
      </c>
      <c r="F24" s="137">
        <v>-66.901190476190592</v>
      </c>
      <c r="G24" s="137">
        <v>-143.4</v>
      </c>
      <c r="H24" s="137">
        <v>-4.9950000000000001</v>
      </c>
      <c r="I24" s="197" t="s">
        <v>569</v>
      </c>
      <c r="J24" s="137">
        <v>10.01937328778266</v>
      </c>
      <c r="K24" s="137">
        <v>3.1112593799999999</v>
      </c>
      <c r="L24" s="197" t="s">
        <v>569</v>
      </c>
      <c r="M24" s="197" t="s">
        <v>569</v>
      </c>
    </row>
    <row r="25" spans="1:13" s="112" customFormat="1" ht="29.4" customHeight="1">
      <c r="A25" s="194" t="s">
        <v>558</v>
      </c>
      <c r="B25" s="137" t="s">
        <v>20</v>
      </c>
      <c r="C25" s="137" t="s">
        <v>20</v>
      </c>
      <c r="D25" s="137" t="s">
        <v>20</v>
      </c>
      <c r="E25" s="197" t="s">
        <v>569</v>
      </c>
      <c r="F25" s="197" t="s">
        <v>569</v>
      </c>
      <c r="G25" s="197" t="s">
        <v>569</v>
      </c>
      <c r="H25" s="197" t="s">
        <v>569</v>
      </c>
      <c r="I25" s="197" t="s">
        <v>569</v>
      </c>
      <c r="J25" s="197" t="s">
        <v>569</v>
      </c>
      <c r="K25" s="137">
        <v>8.9829477872077774</v>
      </c>
      <c r="L25" s="137">
        <v>15.961250759830801</v>
      </c>
      <c r="M25" s="137">
        <v>-4.9991500000000002</v>
      </c>
    </row>
    <row r="26" spans="1:13" s="112" customFormat="1" ht="15" customHeight="1">
      <c r="A26" s="194" t="s">
        <v>559</v>
      </c>
      <c r="B26" s="137">
        <v>567.67053661831903</v>
      </c>
      <c r="C26" s="137">
        <v>-27.837564455005502</v>
      </c>
      <c r="D26" s="137">
        <v>1856.6166934892431</v>
      </c>
      <c r="E26" s="137">
        <v>1653.92894500226</v>
      </c>
      <c r="F26" s="137">
        <v>189.55612178962699</v>
      </c>
      <c r="G26" s="137">
        <v>-225.292892440027</v>
      </c>
      <c r="H26" s="137">
        <v>230.99490463253798</v>
      </c>
      <c r="I26" s="137">
        <v>1724.7365474700223</v>
      </c>
      <c r="J26" s="137">
        <v>495.40781868196018</v>
      </c>
      <c r="K26" s="137">
        <v>91.205983742608495</v>
      </c>
      <c r="L26" s="137">
        <v>1809.351937477652</v>
      </c>
      <c r="M26" s="137">
        <v>-366.5300888356461</v>
      </c>
    </row>
    <row r="27" spans="1:13" s="112" customFormat="1" ht="15" customHeight="1">
      <c r="A27" s="194" t="s">
        <v>560</v>
      </c>
      <c r="B27" s="137">
        <v>157.36062683994911</v>
      </c>
      <c r="C27" s="137">
        <v>1013.557516663248</v>
      </c>
      <c r="D27" s="137">
        <v>1144.085250377814</v>
      </c>
      <c r="E27" s="137">
        <v>2019.9182667229941</v>
      </c>
      <c r="F27" s="137">
        <v>1354.7204673234801</v>
      </c>
      <c r="G27" s="137">
        <v>172.99034638596694</v>
      </c>
      <c r="H27" s="137">
        <v>1200.5444674575949</v>
      </c>
      <c r="I27" s="137">
        <v>4041.2872493174586</v>
      </c>
      <c r="J27" s="137">
        <v>695.69889069696546</v>
      </c>
      <c r="K27" s="137">
        <v>978.53888122041417</v>
      </c>
      <c r="L27" s="137">
        <v>-326.00153141396089</v>
      </c>
      <c r="M27" s="137">
        <v>3561.5370538357497</v>
      </c>
    </row>
    <row r="28" spans="1:13" s="112" customFormat="1" ht="27" customHeight="1">
      <c r="A28" s="196" t="s">
        <v>561</v>
      </c>
      <c r="B28" s="137">
        <v>253.06021301769781</v>
      </c>
      <c r="C28" s="137">
        <v>345.30845735062599</v>
      </c>
      <c r="D28" s="137">
        <v>373.680292420851</v>
      </c>
      <c r="E28" s="137">
        <v>-138.41136067830467</v>
      </c>
      <c r="F28" s="137">
        <v>-697.46040993702411</v>
      </c>
      <c r="G28" s="137">
        <v>-519.69652539351432</v>
      </c>
      <c r="H28" s="137">
        <v>1068.0843962509327</v>
      </c>
      <c r="I28" s="137">
        <v>528.00172184891585</v>
      </c>
      <c r="J28" s="137">
        <v>-515.9025250231814</v>
      </c>
      <c r="K28" s="137">
        <v>51.712987975636736</v>
      </c>
      <c r="L28" s="137">
        <v>791.29916972258866</v>
      </c>
      <c r="M28" s="137">
        <v>-344.33113572872912</v>
      </c>
    </row>
    <row r="29" spans="1:13" s="112" customFormat="1" ht="15" customHeight="1">
      <c r="A29" s="193" t="s">
        <v>562</v>
      </c>
      <c r="B29" s="137">
        <v>-9.3693953449164056</v>
      </c>
      <c r="C29" s="137">
        <v>32.118113269722919</v>
      </c>
      <c r="D29" s="137">
        <v>22.386939614540218</v>
      </c>
      <c r="E29" s="137">
        <v>31.070592204014854</v>
      </c>
      <c r="F29" s="137">
        <v>-51.693307541578349</v>
      </c>
      <c r="G29" s="137">
        <v>16.371290913602937</v>
      </c>
      <c r="H29" s="137">
        <v>24.519127421712657</v>
      </c>
      <c r="I29" s="137">
        <v>-6.0401256971702253</v>
      </c>
      <c r="J29" s="137">
        <v>8.5337480994487009</v>
      </c>
      <c r="K29" s="137">
        <v>-11.68456901010137</v>
      </c>
      <c r="L29" s="137">
        <v>-1.6514144957611734</v>
      </c>
      <c r="M29" s="137">
        <v>-371.58805240018069</v>
      </c>
    </row>
    <row r="30" spans="1:13" s="112" customFormat="1" ht="15" customHeight="1">
      <c r="A30" s="193" t="s">
        <v>563</v>
      </c>
      <c r="B30" s="137">
        <v>243.69081767278868</v>
      </c>
      <c r="C30" s="137">
        <v>377.42657062034237</v>
      </c>
      <c r="D30" s="137">
        <v>396.06723203538968</v>
      </c>
      <c r="E30" s="137">
        <v>-107.34076847428072</v>
      </c>
      <c r="F30" s="137">
        <v>-749.15371747860206</v>
      </c>
      <c r="G30" s="137">
        <v>-503.32523447991611</v>
      </c>
      <c r="H30" s="137">
        <v>1092.6035236726484</v>
      </c>
      <c r="I30" s="137">
        <v>-531.46022913319177</v>
      </c>
      <c r="J30" s="137">
        <v>395.91672486488045</v>
      </c>
      <c r="K30" s="137">
        <v>-358.39340913912736</v>
      </c>
      <c r="L30" s="137">
        <v>-786.21560737592313</v>
      </c>
      <c r="M30" s="137">
        <v>-715.91918812890106</v>
      </c>
    </row>
    <row r="31" spans="1:13" s="112" customFormat="1" ht="15" customHeight="1">
      <c r="A31" s="194" t="s">
        <v>212</v>
      </c>
      <c r="B31" s="137">
        <v>242.42579835179632</v>
      </c>
      <c r="C31" s="137">
        <v>375.20611118247814</v>
      </c>
      <c r="D31" s="137">
        <v>393.1037054326539</v>
      </c>
      <c r="E31" s="137">
        <v>-110.56195720747161</v>
      </c>
      <c r="F31" s="137">
        <v>-593.72734259899164</v>
      </c>
      <c r="G31" s="137">
        <v>-460.49001627698425</v>
      </c>
      <c r="H31" s="137">
        <v>1326.3423611516223</v>
      </c>
      <c r="I31" s="137">
        <v>-256.356555662917</v>
      </c>
      <c r="J31" s="137">
        <v>804.08972746268159</v>
      </c>
      <c r="K31" s="137">
        <v>184.20086909236332</v>
      </c>
      <c r="L31" s="137">
        <v>-600.57402038858913</v>
      </c>
      <c r="M31" s="137">
        <v>-558.51658132156308</v>
      </c>
    </row>
    <row r="32" spans="1:13" s="112" customFormat="1" ht="30.6" customHeight="1">
      <c r="A32" s="194" t="s">
        <v>564</v>
      </c>
      <c r="B32" s="137">
        <v>-1.5310193209923639</v>
      </c>
      <c r="C32" s="137">
        <v>-2.2204594378642488</v>
      </c>
      <c r="D32" s="137">
        <v>-2.9635266027358091</v>
      </c>
      <c r="E32" s="137">
        <v>-3.2211887331908788</v>
      </c>
      <c r="F32" s="137">
        <v>85.621310379610364</v>
      </c>
      <c r="G32" s="137">
        <v>-32.791584797068111</v>
      </c>
      <c r="H32" s="137">
        <v>-31.798801441026118</v>
      </c>
      <c r="I32" s="137">
        <v>-36.001629199999968</v>
      </c>
      <c r="J32" s="137">
        <v>-45.383644099999998</v>
      </c>
      <c r="K32" s="137">
        <v>-24.877998500000018</v>
      </c>
      <c r="L32" s="137">
        <v>-28.804862700000001</v>
      </c>
      <c r="M32" s="137">
        <v>125.30843830733792</v>
      </c>
    </row>
    <row r="33" spans="1:18" s="112" customFormat="1" ht="15" customHeight="1">
      <c r="A33" s="194" t="s">
        <v>565</v>
      </c>
      <c r="B33" s="197" t="s">
        <v>569</v>
      </c>
      <c r="C33" s="137" t="s">
        <v>20</v>
      </c>
      <c r="D33" s="137" t="s">
        <v>20</v>
      </c>
      <c r="E33" s="137">
        <v>0</v>
      </c>
      <c r="F33" s="137">
        <v>69.8050645</v>
      </c>
      <c r="G33" s="137">
        <v>75.626802999999995</v>
      </c>
      <c r="H33" s="137">
        <v>265.53763892000001</v>
      </c>
      <c r="I33" s="137">
        <v>307.64679538600001</v>
      </c>
      <c r="J33" s="137">
        <v>333.57084653950005</v>
      </c>
      <c r="K33" s="137">
        <v>260.79185556800002</v>
      </c>
      <c r="L33" s="137">
        <v>219.53001203400001</v>
      </c>
      <c r="M33" s="137">
        <v>32.094168500000002</v>
      </c>
    </row>
    <row r="34" spans="1:18" s="17" customFormat="1" ht="15" customHeight="1">
      <c r="H34" s="198"/>
    </row>
    <row r="35" spans="1:18" s="17" customFormat="1" ht="15" customHeight="1">
      <c r="A35" s="190" t="s">
        <v>566</v>
      </c>
      <c r="B35" s="190"/>
      <c r="C35" s="190"/>
      <c r="D35" s="190"/>
      <c r="E35" s="190"/>
      <c r="F35" s="190"/>
      <c r="G35" s="190"/>
      <c r="H35" s="190"/>
      <c r="I35" s="190"/>
      <c r="J35" s="190"/>
    </row>
    <row r="36" spans="1:18" s="17" customFormat="1" ht="15" customHeight="1">
      <c r="A36" s="190" t="s">
        <v>567</v>
      </c>
      <c r="B36" s="190"/>
      <c r="C36" s="190"/>
      <c r="D36" s="190"/>
      <c r="E36" s="190"/>
      <c r="F36" s="190"/>
      <c r="G36" s="190"/>
      <c r="H36" s="190"/>
      <c r="I36" s="190"/>
      <c r="J36" s="190"/>
    </row>
    <row r="37" spans="1:18" s="17" customFormat="1" ht="15" customHeight="1">
      <c r="A37" s="271" t="s">
        <v>568</v>
      </c>
      <c r="B37" s="271"/>
      <c r="C37" s="271"/>
      <c r="D37" s="271"/>
      <c r="E37" s="271"/>
      <c r="F37" s="271"/>
      <c r="G37" s="271"/>
      <c r="H37" s="271"/>
      <c r="I37" s="271"/>
      <c r="J37" s="271"/>
    </row>
    <row r="39" spans="1:18" s="17" customFormat="1" ht="15" customHeight="1">
      <c r="A39" s="71" t="s">
        <v>854</v>
      </c>
    </row>
    <row r="41" spans="1:18" ht="15" customHeight="1">
      <c r="B41" s="17"/>
      <c r="C41" s="17"/>
      <c r="D41" s="17"/>
      <c r="E41" s="17"/>
      <c r="F41" s="17"/>
      <c r="G41" s="17"/>
      <c r="H41" s="17"/>
      <c r="I41" s="17"/>
      <c r="J41" s="17"/>
      <c r="K41" s="17"/>
      <c r="L41" s="17"/>
      <c r="M41" s="17"/>
      <c r="N41" s="17"/>
      <c r="O41" s="17"/>
      <c r="P41" s="17"/>
      <c r="Q41" s="17"/>
      <c r="R41" s="17"/>
    </row>
  </sheetData>
  <mergeCells count="2">
    <mergeCell ref="A37:J37"/>
    <mergeCell ref="B2:M2"/>
  </mergeCells>
  <hyperlinks>
    <hyperlink ref="O3" location="Content!A1" display="Back to Content Page" xr:uid="{00000000-0004-0000-8900-000000000000}"/>
  </hyperlinks>
  <pageMargins left="0.7" right="0.7" top="0.75" bottom="0.75" header="0.3" footer="0.3"/>
  <pageSetup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W39"/>
  <sheetViews>
    <sheetView zoomScale="87" zoomScaleNormal="87" workbookViewId="0">
      <pane xSplit="1" ySplit="3" topLeftCell="B4" activePane="bottomRight" state="frozen"/>
      <selection activeCell="H27" sqref="H27"/>
      <selection pane="topRight" activeCell="H27" sqref="H27"/>
      <selection pane="bottomLeft" activeCell="H27" sqref="H27"/>
      <selection pane="bottomRight" activeCell="B25" sqref="B25"/>
    </sheetView>
  </sheetViews>
  <sheetFormatPr defaultColWidth="9.21875" defaultRowHeight="15" customHeight="1"/>
  <cols>
    <col min="1" max="1" width="38.77734375" style="8" customWidth="1"/>
    <col min="2" max="18" width="11.77734375" style="8" customWidth="1"/>
    <col min="19" max="23" width="11.77734375" style="17" customWidth="1"/>
    <col min="24" max="16384" width="9.21875" style="8"/>
  </cols>
  <sheetData>
    <row r="1" spans="1:15" s="3" customFormat="1" ht="15" customHeight="1">
      <c r="A1" s="67" t="s">
        <v>774</v>
      </c>
    </row>
    <row r="2" spans="1:15" s="3" customFormat="1" ht="15" customHeight="1">
      <c r="A2" s="68"/>
      <c r="B2" s="272" t="s">
        <v>211</v>
      </c>
      <c r="C2" s="272"/>
      <c r="D2" s="272"/>
      <c r="E2" s="272"/>
      <c r="F2" s="272"/>
      <c r="G2" s="272"/>
      <c r="H2" s="272"/>
      <c r="I2" s="272"/>
      <c r="J2" s="272"/>
      <c r="K2" s="272"/>
      <c r="L2" s="272"/>
      <c r="M2" s="272"/>
    </row>
    <row r="3" spans="1:15" s="18" customFormat="1" ht="21.75" customHeight="1">
      <c r="A3" s="199" t="s">
        <v>571</v>
      </c>
      <c r="B3" s="191">
        <v>2011</v>
      </c>
      <c r="C3" s="191">
        <v>2012</v>
      </c>
      <c r="D3" s="191">
        <v>2013</v>
      </c>
      <c r="E3" s="191">
        <v>2014</v>
      </c>
      <c r="F3" s="191">
        <v>2015</v>
      </c>
      <c r="G3" s="191">
        <v>2016</v>
      </c>
      <c r="H3" s="191">
        <v>2017</v>
      </c>
      <c r="I3" s="191">
        <v>2018</v>
      </c>
      <c r="J3" s="191">
        <v>2019</v>
      </c>
      <c r="K3" s="191">
        <v>2020</v>
      </c>
      <c r="L3" s="191">
        <v>2021</v>
      </c>
      <c r="M3" s="191">
        <v>2022</v>
      </c>
      <c r="N3" s="69"/>
      <c r="O3" s="15" t="s">
        <v>12</v>
      </c>
    </row>
    <row r="4" spans="1:15" s="112" customFormat="1" ht="30" customHeight="1">
      <c r="A4" s="193" t="s">
        <v>537</v>
      </c>
      <c r="B4" s="137">
        <v>-830.5025658868808</v>
      </c>
      <c r="C4" s="137">
        <v>-1104.9108012330839</v>
      </c>
      <c r="D4" s="137">
        <v>-1013.1707791129082</v>
      </c>
      <c r="E4" s="137">
        <v>-1177.7159709954644</v>
      </c>
      <c r="F4" s="137">
        <v>-1562.4402182377132</v>
      </c>
      <c r="G4" s="137">
        <v>-1745.2032739724229</v>
      </c>
      <c r="H4" s="137">
        <v>-573.29270401603799</v>
      </c>
      <c r="I4" s="137">
        <v>-479.65092716016443</v>
      </c>
      <c r="J4" s="137">
        <v>-224.45635401841375</v>
      </c>
      <c r="K4" s="137">
        <v>294.94937980442609</v>
      </c>
      <c r="L4" s="137">
        <v>-1276.5669549227366</v>
      </c>
      <c r="M4" s="137">
        <v>-1614.4843241182593</v>
      </c>
    </row>
    <row r="5" spans="1:15" s="112" customFormat="1" ht="15" customHeight="1">
      <c r="A5" s="194" t="s">
        <v>538</v>
      </c>
      <c r="B5" s="137">
        <v>3910.1042544315974</v>
      </c>
      <c r="C5" s="137">
        <v>4160.1090399700388</v>
      </c>
      <c r="D5" s="137">
        <v>3812.2313733789788</v>
      </c>
      <c r="E5" s="137">
        <v>3827.6539749265053</v>
      </c>
      <c r="F5" s="137">
        <v>3227.3166847880493</v>
      </c>
      <c r="G5" s="137">
        <v>3184.2799377836882</v>
      </c>
      <c r="H5" s="137">
        <v>3745.6375494156896</v>
      </c>
      <c r="I5" s="137">
        <v>4199.4794802840124</v>
      </c>
      <c r="J5" s="137">
        <v>3880.2260594529484</v>
      </c>
      <c r="K5" s="137">
        <v>3140.5759048935515</v>
      </c>
      <c r="L5" s="137">
        <v>3582.86637882373</v>
      </c>
      <c r="M5" s="137">
        <v>4202.2342531387694</v>
      </c>
    </row>
    <row r="6" spans="1:15" s="112" customFormat="1" ht="15" customHeight="1">
      <c r="A6" s="194" t="s">
        <v>539</v>
      </c>
      <c r="B6" s="137">
        <v>5595.4910166764093</v>
      </c>
      <c r="C6" s="137">
        <v>6453.3459450765004</v>
      </c>
      <c r="D6" s="137">
        <v>6189.6263957416204</v>
      </c>
      <c r="E6" s="137">
        <v>6764.6101304940348</v>
      </c>
      <c r="F6" s="137">
        <v>6399.8896312862571</v>
      </c>
      <c r="G6" s="137">
        <v>5581.6648082937809</v>
      </c>
      <c r="H6" s="137">
        <v>5557.0333186750786</v>
      </c>
      <c r="I6" s="137">
        <v>5744.5320206332881</v>
      </c>
      <c r="J6" s="137">
        <v>5183.0114933317154</v>
      </c>
      <c r="K6" s="137">
        <v>4096.2656228702608</v>
      </c>
      <c r="L6" s="137">
        <v>5537.321449211905</v>
      </c>
      <c r="M6" s="137">
        <v>6458.5407494660303</v>
      </c>
    </row>
    <row r="7" spans="1:15" s="112" customFormat="1" ht="15" customHeight="1">
      <c r="A7" s="195" t="s">
        <v>540</v>
      </c>
      <c r="B7" s="137">
        <v>-1685.3867622448124</v>
      </c>
      <c r="C7" s="137">
        <v>-2293.2369051064607</v>
      </c>
      <c r="D7" s="137">
        <v>-2377.3950223626416</v>
      </c>
      <c r="E7" s="137">
        <v>-2936.9561555675286</v>
      </c>
      <c r="F7" s="137">
        <v>-3172.5729464982078</v>
      </c>
      <c r="G7" s="137">
        <v>-2397.3848705100918</v>
      </c>
      <c r="H7" s="137">
        <v>-1811.3957692593888</v>
      </c>
      <c r="I7" s="137">
        <v>-1545.052540349275</v>
      </c>
      <c r="J7" s="137">
        <v>-1302.785433878767</v>
      </c>
      <c r="K7" s="137">
        <v>-955.68971797670918</v>
      </c>
      <c r="L7" s="137">
        <v>-1954.4550703881757</v>
      </c>
      <c r="M7" s="137">
        <v>-2256.3064963272614</v>
      </c>
    </row>
    <row r="8" spans="1:15" s="112" customFormat="1" ht="15" customHeight="1">
      <c r="A8" s="194" t="s">
        <v>541</v>
      </c>
      <c r="B8" s="137">
        <v>813.38781028139874</v>
      </c>
      <c r="C8" s="137">
        <v>711.08432193315048</v>
      </c>
      <c r="D8" s="137">
        <v>588.56262002813867</v>
      </c>
      <c r="E8" s="137">
        <v>999.1502019982978</v>
      </c>
      <c r="F8" s="137">
        <v>900.96653888583614</v>
      </c>
      <c r="G8" s="137">
        <v>537.75456418882015</v>
      </c>
      <c r="H8" s="137">
        <v>739.75870555636345</v>
      </c>
      <c r="I8" s="137">
        <v>765.18654830692685</v>
      </c>
      <c r="J8" s="137">
        <v>703.01164554044783</v>
      </c>
      <c r="K8" s="137">
        <v>676.3975628635344</v>
      </c>
      <c r="L8" s="137">
        <v>674.3722276306878</v>
      </c>
      <c r="M8" s="137">
        <v>932.3918071309248</v>
      </c>
    </row>
    <row r="9" spans="1:15" s="112" customFormat="1" ht="15" customHeight="1">
      <c r="A9" s="194" t="s">
        <v>542</v>
      </c>
      <c r="B9" s="137">
        <v>676.20489322424817</v>
      </c>
      <c r="C9" s="137">
        <v>589.78235933182236</v>
      </c>
      <c r="D9" s="137">
        <v>746.78795459829735</v>
      </c>
      <c r="E9" s="137">
        <v>881.62125993377401</v>
      </c>
      <c r="F9" s="137">
        <v>679.84668300806811</v>
      </c>
      <c r="G9" s="137">
        <v>688.62302370075554</v>
      </c>
      <c r="H9" s="137">
        <v>616.03976367669657</v>
      </c>
      <c r="I9" s="137">
        <v>602.68727508471432</v>
      </c>
      <c r="J9" s="137">
        <v>627.37756172522495</v>
      </c>
      <c r="K9" s="137">
        <v>741.38754886736876</v>
      </c>
      <c r="L9" s="137">
        <v>853.13264851062388</v>
      </c>
      <c r="M9" s="137">
        <v>865.30382687743656</v>
      </c>
    </row>
    <row r="10" spans="1:15" s="112" customFormat="1" ht="15" customHeight="1">
      <c r="A10" s="195" t="s">
        <v>543</v>
      </c>
      <c r="B10" s="137">
        <v>-1548.203845187662</v>
      </c>
      <c r="C10" s="137">
        <v>-2171.9349425051328</v>
      </c>
      <c r="D10" s="137">
        <v>-2535.6203569328</v>
      </c>
      <c r="E10" s="137">
        <v>-2819.4272135030055</v>
      </c>
      <c r="F10" s="137">
        <v>-2951.4530906204395</v>
      </c>
      <c r="G10" s="137">
        <v>-2548.2533300220275</v>
      </c>
      <c r="H10" s="137">
        <v>-1687.6768273797215</v>
      </c>
      <c r="I10" s="137">
        <v>-1382.5532671270626</v>
      </c>
      <c r="J10" s="137">
        <v>-1227.1513500635438</v>
      </c>
      <c r="K10" s="137">
        <v>-1020.6797039805434</v>
      </c>
      <c r="L10" s="137">
        <v>-2133.2154912681121</v>
      </c>
      <c r="M10" s="137">
        <v>-2189.2185160737731</v>
      </c>
    </row>
    <row r="11" spans="1:15" s="112" customFormat="1" ht="15" customHeight="1">
      <c r="A11" s="194" t="s">
        <v>544</v>
      </c>
      <c r="B11" s="137">
        <v>343.91697687333829</v>
      </c>
      <c r="C11" s="137">
        <v>347.64506192295977</v>
      </c>
      <c r="D11" s="137">
        <v>332.29704755894676</v>
      </c>
      <c r="E11" s="137">
        <v>372.86522114298862</v>
      </c>
      <c r="F11" s="137">
        <v>307.88223533130582</v>
      </c>
      <c r="G11" s="137">
        <v>263.36153706138811</v>
      </c>
      <c r="H11" s="137">
        <v>287.47706014582508</v>
      </c>
      <c r="I11" s="137">
        <v>342.69084594838409</v>
      </c>
      <c r="J11" s="137">
        <v>308.50961488201926</v>
      </c>
      <c r="K11" s="137">
        <v>242.911745523788</v>
      </c>
      <c r="L11" s="137">
        <v>379.69034074716876</v>
      </c>
      <c r="M11" s="137">
        <v>344.7385421034021</v>
      </c>
    </row>
    <row r="12" spans="1:15" s="112" customFormat="1" ht="15" customHeight="1">
      <c r="A12" s="194" t="s">
        <v>545</v>
      </c>
      <c r="B12" s="137">
        <v>455.37723497155423</v>
      </c>
      <c r="C12" s="137">
        <v>898.94741975134161</v>
      </c>
      <c r="D12" s="137">
        <v>364.14204823176914</v>
      </c>
      <c r="E12" s="137">
        <v>444.74918410987601</v>
      </c>
      <c r="F12" s="137">
        <v>326.17964629396596</v>
      </c>
      <c r="G12" s="137">
        <v>524.81073540010766</v>
      </c>
      <c r="H12" s="137">
        <v>610.08731622987978</v>
      </c>
      <c r="I12" s="137">
        <v>847.96298036660733</v>
      </c>
      <c r="J12" s="137">
        <v>616.26433048407966</v>
      </c>
      <c r="K12" s="137">
        <v>286.79510486053363</v>
      </c>
      <c r="L12" s="137">
        <v>708.48640098056137</v>
      </c>
      <c r="M12" s="137">
        <v>722.69845621483205</v>
      </c>
    </row>
    <row r="13" spans="1:15" s="112" customFormat="1" ht="28.8" customHeight="1">
      <c r="A13" s="195" t="s">
        <v>546</v>
      </c>
      <c r="B13" s="137">
        <v>-1659.6641032858779</v>
      </c>
      <c r="C13" s="137">
        <v>-2723.2373003335147</v>
      </c>
      <c r="D13" s="137">
        <v>-2567.4653576056221</v>
      </c>
      <c r="E13" s="137">
        <v>-2891.3111764698929</v>
      </c>
      <c r="F13" s="137">
        <v>-2969.7505015830998</v>
      </c>
      <c r="G13" s="137">
        <v>-2809.7025283607472</v>
      </c>
      <c r="H13" s="137">
        <v>-2010.2870834637761</v>
      </c>
      <c r="I13" s="137">
        <v>-1887.8254015452856</v>
      </c>
      <c r="J13" s="137">
        <v>-1534.9060656656043</v>
      </c>
      <c r="K13" s="137">
        <v>-1064.5630633172891</v>
      </c>
      <c r="L13" s="137">
        <v>-2462.0115515015045</v>
      </c>
      <c r="M13" s="137">
        <v>-2567.1774673320579</v>
      </c>
    </row>
    <row r="14" spans="1:15" s="112" customFormat="1" ht="15" customHeight="1">
      <c r="A14" s="194" t="s">
        <v>547</v>
      </c>
      <c r="B14" s="137">
        <v>1150.5226670886993</v>
      </c>
      <c r="C14" s="137">
        <v>1807.9169730446217</v>
      </c>
      <c r="D14" s="137">
        <v>1703.4902059172157</v>
      </c>
      <c r="E14" s="137">
        <v>1874.4421626913233</v>
      </c>
      <c r="F14" s="137">
        <v>1563.342905313265</v>
      </c>
      <c r="G14" s="137">
        <v>1194.0618391733162</v>
      </c>
      <c r="H14" s="137">
        <v>1577.2023691191362</v>
      </c>
      <c r="I14" s="137">
        <v>1554.0629536089182</v>
      </c>
      <c r="J14" s="137">
        <v>1501.0943603118776</v>
      </c>
      <c r="K14" s="137">
        <v>1523.3118759492627</v>
      </c>
      <c r="L14" s="137">
        <v>1360.0871781261205</v>
      </c>
      <c r="M14" s="137">
        <v>1121.4348510085388</v>
      </c>
    </row>
    <row r="15" spans="1:15" s="112" customFormat="1" ht="15" customHeight="1">
      <c r="A15" s="194" t="s">
        <v>548</v>
      </c>
      <c r="B15" s="137">
        <v>321.36112968970235</v>
      </c>
      <c r="C15" s="137">
        <v>189.59047394419105</v>
      </c>
      <c r="D15" s="137">
        <v>149.19562742450159</v>
      </c>
      <c r="E15" s="137">
        <v>160.84695721689451</v>
      </c>
      <c r="F15" s="137">
        <v>156.03262196787819</v>
      </c>
      <c r="G15" s="137">
        <v>129.56258478499271</v>
      </c>
      <c r="H15" s="137">
        <v>140.20798967139768</v>
      </c>
      <c r="I15" s="137">
        <v>145.88847922379688</v>
      </c>
      <c r="J15" s="137">
        <v>190.64464866468683</v>
      </c>
      <c r="K15" s="137">
        <v>163.7994328275478</v>
      </c>
      <c r="L15" s="137">
        <v>174.64258154735305</v>
      </c>
      <c r="M15" s="137">
        <v>168.74170779474076</v>
      </c>
    </row>
    <row r="16" spans="1:15" s="112" customFormat="1" ht="29.4" customHeight="1">
      <c r="A16" s="193" t="s">
        <v>549</v>
      </c>
      <c r="B16" s="137">
        <v>287.45144171108768</v>
      </c>
      <c r="C16" s="137">
        <v>237.25142500115709</v>
      </c>
      <c r="D16" s="137">
        <v>300.06451963706547</v>
      </c>
      <c r="E16" s="137">
        <v>156.83558133333744</v>
      </c>
      <c r="F16" s="137">
        <v>108.09012300956223</v>
      </c>
      <c r="G16" s="137">
        <v>132.09252480179623</v>
      </c>
      <c r="H16" s="137">
        <v>182.41463145831486</v>
      </c>
      <c r="I16" s="137">
        <v>130.84346929660947</v>
      </c>
      <c r="J16" s="137">
        <v>105.07575627410468</v>
      </c>
      <c r="K16" s="137">
        <v>100.68036779773713</v>
      </c>
      <c r="L16" s="137">
        <v>137.3894767644924</v>
      </c>
      <c r="M16" s="137">
        <v>107.88295949317285</v>
      </c>
    </row>
    <row r="17" spans="1:13" s="112" customFormat="1" ht="15" customHeight="1">
      <c r="A17" s="194" t="s">
        <v>550</v>
      </c>
      <c r="B17" s="137">
        <v>306.33242726429739</v>
      </c>
      <c r="C17" s="137">
        <v>252.16751794539539</v>
      </c>
      <c r="D17" s="137">
        <v>330.26100681530221</v>
      </c>
      <c r="E17" s="137">
        <v>176.22412337497033</v>
      </c>
      <c r="F17" s="137">
        <v>139.48931451516947</v>
      </c>
      <c r="G17" s="137">
        <v>143.15964610479463</v>
      </c>
      <c r="H17" s="137">
        <v>186.9269971977931</v>
      </c>
      <c r="I17" s="137">
        <v>144.59023960020099</v>
      </c>
      <c r="J17" s="137">
        <v>117.11233130570682</v>
      </c>
      <c r="K17" s="137">
        <v>102.05930131200743</v>
      </c>
      <c r="L17" s="137">
        <v>140.43047796863632</v>
      </c>
      <c r="M17" s="137">
        <v>111.64255047705839</v>
      </c>
    </row>
    <row r="18" spans="1:13" s="112" customFormat="1" ht="15" customHeight="1">
      <c r="A18" s="194" t="s">
        <v>551</v>
      </c>
      <c r="B18" s="137">
        <v>18.880985553209683</v>
      </c>
      <c r="C18" s="137">
        <v>14.916092944238279</v>
      </c>
      <c r="D18" s="137">
        <v>30.196487178236779</v>
      </c>
      <c r="E18" s="137">
        <v>19.388542041632885</v>
      </c>
      <c r="F18" s="137">
        <v>31.399191505607234</v>
      </c>
      <c r="G18" s="137">
        <v>11.067121302998437</v>
      </c>
      <c r="H18" s="137">
        <v>4.512365739478251</v>
      </c>
      <c r="I18" s="137">
        <v>13.746770303591532</v>
      </c>
      <c r="J18" s="137">
        <v>12.036575031602117</v>
      </c>
      <c r="K18" s="137">
        <v>1.3789335142702859</v>
      </c>
      <c r="L18" s="137">
        <v>3.0410012041439365</v>
      </c>
      <c r="M18" s="137">
        <v>3.7595909838855301</v>
      </c>
    </row>
    <row r="19" spans="1:13" s="112" customFormat="1" ht="28.8" customHeight="1">
      <c r="A19" s="195" t="s">
        <v>552</v>
      </c>
      <c r="B19" s="137">
        <v>-543.05112417579301</v>
      </c>
      <c r="C19" s="137">
        <v>-867.6593762319269</v>
      </c>
      <c r="D19" s="137">
        <v>-713.10625947584288</v>
      </c>
      <c r="E19" s="137">
        <v>-1020.8803896621268</v>
      </c>
      <c r="F19" s="137">
        <v>-1454.3500952281511</v>
      </c>
      <c r="G19" s="137">
        <v>-1613.1107491706268</v>
      </c>
      <c r="H19" s="137">
        <v>-390.87807255772287</v>
      </c>
      <c r="I19" s="137">
        <v>-348.80745786355493</v>
      </c>
      <c r="J19" s="137">
        <v>-119.38059774430907</v>
      </c>
      <c r="K19" s="137">
        <v>395.62974760216326</v>
      </c>
      <c r="L19" s="137">
        <v>-1139.1774781582446</v>
      </c>
      <c r="M19" s="137">
        <v>-1506.6013646250865</v>
      </c>
    </row>
    <row r="20" spans="1:13" s="112" customFormat="1" ht="27.6" customHeight="1">
      <c r="A20" s="193" t="s">
        <v>553</v>
      </c>
      <c r="B20" s="137">
        <v>-1057.035865483555</v>
      </c>
      <c r="C20" s="137">
        <v>-1142.8091205757996</v>
      </c>
      <c r="D20" s="137">
        <v>-690.19664948052218</v>
      </c>
      <c r="E20" s="137">
        <v>-825.58140922740245</v>
      </c>
      <c r="F20" s="137">
        <v>-2116.4617929913038</v>
      </c>
      <c r="G20" s="137">
        <v>-1415.4856673798386</v>
      </c>
      <c r="H20" s="137">
        <v>-667.2804241353823</v>
      </c>
      <c r="I20" s="137">
        <v>-352.46957029635934</v>
      </c>
      <c r="J20" s="137">
        <v>204.52618078228858</v>
      </c>
      <c r="K20" s="137">
        <v>243.5569675786366</v>
      </c>
      <c r="L20" s="137">
        <v>-2074.6947936397278</v>
      </c>
      <c r="M20" s="137">
        <v>-1687.499411883</v>
      </c>
    </row>
    <row r="21" spans="1:13" s="112" customFormat="1" ht="15" customHeight="1">
      <c r="A21" s="194" t="s">
        <v>554</v>
      </c>
      <c r="B21" s="137">
        <v>14.030900814368179</v>
      </c>
      <c r="C21" s="137">
        <v>10.533481392459542</v>
      </c>
      <c r="D21" s="137">
        <v>5.8920714283863873</v>
      </c>
      <c r="E21" s="137">
        <v>21.952932844703906</v>
      </c>
      <c r="F21" s="137">
        <v>103.29430954297131</v>
      </c>
      <c r="G21" s="137">
        <v>-4.7589752823146281</v>
      </c>
      <c r="H21" s="137">
        <v>-65.638549527150374</v>
      </c>
      <c r="I21" s="137">
        <v>98.484328012629135</v>
      </c>
      <c r="J21" s="137">
        <v>9.1414396823648225</v>
      </c>
      <c r="K21" s="137">
        <v>51.687410477467012</v>
      </c>
      <c r="L21" s="137">
        <v>18.344202305010427</v>
      </c>
      <c r="M21" s="137">
        <v>12.028375092920324</v>
      </c>
    </row>
    <row r="22" spans="1:13" s="112" customFormat="1" ht="15" customHeight="1">
      <c r="A22" s="194" t="s">
        <v>555</v>
      </c>
      <c r="B22" s="137">
        <v>817.97378753560145</v>
      </c>
      <c r="C22" s="137">
        <v>1060.8117100232053</v>
      </c>
      <c r="D22" s="137">
        <v>770.25036448636604</v>
      </c>
      <c r="E22" s="137">
        <v>441.51014055652428</v>
      </c>
      <c r="F22" s="137">
        <v>897.13700303015412</v>
      </c>
      <c r="G22" s="137">
        <v>355.59031235692123</v>
      </c>
      <c r="H22" s="137">
        <v>279.94603619250535</v>
      </c>
      <c r="I22" s="137">
        <v>208.55676323485628</v>
      </c>
      <c r="J22" s="137">
        <v>-178.9287463804379</v>
      </c>
      <c r="K22" s="137">
        <v>-146.48705830135742</v>
      </c>
      <c r="L22" s="137">
        <v>848.70877759295252</v>
      </c>
      <c r="M22" s="137">
        <v>1052.8644720414843</v>
      </c>
    </row>
    <row r="23" spans="1:13" s="112" customFormat="1" ht="15" customHeight="1">
      <c r="A23" s="194" t="s">
        <v>556</v>
      </c>
      <c r="B23" s="137">
        <v>471.90784519253282</v>
      </c>
      <c r="C23" s="137">
        <v>347.64265332204434</v>
      </c>
      <c r="D23" s="137">
        <v>169.11324496547587</v>
      </c>
      <c r="E23" s="137">
        <v>375.62254625938107</v>
      </c>
      <c r="F23" s="137">
        <v>-172.4131795697254</v>
      </c>
      <c r="G23" s="137">
        <v>30.740216876016323</v>
      </c>
      <c r="H23" s="137">
        <v>416.69490080611968</v>
      </c>
      <c r="I23" s="137">
        <v>210.56894879905326</v>
      </c>
      <c r="J23" s="137">
        <v>117.46891071887939</v>
      </c>
      <c r="K23" s="137">
        <v>-153.96960214597908</v>
      </c>
      <c r="L23" s="137">
        <v>-1072.4928862863424</v>
      </c>
      <c r="M23" s="137">
        <v>-204.73899780290563</v>
      </c>
    </row>
    <row r="24" spans="1:13" s="112" customFormat="1" ht="15" customHeight="1">
      <c r="A24" s="194" t="s">
        <v>557</v>
      </c>
      <c r="B24" s="137">
        <v>551.64390097062392</v>
      </c>
      <c r="C24" s="137">
        <v>110.72972715978206</v>
      </c>
      <c r="D24" s="137">
        <v>3.2957349699100278</v>
      </c>
      <c r="E24" s="137">
        <v>13.296847848388605</v>
      </c>
      <c r="F24" s="137">
        <v>939.28088298708769</v>
      </c>
      <c r="G24" s="137">
        <v>111.85661587307344</v>
      </c>
      <c r="H24" s="137">
        <v>-46.637285039322762</v>
      </c>
      <c r="I24" s="137">
        <v>-19.232634419198611</v>
      </c>
      <c r="J24" s="137">
        <v>-7.8259949140997316</v>
      </c>
      <c r="K24" s="137">
        <v>-96.046731612600169</v>
      </c>
      <c r="L24" s="137">
        <v>-526.05861565563021</v>
      </c>
      <c r="M24" s="137">
        <v>-62.151302627040373</v>
      </c>
    </row>
    <row r="25" spans="1:13" s="112" customFormat="1" ht="29.4" customHeight="1">
      <c r="A25" s="194" t="s">
        <v>558</v>
      </c>
      <c r="B25" s="137">
        <v>-2.4999080848560609</v>
      </c>
      <c r="C25" s="137">
        <v>-3.8694589481035164</v>
      </c>
      <c r="D25" s="137">
        <v>-3.5719374418731173</v>
      </c>
      <c r="E25" s="137">
        <v>-0.75172496997295835</v>
      </c>
      <c r="F25" s="137">
        <v>-19.721557316190868</v>
      </c>
      <c r="G25" s="137">
        <v>18.423932747817066</v>
      </c>
      <c r="H25" s="197" t="s">
        <v>569</v>
      </c>
      <c r="I25" s="137">
        <v>10.086346898158967</v>
      </c>
      <c r="J25" s="137">
        <v>9.716950590865336</v>
      </c>
      <c r="K25" s="137">
        <v>8.5400012905498741</v>
      </c>
      <c r="L25" s="137">
        <v>-23.300021786120883</v>
      </c>
      <c r="M25" s="137">
        <v>-6.3508172046407436</v>
      </c>
    </row>
    <row r="26" spans="1:13" s="112" customFormat="1" ht="15" customHeight="1">
      <c r="A26" s="194" t="s">
        <v>559</v>
      </c>
      <c r="B26" s="137">
        <v>84.770182133813989</v>
      </c>
      <c r="C26" s="137">
        <v>30.76472258292587</v>
      </c>
      <c r="D26" s="137">
        <v>313.26904690137781</v>
      </c>
      <c r="E26" s="137">
        <v>-21.866750669818845</v>
      </c>
      <c r="F26" s="137">
        <v>128.20967357495738</v>
      </c>
      <c r="G26" s="137">
        <v>-349.19117497810061</v>
      </c>
      <c r="H26" s="137">
        <v>65.445398798023803</v>
      </c>
      <c r="I26" s="137">
        <v>129.37085037894434</v>
      </c>
      <c r="J26" s="137">
        <v>-254.02874388285977</v>
      </c>
      <c r="K26" s="137">
        <v>214.80962905436917</v>
      </c>
      <c r="L26" s="137">
        <v>129.89559002526187</v>
      </c>
      <c r="M26" s="137">
        <v>427.99659829100608</v>
      </c>
    </row>
    <row r="27" spans="1:13" s="112" customFormat="1" ht="15" customHeight="1">
      <c r="A27" s="194" t="s">
        <v>560</v>
      </c>
      <c r="B27" s="137">
        <v>255.62719703318845</v>
      </c>
      <c r="C27" s="137">
        <v>356.3390817421386</v>
      </c>
      <c r="D27" s="137">
        <v>401.35297587761295</v>
      </c>
      <c r="E27" s="137">
        <v>745.73142428678273</v>
      </c>
      <c r="F27" s="137">
        <v>319.41315320607453</v>
      </c>
      <c r="G27" s="137">
        <v>643.25273851326165</v>
      </c>
      <c r="H27" s="137">
        <v>850.68077051917521</v>
      </c>
      <c r="I27" s="137">
        <v>611.65591556948732</v>
      </c>
      <c r="J27" s="137">
        <v>-135.47288237850117</v>
      </c>
      <c r="K27" s="137">
        <v>120.04426101172795</v>
      </c>
      <c r="L27" s="137">
        <v>804.49151596021477</v>
      </c>
      <c r="M27" s="137">
        <v>925.72140084493992</v>
      </c>
    </row>
    <row r="28" spans="1:13" s="112" customFormat="1" ht="27" customHeight="1">
      <c r="A28" s="196" t="s">
        <v>561</v>
      </c>
      <c r="B28" s="137">
        <v>-1032.8571419443588</v>
      </c>
      <c r="C28" s="137">
        <v>-1982.3590616113386</v>
      </c>
      <c r="D28" s="137">
        <v>-1341.373490632958</v>
      </c>
      <c r="E28" s="137">
        <v>-2009.4684627841539</v>
      </c>
      <c r="F28" s="137">
        <v>-2785.5507758708764</v>
      </c>
      <c r="G28" s="137">
        <v>-2895.4223845835891</v>
      </c>
      <c r="H28" s="137">
        <v>-685.23583033567581</v>
      </c>
      <c r="I28" s="137">
        <v>-624.17272936585425</v>
      </c>
      <c r="J28" s="137">
        <v>-134.16116763802259</v>
      </c>
      <c r="K28" s="137">
        <v>670.85016738337526</v>
      </c>
      <c r="L28" s="137">
        <v>-2526.5201007742694</v>
      </c>
      <c r="M28" s="137">
        <v>-3128.9442481736883</v>
      </c>
    </row>
    <row r="29" spans="1:13" s="112" customFormat="1" ht="15" customHeight="1">
      <c r="A29" s="193" t="s">
        <v>562</v>
      </c>
      <c r="B29" s="137">
        <v>53.245106407228398</v>
      </c>
      <c r="C29" s="137">
        <v>-247.04030914748373</v>
      </c>
      <c r="D29" s="137">
        <v>84.839028318727657</v>
      </c>
      <c r="E29" s="137">
        <v>32.292316540100138</v>
      </c>
      <c r="F29" s="137">
        <v>123.14941458542566</v>
      </c>
      <c r="G29" s="137">
        <v>330.79911375766568</v>
      </c>
      <c r="H29" s="137">
        <v>96.520314779770587</v>
      </c>
      <c r="I29" s="137">
        <v>73.439989941709058</v>
      </c>
      <c r="J29" s="137">
        <v>104.59933930691898</v>
      </c>
      <c r="K29" s="137">
        <v>-120.41092989161206</v>
      </c>
      <c r="L29" s="137">
        <v>-248.16129033189199</v>
      </c>
      <c r="M29" s="137">
        <v>-115.73384276790436</v>
      </c>
    </row>
    <row r="30" spans="1:13" s="112" customFormat="1" ht="15" customHeight="1">
      <c r="A30" s="193" t="s">
        <v>563</v>
      </c>
      <c r="B30" s="137">
        <v>567.22984771498955</v>
      </c>
      <c r="C30" s="137">
        <v>28.109435196388219</v>
      </c>
      <c r="D30" s="137">
        <v>61.929418323406971</v>
      </c>
      <c r="E30" s="137">
        <v>-163.0066638946245</v>
      </c>
      <c r="F30" s="137">
        <v>785.26111234857819</v>
      </c>
      <c r="G30" s="137">
        <v>133.17403196687692</v>
      </c>
      <c r="H30" s="137">
        <v>372.92266635742976</v>
      </c>
      <c r="I30" s="137">
        <v>77.103200584286739</v>
      </c>
      <c r="J30" s="137">
        <v>-219.30709494784043</v>
      </c>
      <c r="K30" s="137">
        <v>31.662651167245045</v>
      </c>
      <c r="L30" s="137">
        <v>687.35409808664724</v>
      </c>
      <c r="M30" s="137">
        <v>65.160366412207466</v>
      </c>
    </row>
    <row r="31" spans="1:13" s="112" customFormat="1" ht="15" customHeight="1">
      <c r="A31" s="194" t="s">
        <v>212</v>
      </c>
      <c r="B31" s="137">
        <v>567.22984771498955</v>
      </c>
      <c r="C31" s="137">
        <v>28.109435196388219</v>
      </c>
      <c r="D31" s="137">
        <v>61.929418323406971</v>
      </c>
      <c r="E31" s="137">
        <v>-163.0066638946245</v>
      </c>
      <c r="F31" s="137">
        <v>785.26111234857819</v>
      </c>
      <c r="G31" s="137">
        <v>133.17403196687692</v>
      </c>
      <c r="H31" s="137">
        <v>372.92266635742976</v>
      </c>
      <c r="I31" s="137">
        <v>77.103200584286739</v>
      </c>
      <c r="J31" s="137">
        <v>-219.30709494784043</v>
      </c>
      <c r="K31" s="137">
        <v>31.662651167245045</v>
      </c>
      <c r="L31" s="137">
        <v>687.35409808664724</v>
      </c>
      <c r="M31" s="137">
        <v>65.160366412207466</v>
      </c>
    </row>
    <row r="32" spans="1:13" s="112" customFormat="1" ht="30.6" customHeight="1">
      <c r="A32" s="194" t="s">
        <v>564</v>
      </c>
      <c r="B32" s="197" t="s">
        <v>569</v>
      </c>
      <c r="C32" s="197" t="s">
        <v>569</v>
      </c>
      <c r="D32" s="197" t="s">
        <v>569</v>
      </c>
      <c r="E32" s="197" t="s">
        <v>569</v>
      </c>
      <c r="F32" s="197" t="s">
        <v>569</v>
      </c>
      <c r="G32" s="197" t="s">
        <v>569</v>
      </c>
      <c r="H32" s="197" t="s">
        <v>569</v>
      </c>
      <c r="I32" s="197" t="s">
        <v>569</v>
      </c>
      <c r="J32" s="197" t="s">
        <v>569</v>
      </c>
      <c r="K32" s="197" t="s">
        <v>569</v>
      </c>
      <c r="L32" s="197" t="s">
        <v>569</v>
      </c>
      <c r="M32" s="197" t="s">
        <v>569</v>
      </c>
    </row>
    <row r="33" spans="1:13" s="112" customFormat="1" ht="15" customHeight="1">
      <c r="A33" s="194" t="s">
        <v>565</v>
      </c>
      <c r="B33" s="137" t="s">
        <v>20</v>
      </c>
      <c r="C33" s="137" t="s">
        <v>20</v>
      </c>
      <c r="D33" s="137" t="s">
        <v>20</v>
      </c>
      <c r="E33" s="137" t="s">
        <v>20</v>
      </c>
      <c r="F33" s="137" t="s">
        <v>20</v>
      </c>
      <c r="G33" s="137" t="s">
        <v>20</v>
      </c>
      <c r="H33" s="137" t="s">
        <v>20</v>
      </c>
      <c r="I33" s="137" t="s">
        <v>20</v>
      </c>
      <c r="J33" s="137" t="s">
        <v>20</v>
      </c>
      <c r="K33" s="137" t="s">
        <v>20</v>
      </c>
      <c r="L33" s="137" t="s">
        <v>20</v>
      </c>
      <c r="M33" s="137" t="s">
        <v>20</v>
      </c>
    </row>
    <row r="34" spans="1:13" s="17" customFormat="1" ht="15" customHeight="1"/>
    <row r="35" spans="1:13" s="17" customFormat="1" ht="15" customHeight="1">
      <c r="A35" s="190" t="s">
        <v>566</v>
      </c>
      <c r="B35" s="190"/>
      <c r="C35" s="190"/>
      <c r="D35" s="190"/>
      <c r="E35" s="190"/>
      <c r="F35" s="190"/>
      <c r="G35" s="190"/>
      <c r="H35" s="190"/>
      <c r="I35" s="190"/>
      <c r="J35" s="190"/>
    </row>
    <row r="36" spans="1:13" s="17" customFormat="1" ht="15" customHeight="1">
      <c r="A36" s="190" t="s">
        <v>567</v>
      </c>
      <c r="B36" s="190"/>
      <c r="C36" s="190"/>
      <c r="D36" s="190"/>
      <c r="E36" s="190"/>
      <c r="F36" s="190"/>
      <c r="G36" s="190"/>
      <c r="H36" s="190"/>
      <c r="I36" s="190"/>
      <c r="J36" s="190"/>
    </row>
    <row r="37" spans="1:13" s="17" customFormat="1" ht="15.6" customHeight="1">
      <c r="A37" s="271" t="s">
        <v>568</v>
      </c>
      <c r="B37" s="271"/>
      <c r="C37" s="271"/>
      <c r="D37" s="271"/>
      <c r="E37" s="271"/>
      <c r="F37" s="271"/>
      <c r="G37" s="271"/>
      <c r="H37" s="271"/>
      <c r="I37" s="271"/>
      <c r="J37" s="271"/>
    </row>
    <row r="39" spans="1:13" s="17" customFormat="1" ht="15" customHeight="1">
      <c r="A39" s="6" t="s">
        <v>843</v>
      </c>
    </row>
  </sheetData>
  <mergeCells count="2">
    <mergeCell ref="A37:J37"/>
    <mergeCell ref="B2:M2"/>
  </mergeCells>
  <hyperlinks>
    <hyperlink ref="O3" location="Content!A1" display="Back to Content Page" xr:uid="{00000000-0004-0000-8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37"/>
  <sheetViews>
    <sheetView zoomScale="96" zoomScaleNormal="96" workbookViewId="0">
      <pane xSplit="1" ySplit="1" topLeftCell="B13" activePane="bottomRight" state="frozen"/>
      <selection activeCell="H27" sqref="H27"/>
      <selection pane="topRight" activeCell="H27" sqref="H27"/>
      <selection pane="bottomLeft" activeCell="H27" sqref="H27"/>
      <selection pane="bottomRight" activeCell="B4" sqref="B4:B34"/>
    </sheetView>
  </sheetViews>
  <sheetFormatPr defaultColWidth="9.21875" defaultRowHeight="15" customHeight="1"/>
  <cols>
    <col min="1" max="1" width="52.21875" style="6" customWidth="1"/>
    <col min="2" max="24" width="9.77734375" style="6" customWidth="1"/>
    <col min="25" max="27" width="11.77734375" style="6" bestFit="1" customWidth="1"/>
    <col min="28" max="29" width="11.77734375" style="6" customWidth="1"/>
    <col min="30" max="16384" width="9.21875" style="6"/>
  </cols>
  <sheetData>
    <row r="1" spans="1:16" s="7" customFormat="1" ht="18" customHeight="1">
      <c r="A1" s="133" t="s">
        <v>654</v>
      </c>
    </row>
    <row r="2" spans="1:16" ht="15" customHeight="1">
      <c r="A2" s="251" t="s">
        <v>181</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309</v>
      </c>
      <c r="B4" s="137">
        <v>967.51194086910175</v>
      </c>
      <c r="C4" s="137">
        <v>1001.8979134295573</v>
      </c>
      <c r="D4" s="137">
        <v>1032.9108433923973</v>
      </c>
      <c r="E4" s="137">
        <v>946.82581636094562</v>
      </c>
      <c r="F4" s="137">
        <v>922.20278699858852</v>
      </c>
      <c r="G4" s="137">
        <v>761.59702106782561</v>
      </c>
      <c r="H4" s="137">
        <v>720.53228775492539</v>
      </c>
      <c r="I4" s="137">
        <v>989.85210133423175</v>
      </c>
      <c r="J4" s="137">
        <v>1062.860113113104</v>
      </c>
      <c r="K4" s="137">
        <v>888.46482350897941</v>
      </c>
      <c r="L4" s="137">
        <v>969.27855732511921</v>
      </c>
      <c r="M4" s="137">
        <v>1181.199088151139</v>
      </c>
      <c r="N4" s="137">
        <v>1082.2189711773603</v>
      </c>
    </row>
    <row r="5" spans="1:16" ht="15" customHeight="1">
      <c r="A5" s="135" t="s">
        <v>310</v>
      </c>
      <c r="B5" s="137"/>
      <c r="C5" s="137"/>
      <c r="D5" s="137"/>
      <c r="E5" s="137"/>
      <c r="F5" s="137"/>
      <c r="G5" s="137"/>
      <c r="H5" s="137"/>
      <c r="I5" s="137"/>
      <c r="J5" s="137"/>
      <c r="K5" s="137"/>
      <c r="L5" s="137"/>
      <c r="M5" s="137"/>
      <c r="N5" s="137"/>
    </row>
    <row r="6" spans="1:16" ht="15" customHeight="1">
      <c r="A6" s="135" t="s">
        <v>311</v>
      </c>
      <c r="B6" s="137"/>
      <c r="C6" s="137"/>
      <c r="D6" s="137"/>
      <c r="E6" s="137"/>
      <c r="F6" s="137"/>
      <c r="G6" s="137"/>
      <c r="H6" s="137"/>
      <c r="I6" s="137"/>
      <c r="J6" s="137"/>
      <c r="K6" s="137"/>
      <c r="L6" s="137"/>
      <c r="M6" s="137"/>
      <c r="N6" s="137"/>
    </row>
    <row r="7" spans="1:16" ht="15" customHeight="1">
      <c r="A7" s="135" t="s">
        <v>312</v>
      </c>
      <c r="B7" s="137"/>
      <c r="C7" s="137"/>
      <c r="D7" s="137"/>
      <c r="E7" s="137">
        <v>374.62075144974227</v>
      </c>
      <c r="F7" s="137">
        <v>347.25417706144958</v>
      </c>
      <c r="G7" s="137">
        <v>303.05843659665612</v>
      </c>
      <c r="H7" s="137">
        <v>307.25385055936033</v>
      </c>
      <c r="I7" s="137">
        <v>337.78537204058625</v>
      </c>
      <c r="J7" s="137">
        <v>341.58542324460819</v>
      </c>
      <c r="K7" s="137">
        <v>324.05788163808688</v>
      </c>
      <c r="L7" s="137">
        <v>277.63041842331313</v>
      </c>
      <c r="M7" s="137">
        <v>328.02470504375395</v>
      </c>
      <c r="N7" s="137">
        <v>309.84000444794754</v>
      </c>
    </row>
    <row r="8" spans="1:16" ht="27.6" customHeight="1">
      <c r="A8" s="134" t="s">
        <v>313</v>
      </c>
      <c r="B8" s="137">
        <v>2781.137805774139</v>
      </c>
      <c r="C8" s="137">
        <v>3199.3415394540862</v>
      </c>
      <c r="D8" s="137">
        <v>3422.9248108198185</v>
      </c>
      <c r="E8" s="137">
        <v>2738.6455067900042</v>
      </c>
      <c r="F8" s="137">
        <v>2445.0550965701832</v>
      </c>
      <c r="G8" s="137">
        <v>2524.3664066262922</v>
      </c>
      <c r="H8" s="137">
        <v>2613.6347955344927</v>
      </c>
      <c r="I8" s="137">
        <v>3062.4477608855263</v>
      </c>
      <c r="J8" s="137">
        <v>3393.7954618109093</v>
      </c>
      <c r="K8" s="137">
        <v>3132.0505718161385</v>
      </c>
      <c r="L8" s="137">
        <v>2532.8179797062135</v>
      </c>
      <c r="M8" s="137">
        <v>2878.4651199929417</v>
      </c>
      <c r="N8" s="137">
        <v>3339.8249753509272</v>
      </c>
    </row>
    <row r="9" spans="1:16" ht="15" customHeight="1">
      <c r="A9" s="135" t="s">
        <v>314</v>
      </c>
      <c r="B9" s="137">
        <v>1163.7301818613246</v>
      </c>
      <c r="C9" s="137">
        <v>1295.1064754545644</v>
      </c>
      <c r="D9" s="137">
        <v>1619.9950025468747</v>
      </c>
      <c r="E9" s="137">
        <v>1229.6034185665171</v>
      </c>
      <c r="F9" s="137">
        <v>1077.8891439998852</v>
      </c>
      <c r="G9" s="137">
        <v>1016.9096551423756</v>
      </c>
      <c r="H9" s="137">
        <v>1009.209380399886</v>
      </c>
      <c r="I9" s="137">
        <v>1052.78669914237</v>
      </c>
      <c r="J9" s="137">
        <v>1210.0219438311437</v>
      </c>
      <c r="K9" s="137">
        <v>1140.550054089839</v>
      </c>
      <c r="L9" s="137">
        <v>981.29921900522663</v>
      </c>
      <c r="M9" s="137">
        <v>1143.7016716193332</v>
      </c>
      <c r="N9" s="137">
        <v>1539.8026535997417</v>
      </c>
    </row>
    <row r="10" spans="1:16" ht="15" customHeight="1">
      <c r="A10" s="135" t="s">
        <v>315</v>
      </c>
      <c r="B10" s="137">
        <v>1407.3664736394012</v>
      </c>
      <c r="C10" s="137">
        <v>1661.7479222964014</v>
      </c>
      <c r="D10" s="137">
        <v>1563.2538438540275</v>
      </c>
      <c r="E10" s="137">
        <v>1249.0746759630972</v>
      </c>
      <c r="F10" s="137">
        <v>1122.7151561384442</v>
      </c>
      <c r="G10" s="137">
        <v>1307.4790831024966</v>
      </c>
      <c r="H10" s="137">
        <v>1252.2019207542003</v>
      </c>
      <c r="I10" s="137">
        <v>1575.7933164171509</v>
      </c>
      <c r="J10" s="137">
        <v>1682.7292673045133</v>
      </c>
      <c r="K10" s="137">
        <v>1563.0207639485991</v>
      </c>
      <c r="L10" s="137">
        <v>1166.29135165094</v>
      </c>
      <c r="M10" s="137">
        <v>1336.6071912106272</v>
      </c>
      <c r="N10" s="137">
        <v>1408.4428175785599</v>
      </c>
    </row>
    <row r="11" spans="1:16" ht="15" customHeight="1">
      <c r="A11" s="135" t="s">
        <v>316</v>
      </c>
      <c r="B11" s="137">
        <v>210.04115027341285</v>
      </c>
      <c r="C11" s="137">
        <v>242.48714170312047</v>
      </c>
      <c r="D11" s="137">
        <v>239.6759644189161</v>
      </c>
      <c r="E11" s="137">
        <v>259.96741226038984</v>
      </c>
      <c r="F11" s="137">
        <v>244.45079643185397</v>
      </c>
      <c r="G11" s="137">
        <v>199.97766838142019</v>
      </c>
      <c r="H11" s="137">
        <v>352.22349438040641</v>
      </c>
      <c r="I11" s="137">
        <v>433.86774532600526</v>
      </c>
      <c r="J11" s="137">
        <v>501.04425067525239</v>
      </c>
      <c r="K11" s="137">
        <v>428.47975377770024</v>
      </c>
      <c r="L11" s="137">
        <v>385.22740905004679</v>
      </c>
      <c r="M11" s="137">
        <v>398.15625716298149</v>
      </c>
      <c r="N11" s="137">
        <v>391.57950417262572</v>
      </c>
    </row>
    <row r="12" spans="1:16" ht="27" customHeight="1">
      <c r="A12" s="135" t="s">
        <v>317</v>
      </c>
      <c r="B12" s="137"/>
      <c r="C12" s="137"/>
      <c r="D12" s="137"/>
      <c r="E12" s="137"/>
      <c r="F12" s="137"/>
      <c r="G12" s="137"/>
      <c r="H12" s="137"/>
      <c r="I12" s="137"/>
      <c r="J12" s="137"/>
      <c r="K12" s="137"/>
      <c r="L12" s="137"/>
      <c r="M12" s="137"/>
      <c r="N12" s="137"/>
    </row>
    <row r="13" spans="1:16" ht="15" customHeight="1">
      <c r="A13" s="134" t="s">
        <v>308</v>
      </c>
      <c r="B13" s="137">
        <v>357.45373392950904</v>
      </c>
      <c r="C13" s="137">
        <v>422.28837463833798</v>
      </c>
      <c r="D13" s="137">
        <v>421.825572775669</v>
      </c>
      <c r="E13" s="137">
        <v>475.15871657538662</v>
      </c>
      <c r="F13" s="137">
        <v>572.33636423319331</v>
      </c>
      <c r="G13" s="137">
        <v>632.18235484082857</v>
      </c>
      <c r="H13" s="137">
        <v>336.35752126566251</v>
      </c>
      <c r="I13" s="137">
        <v>300.22371758737319</v>
      </c>
      <c r="J13" s="137">
        <v>282.55324752941112</v>
      </c>
      <c r="K13" s="137">
        <v>260.60452598494197</v>
      </c>
      <c r="L13" s="137">
        <v>199.77205626054115</v>
      </c>
      <c r="M13" s="137">
        <v>221.19207447555348</v>
      </c>
      <c r="N13" s="137">
        <v>187.8985127191302</v>
      </c>
    </row>
    <row r="14" spans="1:16" ht="27.6" customHeight="1">
      <c r="A14" s="134" t="s">
        <v>318</v>
      </c>
      <c r="B14" s="137">
        <v>1813.5678827899528</v>
      </c>
      <c r="C14" s="137">
        <v>1969.4068708658385</v>
      </c>
      <c r="D14" s="137">
        <v>1935.9076477103315</v>
      </c>
      <c r="E14" s="137">
        <v>1890.1245147665752</v>
      </c>
      <c r="F14" s="137">
        <v>1884.321564185519</v>
      </c>
      <c r="G14" s="137">
        <v>1858.6391665206916</v>
      </c>
      <c r="H14" s="137">
        <v>1691.9739153764772</v>
      </c>
      <c r="I14" s="137">
        <v>2031.0076835772813</v>
      </c>
      <c r="J14" s="137">
        <v>2048.1237908879111</v>
      </c>
      <c r="K14" s="137">
        <v>1909.5811332964272</v>
      </c>
      <c r="L14" s="137">
        <v>1482.508217233805</v>
      </c>
      <c r="M14" s="137">
        <v>1863.7690862997495</v>
      </c>
      <c r="N14" s="137">
        <v>1998.4140881788226</v>
      </c>
    </row>
    <row r="15" spans="1:16" ht="15" customHeight="1">
      <c r="A15" s="135" t="s">
        <v>319</v>
      </c>
      <c r="B15" s="137">
        <v>1267.7691938207001</v>
      </c>
      <c r="C15" s="137">
        <v>1391.9543973737775</v>
      </c>
      <c r="D15" s="137">
        <v>1372.7259577310303</v>
      </c>
      <c r="E15" s="137">
        <v>1390.6204695554125</v>
      </c>
      <c r="F15" s="137">
        <v>1382.4284401260504</v>
      </c>
      <c r="G15" s="137">
        <v>1285.7493285477417</v>
      </c>
      <c r="H15" s="137">
        <v>1139.3704689720191</v>
      </c>
      <c r="I15" s="137">
        <v>1393.633443724164</v>
      </c>
      <c r="J15" s="137">
        <v>1353.9772074680707</v>
      </c>
      <c r="K15" s="137">
        <v>1258.974044083652</v>
      </c>
      <c r="L15" s="137">
        <v>1034.8984158925527</v>
      </c>
      <c r="M15" s="137">
        <v>1326.2876027451719</v>
      </c>
      <c r="N15" s="137">
        <v>1436.8005022919922</v>
      </c>
    </row>
    <row r="16" spans="1:16" ht="15" customHeight="1">
      <c r="A16" s="135" t="s">
        <v>320</v>
      </c>
      <c r="B16" s="137">
        <v>351.7809439495536</v>
      </c>
      <c r="C16" s="137">
        <v>362.7502949418764</v>
      </c>
      <c r="D16" s="137">
        <v>348.78516591640266</v>
      </c>
      <c r="E16" s="137">
        <v>312.12813534687479</v>
      </c>
      <c r="F16" s="137">
        <v>302.92900349913526</v>
      </c>
      <c r="G16" s="137">
        <v>356.11604216577661</v>
      </c>
      <c r="H16" s="137">
        <v>338.36221356604506</v>
      </c>
      <c r="I16" s="137">
        <v>393.50312371667906</v>
      </c>
      <c r="J16" s="137">
        <v>431.60751572486475</v>
      </c>
      <c r="K16" s="137">
        <v>395.06632458535262</v>
      </c>
      <c r="L16" s="137">
        <v>298.24404492138859</v>
      </c>
      <c r="M16" s="137">
        <v>366.92579042220109</v>
      </c>
      <c r="N16" s="137">
        <v>378.00907316652206</v>
      </c>
    </row>
    <row r="17" spans="1:14" ht="15" customHeight="1">
      <c r="A17" s="135" t="s">
        <v>321</v>
      </c>
      <c r="B17" s="137">
        <v>194.01774501969879</v>
      </c>
      <c r="C17" s="137">
        <v>214.70217855018439</v>
      </c>
      <c r="D17" s="137">
        <v>214.39652406289827</v>
      </c>
      <c r="E17" s="137">
        <v>187.37590986428802</v>
      </c>
      <c r="F17" s="137">
        <v>198.9641205603335</v>
      </c>
      <c r="G17" s="137">
        <v>216.7737958071732</v>
      </c>
      <c r="H17" s="137">
        <v>214.24123283841288</v>
      </c>
      <c r="I17" s="137">
        <v>243.87111613643839</v>
      </c>
      <c r="J17" s="137">
        <v>262.53906769497593</v>
      </c>
      <c r="K17" s="137">
        <v>255.54076462742259</v>
      </c>
      <c r="L17" s="137">
        <v>149.36575641986366</v>
      </c>
      <c r="M17" s="137">
        <v>170.55569313237658</v>
      </c>
      <c r="N17" s="137">
        <v>183.60451272030841</v>
      </c>
    </row>
    <row r="18" spans="1:14" ht="15" customHeight="1">
      <c r="A18" s="134" t="s">
        <v>322</v>
      </c>
      <c r="B18" s="137">
        <v>252.09660669603556</v>
      </c>
      <c r="C18" s="137">
        <v>288.17301824614037</v>
      </c>
      <c r="D18" s="137">
        <v>280.70411293800925</v>
      </c>
      <c r="E18" s="137">
        <v>180.10533283666237</v>
      </c>
      <c r="F18" s="137">
        <v>212.39467075892856</v>
      </c>
      <c r="G18" s="137">
        <v>165.27545437400619</v>
      </c>
      <c r="H18" s="137">
        <v>159.60369346590076</v>
      </c>
      <c r="I18" s="137">
        <v>197.09913962678505</v>
      </c>
      <c r="J18" s="137">
        <v>185.81733474568986</v>
      </c>
      <c r="K18" s="137">
        <v>178.33110018603219</v>
      </c>
      <c r="L18" s="137">
        <v>180.78685994818264</v>
      </c>
      <c r="M18" s="137">
        <v>197.8660962818893</v>
      </c>
      <c r="N18" s="137">
        <v>181.23544298666175</v>
      </c>
    </row>
    <row r="19" spans="1:14" ht="15" customHeight="1">
      <c r="A19" s="134" t="s">
        <v>323</v>
      </c>
      <c r="B19" s="137">
        <v>628.42113532363237</v>
      </c>
      <c r="C19" s="137">
        <v>633.78954556944541</v>
      </c>
      <c r="D19" s="137">
        <v>655.53317998749571</v>
      </c>
      <c r="E19" s="137">
        <v>784.16712810083766</v>
      </c>
      <c r="F19" s="137">
        <v>661.08047613576673</v>
      </c>
      <c r="G19" s="137">
        <v>797.9180910552659</v>
      </c>
      <c r="H19" s="137">
        <v>740.12740665714114</v>
      </c>
      <c r="I19" s="137">
        <v>923.35327561302142</v>
      </c>
      <c r="J19" s="137">
        <v>1056.0789861144904</v>
      </c>
      <c r="K19" s="137">
        <v>874.25146411783908</v>
      </c>
      <c r="L19" s="137">
        <v>740.57624444027419</v>
      </c>
      <c r="M19" s="137">
        <v>893.71006439599637</v>
      </c>
      <c r="N19" s="137">
        <v>860.52162701450493</v>
      </c>
    </row>
    <row r="20" spans="1:14" ht="15" customHeight="1">
      <c r="A20" s="134" t="s">
        <v>324</v>
      </c>
      <c r="B20" s="137">
        <v>973.28942585326649</v>
      </c>
      <c r="C20" s="137">
        <v>1086.0145282493752</v>
      </c>
      <c r="D20" s="137">
        <v>1052.0839282111585</v>
      </c>
      <c r="E20" s="137">
        <v>700.44655082152065</v>
      </c>
      <c r="F20" s="137">
        <v>601.76819360556726</v>
      </c>
      <c r="G20" s="137">
        <v>580.99998686750826</v>
      </c>
      <c r="H20" s="137">
        <v>552.9857441877067</v>
      </c>
      <c r="I20" s="137">
        <v>686.66260040868099</v>
      </c>
      <c r="J20" s="137">
        <v>722.1659298695248</v>
      </c>
      <c r="K20" s="137">
        <v>693.62619121856756</v>
      </c>
      <c r="L20" s="137">
        <v>624.95114201844308</v>
      </c>
      <c r="M20" s="137">
        <v>710.62108652754739</v>
      </c>
      <c r="N20" s="137">
        <v>656.75125388303786</v>
      </c>
    </row>
    <row r="21" spans="1:14" ht="27.6" customHeight="1">
      <c r="A21" s="134" t="s">
        <v>325</v>
      </c>
      <c r="B21" s="137"/>
      <c r="C21" s="137"/>
      <c r="D21" s="137"/>
      <c r="E21" s="137">
        <v>263.49511058060165</v>
      </c>
      <c r="F21" s="137">
        <v>227.2708171555976</v>
      </c>
      <c r="G21" s="137">
        <v>245.52481401807293</v>
      </c>
      <c r="H21" s="137">
        <v>198.98150017944877</v>
      </c>
      <c r="I21" s="137">
        <v>223.18132752451132</v>
      </c>
      <c r="J21" s="137">
        <v>232.76300735714264</v>
      </c>
      <c r="K21" s="137">
        <v>216.33950358999004</v>
      </c>
      <c r="L21" s="137">
        <v>176.76690171148007</v>
      </c>
      <c r="M21" s="137">
        <v>191.68138614133377</v>
      </c>
      <c r="N21" s="137">
        <v>188.17753612495554</v>
      </c>
    </row>
    <row r="22" spans="1:14" ht="15" customHeight="1">
      <c r="A22" s="135" t="s">
        <v>326</v>
      </c>
      <c r="B22" s="137"/>
      <c r="C22" s="137"/>
      <c r="D22" s="137"/>
      <c r="E22" s="137">
        <v>89.866023112818141</v>
      </c>
      <c r="F22" s="137">
        <v>80.566664303050317</v>
      </c>
      <c r="G22" s="137">
        <v>93.903248312764575</v>
      </c>
      <c r="H22" s="137">
        <v>80.517391190025194</v>
      </c>
      <c r="I22" s="137">
        <v>87.96635899764172</v>
      </c>
      <c r="J22" s="137">
        <v>91.996445000476754</v>
      </c>
      <c r="K22" s="137">
        <v>84.080001426067</v>
      </c>
      <c r="L22" s="137">
        <v>67.528242865011521</v>
      </c>
      <c r="M22" s="137">
        <v>70.176009200403655</v>
      </c>
      <c r="N22" s="137">
        <v>64.098474402582099</v>
      </c>
    </row>
    <row r="23" spans="1:14" ht="15" customHeight="1">
      <c r="A23" s="135" t="s">
        <v>327</v>
      </c>
      <c r="B23" s="137"/>
      <c r="C23" s="137"/>
      <c r="D23" s="137"/>
      <c r="E23" s="137">
        <v>173.62908746778351</v>
      </c>
      <c r="F23" s="137">
        <v>146.70415285254725</v>
      </c>
      <c r="G23" s="137">
        <v>151.62156570530837</v>
      </c>
      <c r="H23" s="137">
        <v>118.46410898942356</v>
      </c>
      <c r="I23" s="137">
        <v>135.2149685268696</v>
      </c>
      <c r="J23" s="137">
        <v>140.76656235666587</v>
      </c>
      <c r="K23" s="137">
        <v>132.25950216392306</v>
      </c>
      <c r="L23" s="137">
        <v>109.23865884646855</v>
      </c>
      <c r="M23" s="137">
        <v>121.50537694093011</v>
      </c>
      <c r="N23" s="137">
        <v>124.07906172237342</v>
      </c>
    </row>
    <row r="24" spans="1:14" ht="27.6" customHeight="1">
      <c r="A24" s="134" t="s">
        <v>328</v>
      </c>
      <c r="B24" s="137">
        <v>2390.1374095855072</v>
      </c>
      <c r="C24" s="137">
        <v>2579.3245431383721</v>
      </c>
      <c r="D24" s="137">
        <v>2855.6905356174402</v>
      </c>
      <c r="E24" s="137">
        <v>2892.7763822889819</v>
      </c>
      <c r="F24" s="137">
        <v>2687.9534347918852</v>
      </c>
      <c r="G24" s="137">
        <v>2721.2635861295807</v>
      </c>
      <c r="H24" s="137">
        <v>2594.6180239572973</v>
      </c>
      <c r="I24" s="137">
        <v>3195.2780946131625</v>
      </c>
      <c r="J24" s="137">
        <v>3347.3814055175085</v>
      </c>
      <c r="K24" s="137">
        <v>3144.6802307247358</v>
      </c>
      <c r="L24" s="137">
        <v>2753.5352773371224</v>
      </c>
      <c r="M24" s="137">
        <v>3035.8631549925403</v>
      </c>
      <c r="N24" s="137">
        <v>2845.0936975930003</v>
      </c>
    </row>
    <row r="25" spans="1:14" ht="27" customHeight="1">
      <c r="A25" s="135" t="s">
        <v>329</v>
      </c>
      <c r="B25" s="137">
        <v>1242.6269296354319</v>
      </c>
      <c r="C25" s="137">
        <v>1184.4663824291667</v>
      </c>
      <c r="D25" s="137">
        <v>1412.4566322847954</v>
      </c>
      <c r="E25" s="137">
        <v>1385.795646746134</v>
      </c>
      <c r="F25" s="137">
        <v>1243.4493172268908</v>
      </c>
      <c r="G25" s="137">
        <v>1310.3151557043789</v>
      </c>
      <c r="H25" s="137">
        <v>1199.6156841271534</v>
      </c>
      <c r="I25" s="137">
        <v>1474.8140090661407</v>
      </c>
      <c r="J25" s="137">
        <v>1565.8094358142775</v>
      </c>
      <c r="K25" s="137">
        <v>1441.5866165741768</v>
      </c>
      <c r="L25" s="137">
        <v>1228.7365556121913</v>
      </c>
      <c r="M25" s="137">
        <v>1281.3833741861163</v>
      </c>
      <c r="N25" s="137">
        <v>1187.7317992712092</v>
      </c>
    </row>
    <row r="26" spans="1:14" ht="15" customHeight="1">
      <c r="A26" s="135" t="s">
        <v>330</v>
      </c>
      <c r="B26" s="137">
        <v>801.89646566063823</v>
      </c>
      <c r="C26" s="137">
        <v>999.99011488557244</v>
      </c>
      <c r="D26" s="137">
        <v>1059.2187896799512</v>
      </c>
      <c r="E26" s="137">
        <v>1091.3819869523197</v>
      </c>
      <c r="F26" s="137">
        <v>1060.2734682740283</v>
      </c>
      <c r="G26" s="137">
        <v>1004.4685760761782</v>
      </c>
      <c r="H26" s="137">
        <v>1011.9083347562141</v>
      </c>
      <c r="I26" s="137">
        <v>1242.9594834824784</v>
      </c>
      <c r="J26" s="137">
        <v>1317.0464444486581</v>
      </c>
      <c r="K26" s="137">
        <v>1286.6333139274032</v>
      </c>
      <c r="L26" s="137">
        <v>1140.4599505806361</v>
      </c>
      <c r="M26" s="137">
        <v>1298.0007147386777</v>
      </c>
      <c r="N26" s="137">
        <v>1226.7850098260537</v>
      </c>
    </row>
    <row r="27" spans="1:14" ht="15" customHeight="1">
      <c r="A27" s="135" t="s">
        <v>331</v>
      </c>
      <c r="B27" s="137">
        <v>345.61401428943725</v>
      </c>
      <c r="C27" s="137">
        <v>394.86804582363249</v>
      </c>
      <c r="D27" s="137">
        <v>384.01511365269414</v>
      </c>
      <c r="E27" s="137">
        <v>415.59874859052837</v>
      </c>
      <c r="F27" s="137">
        <v>384.23064929096637</v>
      </c>
      <c r="G27" s="137">
        <v>406.47985434902387</v>
      </c>
      <c r="H27" s="137">
        <v>383.09400507392991</v>
      </c>
      <c r="I27" s="137">
        <v>477.50460206454341</v>
      </c>
      <c r="J27" s="137">
        <v>464.5255252545727</v>
      </c>
      <c r="K27" s="137">
        <v>416.46030022315557</v>
      </c>
      <c r="L27" s="137">
        <v>384.33877114429498</v>
      </c>
      <c r="M27" s="137">
        <v>456.47906606774632</v>
      </c>
      <c r="N27" s="137">
        <v>430.57688849573776</v>
      </c>
    </row>
    <row r="28" spans="1:14" ht="15" customHeight="1">
      <c r="A28" s="134" t="s">
        <v>332</v>
      </c>
      <c r="B28" s="137">
        <v>421.8046038753422</v>
      </c>
      <c r="C28" s="137">
        <v>485.96753464971613</v>
      </c>
      <c r="D28" s="137">
        <v>415.49418823539139</v>
      </c>
      <c r="E28" s="137">
        <v>278.42697930090208</v>
      </c>
      <c r="F28" s="137">
        <v>263.32177074015641</v>
      </c>
      <c r="G28" s="137">
        <v>265.91767626708076</v>
      </c>
      <c r="H28" s="137">
        <v>253.36457713142207</v>
      </c>
      <c r="I28" s="137">
        <v>302.34118679868061</v>
      </c>
      <c r="J28" s="137">
        <v>322.09446232621002</v>
      </c>
      <c r="K28" s="137">
        <v>311.47555744203004</v>
      </c>
      <c r="L28" s="137">
        <v>261.43353017889012</v>
      </c>
      <c r="M28" s="137">
        <v>286.59362087263924</v>
      </c>
      <c r="N28" s="137">
        <v>269.82466787875131</v>
      </c>
    </row>
    <row r="29" spans="1:14" ht="15" customHeight="1">
      <c r="A29" s="135" t="s">
        <v>333</v>
      </c>
      <c r="B29" s="137">
        <v>305.38813169502362</v>
      </c>
      <c r="C29" s="137">
        <v>354.67392451205075</v>
      </c>
      <c r="D29" s="137">
        <v>280.32159809548</v>
      </c>
      <c r="E29" s="137">
        <v>189.62385983811214</v>
      </c>
      <c r="F29" s="137">
        <v>182.86349416780871</v>
      </c>
      <c r="G29" s="137">
        <v>186.96103581849115</v>
      </c>
      <c r="H29" s="137">
        <v>179.26716186228268</v>
      </c>
      <c r="I29" s="137">
        <v>214.52094145799572</v>
      </c>
      <c r="J29" s="137">
        <v>232.31556503341119</v>
      </c>
      <c r="K29" s="137">
        <v>228.31403126418229</v>
      </c>
      <c r="L29" s="137">
        <v>192.48448076499923</v>
      </c>
      <c r="M29" s="137">
        <v>203.04371142488344</v>
      </c>
      <c r="N29" s="137">
        <v>187.22193638741007</v>
      </c>
    </row>
    <row r="30" spans="1:14" ht="15" customHeight="1">
      <c r="A30" s="135" t="s">
        <v>334</v>
      </c>
      <c r="B30" s="137"/>
      <c r="C30" s="137"/>
      <c r="D30" s="137"/>
      <c r="E30" s="137"/>
      <c r="F30" s="137"/>
      <c r="G30" s="137"/>
      <c r="H30" s="137"/>
      <c r="I30" s="137"/>
      <c r="J30" s="137"/>
      <c r="K30" s="137"/>
      <c r="L30" s="137"/>
      <c r="M30" s="137"/>
      <c r="N30" s="137"/>
    </row>
    <row r="31" spans="1:14" ht="15" customHeight="1">
      <c r="A31" s="135" t="s">
        <v>335</v>
      </c>
      <c r="B31" s="137">
        <v>116.41647218031854</v>
      </c>
      <c r="C31" s="137">
        <v>131.29361013766541</v>
      </c>
      <c r="D31" s="137">
        <v>135.17259013991136</v>
      </c>
      <c r="E31" s="137">
        <v>88.803119462789951</v>
      </c>
      <c r="F31" s="137">
        <v>80.458276572347685</v>
      </c>
      <c r="G31" s="137">
        <v>78.956640448589596</v>
      </c>
      <c r="H31" s="137">
        <v>74.09741526913939</v>
      </c>
      <c r="I31" s="137">
        <v>87.820245340684892</v>
      </c>
      <c r="J31" s="137">
        <v>89.77889729279886</v>
      </c>
      <c r="K31" s="137">
        <v>83.161526177847747</v>
      </c>
      <c r="L31" s="137">
        <v>68.949049413890876</v>
      </c>
      <c r="M31" s="137">
        <v>83.549909447755809</v>
      </c>
      <c r="N31" s="137">
        <v>82.602731491341274</v>
      </c>
    </row>
    <row r="32" spans="1:14" s="7" customFormat="1" ht="15" customHeight="1">
      <c r="A32" s="134" t="s">
        <v>367</v>
      </c>
      <c r="B32" s="138">
        <v>10585.3907480855</v>
      </c>
      <c r="C32" s="138">
        <v>11666.213049673339</v>
      </c>
      <c r="D32" s="138">
        <v>12073.01939458967</v>
      </c>
      <c r="E32" s="138">
        <v>11150.172038422419</v>
      </c>
      <c r="F32" s="138">
        <v>10477.705175175386</v>
      </c>
      <c r="G32" s="138">
        <v>10553.684557767154</v>
      </c>
      <c r="H32" s="138">
        <v>9862.179465510475</v>
      </c>
      <c r="I32" s="138">
        <v>11911.446887969254</v>
      </c>
      <c r="J32" s="138">
        <v>12653.631058248769</v>
      </c>
      <c r="K32" s="138">
        <v>11609.405101885681</v>
      </c>
      <c r="L32" s="138">
        <v>9922.4267661600716</v>
      </c>
      <c r="M32" s="138">
        <v>11460.96077813133</v>
      </c>
      <c r="N32" s="138">
        <v>11609.960772907152</v>
      </c>
    </row>
    <row r="33" spans="1:14" ht="15" customHeight="1">
      <c r="A33" s="135" t="s">
        <v>368</v>
      </c>
      <c r="B33" s="137">
        <v>846.02167242317807</v>
      </c>
      <c r="C33" s="137">
        <v>938.22603629912862</v>
      </c>
      <c r="D33" s="137">
        <v>943.359199544641</v>
      </c>
      <c r="E33" s="137">
        <v>955.30726481958766</v>
      </c>
      <c r="F33" s="137">
        <v>853.04884453781506</v>
      </c>
      <c r="G33" s="137">
        <v>898.16724230415559</v>
      </c>
      <c r="H33" s="137">
        <v>859.8395091546879</v>
      </c>
      <c r="I33" s="137">
        <v>983.70626937711393</v>
      </c>
      <c r="J33" s="137">
        <v>1028.389838102825</v>
      </c>
      <c r="K33" s="137">
        <v>932.48828084987031</v>
      </c>
      <c r="L33" s="137">
        <v>661.32152966680371</v>
      </c>
      <c r="M33" s="137">
        <v>985.3300157363567</v>
      </c>
      <c r="N33" s="137">
        <v>997.47624035577462</v>
      </c>
    </row>
    <row r="34" spans="1:14" s="7" customFormat="1" ht="15" customHeight="1">
      <c r="A34" s="134" t="s">
        <v>369</v>
      </c>
      <c r="B34" s="138">
        <v>11431.412420508677</v>
      </c>
      <c r="C34" s="138">
        <v>12604.439085972466</v>
      </c>
      <c r="D34" s="138">
        <v>13016.378594134309</v>
      </c>
      <c r="E34" s="138">
        <v>12105.479303242006</v>
      </c>
      <c r="F34" s="138">
        <v>11330.7540197132</v>
      </c>
      <c r="G34" s="138">
        <v>11451.851800071308</v>
      </c>
      <c r="H34" s="138">
        <v>10722.018974665163</v>
      </c>
      <c r="I34" s="138">
        <v>12895.153157346369</v>
      </c>
      <c r="J34" s="138">
        <v>13682.020896351594</v>
      </c>
      <c r="K34" s="138">
        <v>12541.893382735552</v>
      </c>
      <c r="L34" s="138">
        <v>10583.748295826876</v>
      </c>
      <c r="M34" s="138">
        <v>12446.290793867687</v>
      </c>
      <c r="N34" s="138">
        <v>12607.437013262926</v>
      </c>
    </row>
    <row r="36" spans="1:14" ht="15" customHeight="1">
      <c r="A36" s="6" t="s">
        <v>194</v>
      </c>
    </row>
    <row r="37" spans="1:14" ht="15" customHeight="1">
      <c r="B37" s="10"/>
      <c r="C37" s="10"/>
      <c r="D37" s="10"/>
      <c r="E37" s="10"/>
      <c r="F37" s="10"/>
      <c r="G37" s="10"/>
      <c r="H37" s="10"/>
      <c r="I37" s="10"/>
      <c r="J37" s="10"/>
      <c r="K37" s="10"/>
      <c r="L37" s="10"/>
      <c r="M37" s="10"/>
      <c r="N37" s="10"/>
    </row>
  </sheetData>
  <mergeCells count="2">
    <mergeCell ref="A2:A3"/>
    <mergeCell ref="B2:N2"/>
  </mergeCells>
  <hyperlinks>
    <hyperlink ref="P3" location="Content!A1" display="Back to Content Page" xr:uid="{00000000-0004-0000-0D00-000000000000}"/>
  </hyperlinks>
  <pageMargins left="0.75" right="0.75" top="1" bottom="1" header="0.5" footer="0.5"/>
  <headerFooter alignWithMargins="0"/>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A1:W41"/>
  <sheetViews>
    <sheetView zoomScale="88" zoomScaleNormal="88" workbookViewId="0">
      <pane xSplit="1" ySplit="3" topLeftCell="B4" activePane="bottomRight" state="frozen"/>
      <selection activeCell="H27" sqref="H27"/>
      <selection pane="topRight" activeCell="H27" sqref="H27"/>
      <selection pane="bottomLeft" activeCell="H27" sqref="H27"/>
      <selection pane="bottomRight" activeCell="A21" sqref="A21:XFD24"/>
    </sheetView>
  </sheetViews>
  <sheetFormatPr defaultColWidth="9.21875" defaultRowHeight="15" customHeight="1"/>
  <cols>
    <col min="1" max="1" width="43.33203125" style="8" bestFit="1" customWidth="1"/>
    <col min="2" max="18" width="10.77734375" style="8" customWidth="1"/>
    <col min="19" max="23" width="11.77734375" style="17" customWidth="1"/>
    <col min="24" max="16384" width="9.21875" style="8"/>
  </cols>
  <sheetData>
    <row r="1" spans="1:15" s="3" customFormat="1" ht="15" customHeight="1">
      <c r="A1" s="67" t="s">
        <v>775</v>
      </c>
    </row>
    <row r="2" spans="1:15" s="3" customFormat="1" ht="15" customHeight="1">
      <c r="A2" s="68"/>
      <c r="B2" s="272" t="s">
        <v>211</v>
      </c>
      <c r="C2" s="272"/>
      <c r="D2" s="272"/>
      <c r="E2" s="272"/>
      <c r="F2" s="272"/>
      <c r="G2" s="272"/>
      <c r="H2" s="272"/>
      <c r="I2" s="272"/>
      <c r="J2" s="272"/>
      <c r="K2" s="272"/>
      <c r="L2" s="272"/>
      <c r="M2" s="272"/>
    </row>
    <row r="3" spans="1:15" s="18" customFormat="1" ht="21.75" customHeight="1">
      <c r="A3" s="199" t="s">
        <v>571</v>
      </c>
      <c r="B3" s="238">
        <v>2011</v>
      </c>
      <c r="C3" s="238">
        <v>2012</v>
      </c>
      <c r="D3" s="238">
        <v>2013</v>
      </c>
      <c r="E3" s="238">
        <v>2014</v>
      </c>
      <c r="F3" s="238">
        <v>2015</v>
      </c>
      <c r="G3" s="238">
        <v>2016</v>
      </c>
      <c r="H3" s="238">
        <v>2017</v>
      </c>
      <c r="I3" s="238">
        <v>2018</v>
      </c>
      <c r="J3" s="238">
        <v>2019</v>
      </c>
      <c r="K3" s="238">
        <v>2020</v>
      </c>
      <c r="L3" s="238">
        <v>2021</v>
      </c>
      <c r="M3" s="238">
        <v>2022</v>
      </c>
      <c r="N3" s="237"/>
      <c r="O3" s="15" t="s">
        <v>12</v>
      </c>
    </row>
    <row r="4" spans="1:15" s="112" customFormat="1" ht="30" customHeight="1">
      <c r="A4" s="193" t="s">
        <v>537</v>
      </c>
      <c r="B4" s="137">
        <v>-301.28499485432775</v>
      </c>
      <c r="C4" s="137">
        <v>-161.3131960080697</v>
      </c>
      <c r="D4" s="137">
        <v>-158.60933073402006</v>
      </c>
      <c r="E4" s="137">
        <v>-310.4037461509883</v>
      </c>
      <c r="F4" s="137">
        <v>-256.18131291055761</v>
      </c>
      <c r="G4" s="137">
        <v>-40.998551279507794</v>
      </c>
      <c r="H4" s="137">
        <v>-36.919818688800937</v>
      </c>
      <c r="I4" s="137">
        <v>-41.776743222395432</v>
      </c>
      <c r="J4" s="137">
        <v>-53.115413533573957</v>
      </c>
      <c r="K4" s="137">
        <v>-173.23633824203174</v>
      </c>
      <c r="L4" s="137">
        <v>-154.2585037905869</v>
      </c>
      <c r="M4" s="137">
        <v>-142.5256035184286</v>
      </c>
    </row>
    <row r="5" spans="1:15" s="112" customFormat="1" ht="15" customHeight="1">
      <c r="A5" s="194" t="s">
        <v>538</v>
      </c>
      <c r="B5" s="137">
        <v>476.89595335615803</v>
      </c>
      <c r="C5" s="137">
        <v>559.121524847199</v>
      </c>
      <c r="D5" s="137">
        <v>629.23185524241694</v>
      </c>
      <c r="E5" s="137">
        <v>539.04761186785004</v>
      </c>
      <c r="F5" s="137">
        <v>449.37832072432883</v>
      </c>
      <c r="G5" s="137">
        <v>458.313704821366</v>
      </c>
      <c r="H5" s="137">
        <v>543.86993566755291</v>
      </c>
      <c r="I5" s="137">
        <v>572.65157285861005</v>
      </c>
      <c r="J5" s="137">
        <v>483.20470949017499</v>
      </c>
      <c r="K5" s="137">
        <v>473.095872091025</v>
      </c>
      <c r="L5" s="137">
        <v>515.711919279364</v>
      </c>
      <c r="M5" s="137">
        <v>562.90330210288198</v>
      </c>
    </row>
    <row r="6" spans="1:15" s="112" customFormat="1" ht="15" customHeight="1">
      <c r="A6" s="194" t="s">
        <v>539</v>
      </c>
      <c r="B6" s="137">
        <v>915.003988201075</v>
      </c>
      <c r="C6" s="137">
        <v>1028.580585148334</v>
      </c>
      <c r="D6" s="137">
        <v>1074.6496799601719</v>
      </c>
      <c r="E6" s="137">
        <v>1080.9581152397002</v>
      </c>
      <c r="F6" s="137">
        <v>922.38717957198401</v>
      </c>
      <c r="G6" s="137">
        <v>991.04419908339094</v>
      </c>
      <c r="H6" s="137">
        <v>1215.672490076083</v>
      </c>
      <c r="I6" s="137">
        <v>1188.0554676517979</v>
      </c>
      <c r="J6" s="137">
        <v>1113.7850208306302</v>
      </c>
      <c r="K6" s="137">
        <v>831.75699979518106</v>
      </c>
      <c r="L6" s="137">
        <v>1022.557591783504</v>
      </c>
      <c r="M6" s="137">
        <v>1293.695209475977</v>
      </c>
    </row>
    <row r="7" spans="1:15" s="112" customFormat="1" ht="15" customHeight="1">
      <c r="A7" s="195" t="s">
        <v>540</v>
      </c>
      <c r="B7" s="137">
        <v>-438.10803484491697</v>
      </c>
      <c r="C7" s="137">
        <v>-469.459060301134</v>
      </c>
      <c r="D7" s="137">
        <v>-445.41782471775599</v>
      </c>
      <c r="E7" s="137">
        <v>-541.91050337184902</v>
      </c>
      <c r="F7" s="137">
        <v>-473.00885884765563</v>
      </c>
      <c r="G7" s="137">
        <v>-532.73049426202499</v>
      </c>
      <c r="H7" s="137">
        <v>-671.80255440853</v>
      </c>
      <c r="I7" s="137">
        <v>-615.40389479318799</v>
      </c>
      <c r="J7" s="137">
        <v>-630.58031134045393</v>
      </c>
      <c r="K7" s="137">
        <v>-358.661127704156</v>
      </c>
      <c r="L7" s="137">
        <v>-506.84567250413994</v>
      </c>
      <c r="M7" s="137">
        <v>-730.79190737309602</v>
      </c>
    </row>
    <row r="8" spans="1:15" s="112" customFormat="1" ht="15" customHeight="1">
      <c r="A8" s="194" t="s">
        <v>541</v>
      </c>
      <c r="B8" s="137">
        <v>465.559712541929</v>
      </c>
      <c r="C8" s="137">
        <v>673.66664177766097</v>
      </c>
      <c r="D8" s="137">
        <v>826.684609718346</v>
      </c>
      <c r="E8" s="137">
        <v>834.19321381642101</v>
      </c>
      <c r="F8" s="137">
        <v>847.69638419325804</v>
      </c>
      <c r="G8" s="137">
        <v>1140.0396586725171</v>
      </c>
      <c r="H8" s="137">
        <v>1320.666142469051</v>
      </c>
      <c r="I8" s="137">
        <v>1572.7093688365301</v>
      </c>
      <c r="J8" s="137">
        <v>1601.4511642605701</v>
      </c>
      <c r="K8" s="137">
        <v>766.62973471487101</v>
      </c>
      <c r="L8" s="137">
        <v>1235.449694746834</v>
      </c>
      <c r="M8" s="137">
        <v>1684.2060831280401</v>
      </c>
    </row>
    <row r="9" spans="1:15" s="112" customFormat="1" ht="15" customHeight="1">
      <c r="A9" s="194" t="s">
        <v>542</v>
      </c>
      <c r="B9" s="137">
        <v>265.92161090210459</v>
      </c>
      <c r="C9" s="137">
        <v>386.50304245302897</v>
      </c>
      <c r="D9" s="137">
        <v>472.25038108272702</v>
      </c>
      <c r="E9" s="137">
        <v>503.60936137168699</v>
      </c>
      <c r="F9" s="137">
        <v>498.4855745375221</v>
      </c>
      <c r="G9" s="137">
        <v>628.35876644661107</v>
      </c>
      <c r="H9" s="137">
        <v>829.63487111303107</v>
      </c>
      <c r="I9" s="137">
        <v>873.79558400536905</v>
      </c>
      <c r="J9" s="137">
        <v>911.11523611818302</v>
      </c>
      <c r="K9" s="137">
        <v>500.41018340646269</v>
      </c>
      <c r="L9" s="137">
        <v>798.43767975738592</v>
      </c>
      <c r="M9" s="137">
        <v>1004.1996481531189</v>
      </c>
    </row>
    <row r="10" spans="1:15" s="112" customFormat="1" ht="15" customHeight="1">
      <c r="A10" s="195" t="s">
        <v>543</v>
      </c>
      <c r="B10" s="137">
        <v>-238.46993320509262</v>
      </c>
      <c r="C10" s="137">
        <v>-182.29546097650302</v>
      </c>
      <c r="D10" s="137">
        <v>-90.983596082136003</v>
      </c>
      <c r="E10" s="137">
        <v>-211.32665092711596</v>
      </c>
      <c r="F10" s="137">
        <v>-123.79804919191923</v>
      </c>
      <c r="G10" s="137">
        <v>-21.049602036118866</v>
      </c>
      <c r="H10" s="137">
        <v>-180.77128305250994</v>
      </c>
      <c r="I10" s="137">
        <v>83.509890037972923</v>
      </c>
      <c r="J10" s="137">
        <v>59.755616801931978</v>
      </c>
      <c r="K10" s="137">
        <v>-92.441576395747703</v>
      </c>
      <c r="L10" s="137">
        <v>-69.833657514691993</v>
      </c>
      <c r="M10" s="137">
        <v>-50.785472398173809</v>
      </c>
    </row>
    <row r="11" spans="1:15" s="112" customFormat="1" ht="15" customHeight="1">
      <c r="A11" s="194" t="s">
        <v>544</v>
      </c>
      <c r="B11" s="137">
        <v>9.9738463572927998</v>
      </c>
      <c r="C11" s="137">
        <v>120.3984379943747</v>
      </c>
      <c r="D11" s="137">
        <v>35.131071411829346</v>
      </c>
      <c r="E11" s="137">
        <v>12.648574505727829</v>
      </c>
      <c r="F11" s="137">
        <v>17.393775015478333</v>
      </c>
      <c r="G11" s="137">
        <v>73.580654233146504</v>
      </c>
      <c r="H11" s="137">
        <v>72.206063688052993</v>
      </c>
      <c r="I11" s="137">
        <v>14.40260529115054</v>
      </c>
      <c r="J11" s="137">
        <v>16.232313071643681</v>
      </c>
      <c r="K11" s="137">
        <v>11.76288358818759</v>
      </c>
      <c r="L11" s="137">
        <v>8.0126358422424708</v>
      </c>
      <c r="M11" s="137">
        <v>19.66775930223158</v>
      </c>
    </row>
    <row r="12" spans="1:15" s="112" customFormat="1" ht="15" customHeight="1">
      <c r="A12" s="194" t="s">
        <v>545</v>
      </c>
      <c r="B12" s="137">
        <v>79.407305261376607</v>
      </c>
      <c r="C12" s="137">
        <v>124.1603684797324</v>
      </c>
      <c r="D12" s="137">
        <v>117.56663174891071</v>
      </c>
      <c r="E12" s="137">
        <v>114.575223661853</v>
      </c>
      <c r="F12" s="137">
        <v>122.7724555171952</v>
      </c>
      <c r="G12" s="137">
        <v>83.832067188567507</v>
      </c>
      <c r="H12" s="137">
        <v>-87.322906612164303</v>
      </c>
      <c r="I12" s="137">
        <v>136.18477606160701</v>
      </c>
      <c r="J12" s="137">
        <v>122.70054251594631</v>
      </c>
      <c r="K12" s="137">
        <v>79.298960845341199</v>
      </c>
      <c r="L12" s="137">
        <v>90.541817246918697</v>
      </c>
      <c r="M12" s="137">
        <v>95.554389890620598</v>
      </c>
    </row>
    <row r="13" spans="1:15" s="112" customFormat="1" ht="28.8" customHeight="1">
      <c r="A13" s="195" t="s">
        <v>546</v>
      </c>
      <c r="B13" s="137">
        <v>-307.90339210917642</v>
      </c>
      <c r="C13" s="137">
        <v>-186.05739146186059</v>
      </c>
      <c r="D13" s="137">
        <v>-173.41915641921736</v>
      </c>
      <c r="E13" s="137">
        <v>-313.25330008324119</v>
      </c>
      <c r="F13" s="137">
        <v>-229.17672969363608</v>
      </c>
      <c r="G13" s="137">
        <v>-31.301014991539866</v>
      </c>
      <c r="H13" s="137">
        <v>-21.242312752292634</v>
      </c>
      <c r="I13" s="137">
        <v>-38.272280732483537</v>
      </c>
      <c r="J13" s="137">
        <v>-46.712612642370658</v>
      </c>
      <c r="K13" s="137">
        <v>-159.97765365290132</v>
      </c>
      <c r="L13" s="137">
        <v>-152.36283891936824</v>
      </c>
      <c r="M13" s="137">
        <v>-126.67210298656283</v>
      </c>
    </row>
    <row r="14" spans="1:15" s="112" customFormat="1" ht="15" customHeight="1">
      <c r="A14" s="194" t="s">
        <v>547</v>
      </c>
      <c r="B14" s="137">
        <v>53.819509533626643</v>
      </c>
      <c r="C14" s="137">
        <v>71.959276953182311</v>
      </c>
      <c r="D14" s="137">
        <v>64.433130480042195</v>
      </c>
      <c r="E14" s="137">
        <v>52.360261210000004</v>
      </c>
      <c r="F14" s="137">
        <v>32.106179109999999</v>
      </c>
      <c r="G14" s="137">
        <v>47.799951349040107</v>
      </c>
      <c r="H14" s="137">
        <v>42.410297420499994</v>
      </c>
      <c r="I14" s="137">
        <v>63.298494974729998</v>
      </c>
      <c r="J14" s="137">
        <v>59.807775095466504</v>
      </c>
      <c r="K14" s="137">
        <v>27.34487129136555</v>
      </c>
      <c r="L14" s="137">
        <v>39.171816470149935</v>
      </c>
      <c r="M14" s="137">
        <v>41.016581634881042</v>
      </c>
    </row>
    <row r="15" spans="1:15" s="112" customFormat="1" ht="15" customHeight="1">
      <c r="A15" s="194" t="s">
        <v>548</v>
      </c>
      <c r="B15" s="137">
        <v>47.201112278777998</v>
      </c>
      <c r="C15" s="137">
        <v>47.215081499391403</v>
      </c>
      <c r="D15" s="137">
        <v>49.623304794844906</v>
      </c>
      <c r="E15" s="137">
        <v>49.510707277747102</v>
      </c>
      <c r="F15" s="137">
        <v>59.110762326921503</v>
      </c>
      <c r="G15" s="137">
        <v>57.497487637008007</v>
      </c>
      <c r="H15" s="137">
        <v>58.087803357008298</v>
      </c>
      <c r="I15" s="137">
        <v>66.802957464641892</v>
      </c>
      <c r="J15" s="137">
        <v>66.210575986669795</v>
      </c>
      <c r="K15" s="137">
        <v>40.603555880495932</v>
      </c>
      <c r="L15" s="137">
        <v>41.067481341368598</v>
      </c>
      <c r="M15" s="137">
        <v>56.870082166746805</v>
      </c>
    </row>
    <row r="16" spans="1:15" s="112" customFormat="1" ht="29.4" customHeight="1">
      <c r="A16" s="193" t="s">
        <v>549</v>
      </c>
      <c r="B16" s="137">
        <v>60.646785378355929</v>
      </c>
      <c r="C16" s="137">
        <v>64.161821445934322</v>
      </c>
      <c r="D16" s="137">
        <v>70.506035421836586</v>
      </c>
      <c r="E16" s="137">
        <v>39.068883478400032</v>
      </c>
      <c r="F16" s="137">
        <v>36.851921350000069</v>
      </c>
      <c r="G16" s="137">
        <v>54.15783916381077</v>
      </c>
      <c r="H16" s="137">
        <v>52.316428726428597</v>
      </c>
      <c r="I16" s="137">
        <v>49.767197106653988</v>
      </c>
      <c r="J16" s="137">
        <v>38.250249221428589</v>
      </c>
      <c r="K16" s="137">
        <v>20.85296276320296</v>
      </c>
      <c r="L16" s="137">
        <v>23.79599404653629</v>
      </c>
      <c r="M16" s="137">
        <v>17.285365935775072</v>
      </c>
    </row>
    <row r="17" spans="1:13" s="112" customFormat="1" ht="15" customHeight="1">
      <c r="A17" s="194" t="s">
        <v>550</v>
      </c>
      <c r="B17" s="137">
        <v>60.646785378355929</v>
      </c>
      <c r="C17" s="137">
        <v>64.161821445934322</v>
      </c>
      <c r="D17" s="137">
        <v>70.506035421836586</v>
      </c>
      <c r="E17" s="137">
        <v>39.068883478400032</v>
      </c>
      <c r="F17" s="137">
        <v>36.851921350000069</v>
      </c>
      <c r="G17" s="137">
        <v>54.15783916381077</v>
      </c>
      <c r="H17" s="137">
        <v>52.316428726428597</v>
      </c>
      <c r="I17" s="137">
        <v>49.767197106653988</v>
      </c>
      <c r="J17" s="137">
        <v>38.250249221428589</v>
      </c>
      <c r="K17" s="137">
        <v>20.85296276320296</v>
      </c>
      <c r="L17" s="137">
        <v>23.79599404653629</v>
      </c>
      <c r="M17" s="137">
        <v>17.285365935775072</v>
      </c>
    </row>
    <row r="18" spans="1:13" s="112" customFormat="1" ht="15" customHeight="1">
      <c r="A18" s="194" t="s">
        <v>551</v>
      </c>
      <c r="B18" s="137" t="s">
        <v>20</v>
      </c>
      <c r="C18" s="137" t="s">
        <v>20</v>
      </c>
      <c r="D18" s="137" t="s">
        <v>20</v>
      </c>
      <c r="E18" s="197" t="s">
        <v>569</v>
      </c>
      <c r="F18" s="197" t="s">
        <v>569</v>
      </c>
      <c r="G18" s="197" t="s">
        <v>569</v>
      </c>
      <c r="H18" s="197" t="s">
        <v>569</v>
      </c>
      <c r="I18" s="197" t="s">
        <v>569</v>
      </c>
      <c r="J18" s="197" t="s">
        <v>569</v>
      </c>
      <c r="K18" s="137" t="s">
        <v>20</v>
      </c>
      <c r="L18" s="137" t="s">
        <v>20</v>
      </c>
      <c r="M18" s="137" t="s">
        <v>20</v>
      </c>
    </row>
    <row r="19" spans="1:13" s="112" customFormat="1" ht="28.8" customHeight="1">
      <c r="A19" s="195" t="s">
        <v>552</v>
      </c>
      <c r="B19" s="137">
        <v>-240.63820947597185</v>
      </c>
      <c r="C19" s="137">
        <v>-97.151374562135359</v>
      </c>
      <c r="D19" s="137">
        <v>-88.103295312183448</v>
      </c>
      <c r="E19" s="137">
        <v>-271.3348626725882</v>
      </c>
      <c r="F19" s="137">
        <v>-219.32939156055753</v>
      </c>
      <c r="G19" s="137">
        <v>13.159287884302969</v>
      </c>
      <c r="H19" s="137">
        <v>15.39661003762766</v>
      </c>
      <c r="I19" s="137">
        <v>7.9904538842585531</v>
      </c>
      <c r="J19" s="137">
        <v>-14.865164312145367</v>
      </c>
      <c r="K19" s="137">
        <v>-152.38337547882873</v>
      </c>
      <c r="L19" s="137">
        <v>-130.46250974405064</v>
      </c>
      <c r="M19" s="137">
        <v>-125.24023758265352</v>
      </c>
    </row>
    <row r="20" spans="1:13" s="112" customFormat="1" ht="27.6" customHeight="1">
      <c r="A20" s="193" t="s">
        <v>553</v>
      </c>
      <c r="B20" s="137">
        <v>-173.25516417830926</v>
      </c>
      <c r="C20" s="137">
        <v>-228.2494755594339</v>
      </c>
      <c r="D20" s="137">
        <v>-133.92515410806109</v>
      </c>
      <c r="E20" s="137">
        <v>-236.19879385868282</v>
      </c>
      <c r="F20" s="137">
        <v>-288.63794923995579</v>
      </c>
      <c r="G20" s="137">
        <v>16.262434090948563</v>
      </c>
      <c r="H20" s="137">
        <v>-4.0853386131927101</v>
      </c>
      <c r="I20" s="137">
        <v>19.13039124104619</v>
      </c>
      <c r="J20" s="137">
        <v>-47.14382178569452</v>
      </c>
      <c r="K20" s="137">
        <v>-131.93561746080553</v>
      </c>
      <c r="L20" s="137">
        <v>-196.31641471986026</v>
      </c>
      <c r="M20" s="137">
        <v>-79.114993987241206</v>
      </c>
    </row>
    <row r="21" spans="1:13" s="112" customFormat="1" ht="15" customHeight="1">
      <c r="A21" s="194" t="s">
        <v>554</v>
      </c>
      <c r="B21" s="137">
        <v>7.9185385294137003</v>
      </c>
      <c r="C21" s="137">
        <v>187.64003028522529</v>
      </c>
      <c r="D21" s="137">
        <v>-68.004849146219698</v>
      </c>
      <c r="E21" s="137">
        <v>-76.872222830004986</v>
      </c>
      <c r="F21" s="137">
        <v>-87.065679234178504</v>
      </c>
      <c r="G21" s="137">
        <v>-107.85233669528161</v>
      </c>
      <c r="H21" s="137">
        <v>544.092751902994</v>
      </c>
      <c r="I21" s="137">
        <v>-10.272440750379261</v>
      </c>
      <c r="J21" s="137">
        <v>-8.1478865520924941</v>
      </c>
      <c r="K21" s="137">
        <v>-54.520608410961799</v>
      </c>
      <c r="L21" s="137">
        <v>-48.386794593207703</v>
      </c>
      <c r="M21" s="137">
        <v>-36.525044453749004</v>
      </c>
    </row>
    <row r="22" spans="1:13" s="112" customFormat="1" ht="15" customHeight="1">
      <c r="A22" s="194" t="s">
        <v>555</v>
      </c>
      <c r="B22" s="137">
        <v>143.2406651034548</v>
      </c>
      <c r="C22" s="137">
        <v>613.20877627306697</v>
      </c>
      <c r="D22" s="137">
        <v>57.289065622999061</v>
      </c>
      <c r="E22" s="137">
        <v>108.35544310197008</v>
      </c>
      <c r="F22" s="137">
        <v>105.89359720331481</v>
      </c>
      <c r="G22" s="137">
        <v>68.346743928173368</v>
      </c>
      <c r="H22" s="137">
        <v>197.3112441460203</v>
      </c>
      <c r="I22" s="137">
        <v>305.17239379133292</v>
      </c>
      <c r="J22" s="137">
        <v>257.08635180439222</v>
      </c>
      <c r="K22" s="137">
        <v>80.053481405823291</v>
      </c>
      <c r="L22" s="137">
        <v>111.4550915642163</v>
      </c>
      <c r="M22" s="137">
        <v>189.82389316648192</v>
      </c>
    </row>
    <row r="23" spans="1:13" s="112" customFormat="1" ht="15" customHeight="1">
      <c r="A23" s="194" t="s">
        <v>556</v>
      </c>
      <c r="B23" s="137">
        <v>34.550944161872565</v>
      </c>
      <c r="C23" s="137">
        <v>68.252285549467501</v>
      </c>
      <c r="D23" s="137">
        <v>39.148134052771397</v>
      </c>
      <c r="E23" s="137">
        <v>-7.9915922053747543</v>
      </c>
      <c r="F23" s="137">
        <v>-43.891827346446931</v>
      </c>
      <c r="G23" s="137">
        <v>-21.686371219999998</v>
      </c>
      <c r="H23" s="137">
        <v>-100.44392232890517</v>
      </c>
      <c r="I23" s="137">
        <v>-33.058599999999998</v>
      </c>
      <c r="J23" s="137">
        <v>1.2150602302060081</v>
      </c>
      <c r="K23" s="137">
        <v>51.184830123046304</v>
      </c>
      <c r="L23" s="137">
        <v>-18.982871024066299</v>
      </c>
      <c r="M23" s="137">
        <v>40.927031951514017</v>
      </c>
    </row>
    <row r="24" spans="1:13" s="112" customFormat="1" ht="15" customHeight="1">
      <c r="A24" s="194" t="s">
        <v>557</v>
      </c>
      <c r="B24" s="137">
        <v>-13.315425251277199</v>
      </c>
      <c r="C24" s="137">
        <v>11.981647413709249</v>
      </c>
      <c r="D24" s="137">
        <v>21.304993332896093</v>
      </c>
      <c r="E24" s="137">
        <v>-20.879533749523119</v>
      </c>
      <c r="F24" s="137">
        <v>-7.9729315406223797</v>
      </c>
      <c r="G24" s="137">
        <v>-4.3959072895361659</v>
      </c>
      <c r="H24" s="137">
        <v>-14.531959584380058</v>
      </c>
      <c r="I24" s="137">
        <v>-2.6918252699999994</v>
      </c>
      <c r="J24" s="137">
        <v>-10.079498346266575</v>
      </c>
      <c r="K24" s="137">
        <v>-45.272853288681993</v>
      </c>
      <c r="L24" s="137">
        <v>-5.919021163938381</v>
      </c>
      <c r="M24" s="137">
        <v>37.297771355550701</v>
      </c>
    </row>
    <row r="25" spans="1:13" s="112" customFormat="1" ht="29.4" customHeight="1">
      <c r="A25" s="194" t="s">
        <v>558</v>
      </c>
      <c r="B25" s="137" t="s">
        <v>20</v>
      </c>
      <c r="C25" s="137" t="s">
        <v>20</v>
      </c>
      <c r="D25" s="137" t="s">
        <v>20</v>
      </c>
      <c r="E25" s="197" t="s">
        <v>569</v>
      </c>
      <c r="F25" s="197" t="s">
        <v>569</v>
      </c>
      <c r="G25" s="197" t="s">
        <v>569</v>
      </c>
      <c r="H25" s="197" t="s">
        <v>569</v>
      </c>
      <c r="I25" s="197" t="s">
        <v>569</v>
      </c>
      <c r="J25" s="197" t="s">
        <v>569</v>
      </c>
      <c r="K25" s="137" t="s">
        <v>20</v>
      </c>
      <c r="L25" s="137" t="s">
        <v>20</v>
      </c>
      <c r="M25" s="137" t="s">
        <v>20</v>
      </c>
    </row>
    <row r="26" spans="1:13" s="112" customFormat="1" ht="15" customHeight="1">
      <c r="A26" s="194" t="s">
        <v>559</v>
      </c>
      <c r="B26" s="137">
        <v>3.9221044029887397</v>
      </c>
      <c r="C26" s="137">
        <v>318.32692489070769</v>
      </c>
      <c r="D26" s="137">
        <v>-57.017396332250101</v>
      </c>
      <c r="E26" s="137">
        <v>-46.306245354992846</v>
      </c>
      <c r="F26" s="137">
        <v>-187.40133051861955</v>
      </c>
      <c r="G26" s="137">
        <v>53.169286878613981</v>
      </c>
      <c r="H26" s="137">
        <v>-203.60853319700362</v>
      </c>
      <c r="I26" s="137">
        <v>467.46888711967898</v>
      </c>
      <c r="J26" s="137">
        <v>339.30723360230087</v>
      </c>
      <c r="K26" s="137">
        <v>57.195821830433772</v>
      </c>
      <c r="L26" s="137">
        <v>265.41593378494304</v>
      </c>
      <c r="M26" s="137">
        <v>332.84337905619373</v>
      </c>
    </row>
    <row r="27" spans="1:13" s="112" customFormat="1" ht="15" customHeight="1">
      <c r="A27" s="194" t="s">
        <v>560</v>
      </c>
      <c r="B27" s="137">
        <v>89.721511420406685</v>
      </c>
      <c r="C27" s="137">
        <v>177.27908832218884</v>
      </c>
      <c r="D27" s="137">
        <v>-30.54301627353259</v>
      </c>
      <c r="E27" s="137">
        <v>17.55282411586327</v>
      </c>
      <c r="F27" s="137">
        <v>-127.64155352198172</v>
      </c>
      <c r="G27" s="137">
        <v>-156.5826917662535</v>
      </c>
      <c r="H27" s="137">
        <v>61.346350428636427</v>
      </c>
      <c r="I27" s="137">
        <v>102.52688660692068</v>
      </c>
      <c r="J27" s="137">
        <v>132.51137560798279</v>
      </c>
      <c r="K27" s="137">
        <v>151.01503288618261</v>
      </c>
      <c r="L27" s="137">
        <v>288.82661248725157</v>
      </c>
      <c r="M27" s="137">
        <v>189.23869601916883</v>
      </c>
    </row>
    <row r="28" spans="1:13" s="112" customFormat="1" ht="27" customHeight="1">
      <c r="A28" s="196" t="s">
        <v>561</v>
      </c>
      <c r="B28" s="137">
        <v>-67.383045297662605</v>
      </c>
      <c r="C28" s="137">
        <v>131.09810099729853</v>
      </c>
      <c r="D28" s="137">
        <v>45.821858795877638</v>
      </c>
      <c r="E28" s="137">
        <v>-35.136068813905446</v>
      </c>
      <c r="F28" s="137">
        <v>69.308557679398263</v>
      </c>
      <c r="G28" s="137">
        <v>-3.1031462066455893</v>
      </c>
      <c r="H28" s="137">
        <v>19.481948650820371</v>
      </c>
      <c r="I28" s="137">
        <v>-11.139937356787637</v>
      </c>
      <c r="J28" s="137">
        <v>32.278657473549153</v>
      </c>
      <c r="K28" s="137">
        <v>-20.447758018023226</v>
      </c>
      <c r="L28" s="137">
        <v>65.85390497580967</v>
      </c>
      <c r="M28" s="137">
        <v>-46.125243595412314</v>
      </c>
    </row>
    <row r="29" spans="1:13" s="112" customFormat="1" ht="15" customHeight="1">
      <c r="A29" s="193" t="s">
        <v>562</v>
      </c>
      <c r="B29" s="137">
        <v>89.802553761582573</v>
      </c>
      <c r="C29" s="137">
        <v>-109.42597947277439</v>
      </c>
      <c r="D29" s="137">
        <v>48.872353851564583</v>
      </c>
      <c r="E29" s="137">
        <v>76.327633651804007</v>
      </c>
      <c r="F29" s="137">
        <v>1.245697869968668</v>
      </c>
      <c r="G29" s="137">
        <v>10.609291592297208</v>
      </c>
      <c r="H29" s="137">
        <v>-3.4177446546409707</v>
      </c>
      <c r="I29" s="137">
        <v>20.601064654269376</v>
      </c>
      <c r="J29" s="137">
        <v>-1.9494126270430991</v>
      </c>
      <c r="K29" s="137">
        <v>-31.070191251813174</v>
      </c>
      <c r="L29" s="137">
        <v>15.789031414656666</v>
      </c>
      <c r="M29" s="137">
        <v>-20.335757351419545</v>
      </c>
    </row>
    <row r="30" spans="1:13" s="112" customFormat="1" ht="15" customHeight="1">
      <c r="A30" s="193" t="s">
        <v>563</v>
      </c>
      <c r="B30" s="137">
        <v>22.419508463920145</v>
      </c>
      <c r="C30" s="137">
        <v>21.672723711336403</v>
      </c>
      <c r="D30" s="137">
        <v>94.694212647440793</v>
      </c>
      <c r="E30" s="137">
        <v>41.191564837899136</v>
      </c>
      <c r="F30" s="137">
        <v>70.554255549367554</v>
      </c>
      <c r="G30" s="137">
        <v>7.5061453856520854</v>
      </c>
      <c r="H30" s="137">
        <v>16.064203996180058</v>
      </c>
      <c r="I30" s="137">
        <v>9.4611272974820206</v>
      </c>
      <c r="J30" s="137">
        <v>30.32924484650631</v>
      </c>
      <c r="K30" s="137">
        <v>-51.517949269836393</v>
      </c>
      <c r="L30" s="137">
        <v>81.642936390466375</v>
      </c>
      <c r="M30" s="137">
        <v>-66.461000946832371</v>
      </c>
    </row>
    <row r="31" spans="1:13" s="112" customFormat="1" ht="15" customHeight="1">
      <c r="A31" s="194" t="s">
        <v>212</v>
      </c>
      <c r="B31" s="137">
        <v>35.963647886552117</v>
      </c>
      <c r="C31" s="137">
        <v>27.940903718843309</v>
      </c>
      <c r="D31" s="137">
        <v>96.362240984338456</v>
      </c>
      <c r="E31" s="137">
        <v>42.49026149922507</v>
      </c>
      <c r="F31" s="137">
        <v>72.562977393541772</v>
      </c>
      <c r="G31" s="137">
        <v>3.9133757044219895</v>
      </c>
      <c r="H31" s="137">
        <v>17.763349892608073</v>
      </c>
      <c r="I31" s="137">
        <v>3.084073431414796</v>
      </c>
      <c r="J31" s="137">
        <v>23.308358712518299</v>
      </c>
      <c r="K31" s="137">
        <v>-27.26185967157215</v>
      </c>
      <c r="L31" s="137">
        <v>143.5361636818651</v>
      </c>
      <c r="M31" s="137">
        <v>-54.228746776940817</v>
      </c>
    </row>
    <row r="32" spans="1:13" s="112" customFormat="1" ht="30.6" customHeight="1">
      <c r="A32" s="194" t="s">
        <v>564</v>
      </c>
      <c r="B32" s="137">
        <v>5.6287141713547717</v>
      </c>
      <c r="C32" s="137">
        <v>5.2041046746303756</v>
      </c>
      <c r="D32" s="137">
        <v>1.6680283368976745</v>
      </c>
      <c r="E32" s="137">
        <v>1.2986966613259476</v>
      </c>
      <c r="F32" s="137">
        <v>2.0087218441742341</v>
      </c>
      <c r="G32" s="137">
        <v>-3.5927696812300995</v>
      </c>
      <c r="H32" s="137">
        <v>1.6991458964280133</v>
      </c>
      <c r="I32" s="137">
        <v>-6.377053866067226</v>
      </c>
      <c r="J32" s="137">
        <v>-7.0208861339880118</v>
      </c>
      <c r="K32" s="137">
        <v>24.256089598264253</v>
      </c>
      <c r="L32" s="137">
        <v>61.893227291398716</v>
      </c>
      <c r="M32" s="137">
        <v>12.23225416989156</v>
      </c>
    </row>
    <row r="33" spans="1:18" s="112" customFormat="1" ht="15" customHeight="1">
      <c r="A33" s="194" t="s">
        <v>565</v>
      </c>
      <c r="B33" s="137">
        <v>7.9154252512771999</v>
      </c>
      <c r="C33" s="137">
        <v>1.06407533287653</v>
      </c>
      <c r="D33" s="137" t="s">
        <v>20</v>
      </c>
      <c r="E33" s="197" t="s">
        <v>569</v>
      </c>
      <c r="F33" s="197" t="s">
        <v>569</v>
      </c>
      <c r="G33" s="197" t="s">
        <v>569</v>
      </c>
      <c r="H33" s="137" t="s">
        <v>20</v>
      </c>
      <c r="I33" s="137" t="s">
        <v>20</v>
      </c>
      <c r="J33" s="137" t="s">
        <v>20</v>
      </c>
      <c r="K33" s="137" t="s">
        <v>20</v>
      </c>
      <c r="L33" s="137" t="s">
        <v>20</v>
      </c>
      <c r="M33" s="137" t="s">
        <v>20</v>
      </c>
    </row>
    <row r="34" spans="1:18" s="17" customFormat="1" ht="15" customHeight="1"/>
    <row r="35" spans="1:18" s="17" customFormat="1" ht="15" customHeight="1">
      <c r="A35" s="190" t="s">
        <v>566</v>
      </c>
      <c r="B35" s="190"/>
      <c r="C35" s="190"/>
      <c r="D35" s="190"/>
      <c r="E35" s="190"/>
      <c r="F35" s="190"/>
      <c r="G35" s="190"/>
      <c r="H35" s="190"/>
      <c r="I35" s="190"/>
      <c r="J35" s="190"/>
    </row>
    <row r="36" spans="1:18" s="17" customFormat="1" ht="15" customHeight="1">
      <c r="A36" s="190" t="s">
        <v>567</v>
      </c>
      <c r="B36" s="190"/>
      <c r="C36" s="190"/>
      <c r="D36" s="190"/>
      <c r="E36" s="190"/>
      <c r="F36" s="190"/>
      <c r="G36" s="190"/>
      <c r="H36" s="190"/>
      <c r="I36" s="190"/>
      <c r="J36" s="190"/>
    </row>
    <row r="37" spans="1:18" s="17" customFormat="1" ht="15" customHeight="1">
      <c r="A37" s="271" t="s">
        <v>568</v>
      </c>
      <c r="B37" s="271"/>
      <c r="C37" s="271"/>
      <c r="D37" s="271"/>
      <c r="E37" s="271"/>
      <c r="F37" s="271"/>
      <c r="G37" s="271"/>
      <c r="H37" s="271"/>
      <c r="I37" s="271"/>
      <c r="J37" s="271"/>
    </row>
    <row r="39" spans="1:18" s="17" customFormat="1" ht="15" customHeight="1">
      <c r="A39" s="8" t="s">
        <v>851</v>
      </c>
    </row>
    <row r="41" spans="1:18" ht="15" customHeight="1">
      <c r="B41" s="17"/>
      <c r="C41" s="17"/>
      <c r="D41" s="17"/>
      <c r="E41" s="17"/>
      <c r="F41" s="17"/>
      <c r="G41" s="17"/>
      <c r="H41" s="17"/>
      <c r="I41" s="17"/>
      <c r="J41" s="17"/>
      <c r="K41" s="17"/>
      <c r="L41" s="17"/>
      <c r="M41" s="17"/>
      <c r="N41" s="17"/>
      <c r="O41" s="17"/>
      <c r="P41" s="17"/>
      <c r="Q41" s="17"/>
      <c r="R41" s="17"/>
    </row>
  </sheetData>
  <mergeCells count="2">
    <mergeCell ref="A37:J37"/>
    <mergeCell ref="B2:M2"/>
  </mergeCells>
  <hyperlinks>
    <hyperlink ref="O3" location="Content!A1" display="Back to Content Page" xr:uid="{00000000-0004-0000-8B00-000000000000}"/>
  </hyperlinks>
  <pageMargins left="0.7" right="0.7" top="0.75" bottom="0.75" header="0.3" footer="0.3"/>
  <pageSetup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W39"/>
  <sheetViews>
    <sheetView zoomScale="87" zoomScaleNormal="87" workbookViewId="0">
      <pane xSplit="1" ySplit="3" topLeftCell="B4" activePane="bottomRight" state="frozen"/>
      <selection activeCell="H27" sqref="H27"/>
      <selection pane="topRight" activeCell="H27" sqref="H27"/>
      <selection pane="bottomLeft" activeCell="H27" sqref="H27"/>
      <selection pane="bottomRight" activeCell="B4" sqref="B4"/>
    </sheetView>
  </sheetViews>
  <sheetFormatPr defaultRowHeight="15" customHeight="1"/>
  <cols>
    <col min="1" max="1" width="38.77734375" style="8" customWidth="1"/>
    <col min="2" max="18" width="11.77734375" style="8" customWidth="1"/>
    <col min="19" max="23" width="11.77734375" style="17" customWidth="1"/>
    <col min="24" max="232" width="9.21875" style="8"/>
    <col min="233" max="233" width="43.33203125" style="8" bestFit="1" customWidth="1"/>
    <col min="234" max="259" width="9.21875" style="8" bestFit="1" customWidth="1"/>
    <col min="260" max="265" width="10.33203125" style="8" bestFit="1" customWidth="1"/>
    <col min="266" max="267" width="9.21875" style="8" customWidth="1"/>
    <col min="268" max="279" width="7.77734375" style="8" customWidth="1"/>
    <col min="280" max="488" width="9.21875" style="8"/>
    <col min="489" max="489" width="43.33203125" style="8" bestFit="1" customWidth="1"/>
    <col min="490" max="515" width="9.21875" style="8" bestFit="1" customWidth="1"/>
    <col min="516" max="521" width="10.33203125" style="8" bestFit="1" customWidth="1"/>
    <col min="522" max="523" width="9.21875" style="8" customWidth="1"/>
    <col min="524" max="535" width="7.77734375" style="8" customWidth="1"/>
    <col min="536" max="744" width="9.21875" style="8"/>
    <col min="745" max="745" width="43.33203125" style="8" bestFit="1" customWidth="1"/>
    <col min="746" max="771" width="9.21875" style="8" bestFit="1" customWidth="1"/>
    <col min="772" max="777" width="10.33203125" style="8" bestFit="1" customWidth="1"/>
    <col min="778" max="779" width="9.21875" style="8" customWidth="1"/>
    <col min="780" max="791" width="7.77734375" style="8" customWidth="1"/>
    <col min="792" max="1000" width="9.21875" style="8"/>
    <col min="1001" max="1001" width="43.33203125" style="8" bestFit="1" customWidth="1"/>
    <col min="1002" max="1027" width="9.21875" style="8" bestFit="1" customWidth="1"/>
    <col min="1028" max="1033" width="10.33203125" style="8" bestFit="1" customWidth="1"/>
    <col min="1034" max="1035" width="9.21875" style="8" customWidth="1"/>
    <col min="1036" max="1047" width="7.77734375" style="8" customWidth="1"/>
    <col min="1048" max="1256" width="9.21875" style="8"/>
    <col min="1257" max="1257" width="43.33203125" style="8" bestFit="1" customWidth="1"/>
    <col min="1258" max="1283" width="9.21875" style="8" bestFit="1" customWidth="1"/>
    <col min="1284" max="1289" width="10.33203125" style="8" bestFit="1" customWidth="1"/>
    <col min="1290" max="1291" width="9.21875" style="8" customWidth="1"/>
    <col min="1292" max="1303" width="7.77734375" style="8" customWidth="1"/>
    <col min="1304" max="1512" width="9.21875" style="8"/>
    <col min="1513" max="1513" width="43.33203125" style="8" bestFit="1" customWidth="1"/>
    <col min="1514" max="1539" width="9.21875" style="8" bestFit="1" customWidth="1"/>
    <col min="1540" max="1545" width="10.33203125" style="8" bestFit="1" customWidth="1"/>
    <col min="1546" max="1547" width="9.21875" style="8" customWidth="1"/>
    <col min="1548" max="1559" width="7.77734375" style="8" customWidth="1"/>
    <col min="1560" max="1768" width="9.21875" style="8"/>
    <col min="1769" max="1769" width="43.33203125" style="8" bestFit="1" customWidth="1"/>
    <col min="1770" max="1795" width="9.21875" style="8" bestFit="1" customWidth="1"/>
    <col min="1796" max="1801" width="10.33203125" style="8" bestFit="1" customWidth="1"/>
    <col min="1802" max="1803" width="9.21875" style="8" customWidth="1"/>
    <col min="1804" max="1815" width="7.77734375" style="8" customWidth="1"/>
    <col min="1816" max="2024" width="9.21875" style="8"/>
    <col min="2025" max="2025" width="43.33203125" style="8" bestFit="1" customWidth="1"/>
    <col min="2026" max="2051" width="9.21875" style="8" bestFit="1" customWidth="1"/>
    <col min="2052" max="2057" width="10.33203125" style="8" bestFit="1" customWidth="1"/>
    <col min="2058" max="2059" width="9.21875" style="8" customWidth="1"/>
    <col min="2060" max="2071" width="7.77734375" style="8" customWidth="1"/>
    <col min="2072" max="2280" width="9.21875" style="8"/>
    <col min="2281" max="2281" width="43.33203125" style="8" bestFit="1" customWidth="1"/>
    <col min="2282" max="2307" width="9.21875" style="8" bestFit="1" customWidth="1"/>
    <col min="2308" max="2313" width="10.33203125" style="8" bestFit="1" customWidth="1"/>
    <col min="2314" max="2315" width="9.21875" style="8" customWidth="1"/>
    <col min="2316" max="2327" width="7.77734375" style="8" customWidth="1"/>
    <col min="2328" max="2536" width="9.21875" style="8"/>
    <col min="2537" max="2537" width="43.33203125" style="8" bestFit="1" customWidth="1"/>
    <col min="2538" max="2563" width="9.21875" style="8" bestFit="1" customWidth="1"/>
    <col min="2564" max="2569" width="10.33203125" style="8" bestFit="1" customWidth="1"/>
    <col min="2570" max="2571" width="9.21875" style="8" customWidth="1"/>
    <col min="2572" max="2583" width="7.77734375" style="8" customWidth="1"/>
    <col min="2584" max="2792" width="9.21875" style="8"/>
    <col min="2793" max="2793" width="43.33203125" style="8" bestFit="1" customWidth="1"/>
    <col min="2794" max="2819" width="9.21875" style="8" bestFit="1" customWidth="1"/>
    <col min="2820" max="2825" width="10.33203125" style="8" bestFit="1" customWidth="1"/>
    <col min="2826" max="2827" width="9.21875" style="8" customWidth="1"/>
    <col min="2828" max="2839" width="7.77734375" style="8" customWidth="1"/>
    <col min="2840" max="3048" width="9.21875" style="8"/>
    <col min="3049" max="3049" width="43.33203125" style="8" bestFit="1" customWidth="1"/>
    <col min="3050" max="3075" width="9.21875" style="8" bestFit="1" customWidth="1"/>
    <col min="3076" max="3081" width="10.33203125" style="8" bestFit="1" customWidth="1"/>
    <col min="3082" max="3083" width="9.21875" style="8" customWidth="1"/>
    <col min="3084" max="3095" width="7.77734375" style="8" customWidth="1"/>
    <col min="3096" max="3304" width="9.21875" style="8"/>
    <col min="3305" max="3305" width="43.33203125" style="8" bestFit="1" customWidth="1"/>
    <col min="3306" max="3331" width="9.21875" style="8" bestFit="1" customWidth="1"/>
    <col min="3332" max="3337" width="10.33203125" style="8" bestFit="1" customWidth="1"/>
    <col min="3338" max="3339" width="9.21875" style="8" customWidth="1"/>
    <col min="3340" max="3351" width="7.77734375" style="8" customWidth="1"/>
    <col min="3352" max="3560" width="9.21875" style="8"/>
    <col min="3561" max="3561" width="43.33203125" style="8" bestFit="1" customWidth="1"/>
    <col min="3562" max="3587" width="9.21875" style="8" bestFit="1" customWidth="1"/>
    <col min="3588" max="3593" width="10.33203125" style="8" bestFit="1" customWidth="1"/>
    <col min="3594" max="3595" width="9.21875" style="8" customWidth="1"/>
    <col min="3596" max="3607" width="7.77734375" style="8" customWidth="1"/>
    <col min="3608" max="3816" width="9.21875" style="8"/>
    <col min="3817" max="3817" width="43.33203125" style="8" bestFit="1" customWidth="1"/>
    <col min="3818" max="3843" width="9.21875" style="8" bestFit="1" customWidth="1"/>
    <col min="3844" max="3849" width="10.33203125" style="8" bestFit="1" customWidth="1"/>
    <col min="3850" max="3851" width="9.21875" style="8" customWidth="1"/>
    <col min="3852" max="3863" width="7.77734375" style="8" customWidth="1"/>
    <col min="3864" max="4072" width="9.21875" style="8"/>
    <col min="4073" max="4073" width="43.33203125" style="8" bestFit="1" customWidth="1"/>
    <col min="4074" max="4099" width="9.21875" style="8" bestFit="1" customWidth="1"/>
    <col min="4100" max="4105" width="10.33203125" style="8" bestFit="1" customWidth="1"/>
    <col min="4106" max="4107" width="9.21875" style="8" customWidth="1"/>
    <col min="4108" max="4119" width="7.77734375" style="8" customWidth="1"/>
    <col min="4120" max="4328" width="9.21875" style="8"/>
    <col min="4329" max="4329" width="43.33203125" style="8" bestFit="1" customWidth="1"/>
    <col min="4330" max="4355" width="9.21875" style="8" bestFit="1" customWidth="1"/>
    <col min="4356" max="4361" width="10.33203125" style="8" bestFit="1" customWidth="1"/>
    <col min="4362" max="4363" width="9.21875" style="8" customWidth="1"/>
    <col min="4364" max="4375" width="7.77734375" style="8" customWidth="1"/>
    <col min="4376" max="4584" width="9.21875" style="8"/>
    <col min="4585" max="4585" width="43.33203125" style="8" bestFit="1" customWidth="1"/>
    <col min="4586" max="4611" width="9.21875" style="8" bestFit="1" customWidth="1"/>
    <col min="4612" max="4617" width="10.33203125" style="8" bestFit="1" customWidth="1"/>
    <col min="4618" max="4619" width="9.21875" style="8" customWidth="1"/>
    <col min="4620" max="4631" width="7.77734375" style="8" customWidth="1"/>
    <col min="4632" max="4840" width="9.21875" style="8"/>
    <col min="4841" max="4841" width="43.33203125" style="8" bestFit="1" customWidth="1"/>
    <col min="4842" max="4867" width="9.21875" style="8" bestFit="1" customWidth="1"/>
    <col min="4868" max="4873" width="10.33203125" style="8" bestFit="1" customWidth="1"/>
    <col min="4874" max="4875" width="9.21875" style="8" customWidth="1"/>
    <col min="4876" max="4887" width="7.77734375" style="8" customWidth="1"/>
    <col min="4888" max="5096" width="9.21875" style="8"/>
    <col min="5097" max="5097" width="43.33203125" style="8" bestFit="1" customWidth="1"/>
    <col min="5098" max="5123" width="9.21875" style="8" bestFit="1" customWidth="1"/>
    <col min="5124" max="5129" width="10.33203125" style="8" bestFit="1" customWidth="1"/>
    <col min="5130" max="5131" width="9.21875" style="8" customWidth="1"/>
    <col min="5132" max="5143" width="7.77734375" style="8" customWidth="1"/>
    <col min="5144" max="5352" width="9.21875" style="8"/>
    <col min="5353" max="5353" width="43.33203125" style="8" bestFit="1" customWidth="1"/>
    <col min="5354" max="5379" width="9.21875" style="8" bestFit="1" customWidth="1"/>
    <col min="5380" max="5385" width="10.33203125" style="8" bestFit="1" customWidth="1"/>
    <col min="5386" max="5387" width="9.21875" style="8" customWidth="1"/>
    <col min="5388" max="5399" width="7.77734375" style="8" customWidth="1"/>
    <col min="5400" max="5608" width="9.21875" style="8"/>
    <col min="5609" max="5609" width="43.33203125" style="8" bestFit="1" customWidth="1"/>
    <col min="5610" max="5635" width="9.21875" style="8" bestFit="1" customWidth="1"/>
    <col min="5636" max="5641" width="10.33203125" style="8" bestFit="1" customWidth="1"/>
    <col min="5642" max="5643" width="9.21875" style="8" customWidth="1"/>
    <col min="5644" max="5655" width="7.77734375" style="8" customWidth="1"/>
    <col min="5656" max="5864" width="9.21875" style="8"/>
    <col min="5865" max="5865" width="43.33203125" style="8" bestFit="1" customWidth="1"/>
    <col min="5866" max="5891" width="9.21875" style="8" bestFit="1" customWidth="1"/>
    <col min="5892" max="5897" width="10.33203125" style="8" bestFit="1" customWidth="1"/>
    <col min="5898" max="5899" width="9.21875" style="8" customWidth="1"/>
    <col min="5900" max="5911" width="7.77734375" style="8" customWidth="1"/>
    <col min="5912" max="6120" width="9.21875" style="8"/>
    <col min="6121" max="6121" width="43.33203125" style="8" bestFit="1" customWidth="1"/>
    <col min="6122" max="6147" width="9.21875" style="8" bestFit="1" customWidth="1"/>
    <col min="6148" max="6153" width="10.33203125" style="8" bestFit="1" customWidth="1"/>
    <col min="6154" max="6155" width="9.21875" style="8" customWidth="1"/>
    <col min="6156" max="6167" width="7.77734375" style="8" customWidth="1"/>
    <col min="6168" max="6376" width="9.21875" style="8"/>
    <col min="6377" max="6377" width="43.33203125" style="8" bestFit="1" customWidth="1"/>
    <col min="6378" max="6403" width="9.21875" style="8" bestFit="1" customWidth="1"/>
    <col min="6404" max="6409" width="10.33203125" style="8" bestFit="1" customWidth="1"/>
    <col min="6410" max="6411" width="9.21875" style="8" customWidth="1"/>
    <col min="6412" max="6423" width="7.77734375" style="8" customWidth="1"/>
    <col min="6424" max="6632" width="9.21875" style="8"/>
    <col min="6633" max="6633" width="43.33203125" style="8" bestFit="1" customWidth="1"/>
    <col min="6634" max="6659" width="9.21875" style="8" bestFit="1" customWidth="1"/>
    <col min="6660" max="6665" width="10.33203125" style="8" bestFit="1" customWidth="1"/>
    <col min="6666" max="6667" width="9.21875" style="8" customWidth="1"/>
    <col min="6668" max="6679" width="7.77734375" style="8" customWidth="1"/>
    <col min="6680" max="6888" width="9.21875" style="8"/>
    <col min="6889" max="6889" width="43.33203125" style="8" bestFit="1" customWidth="1"/>
    <col min="6890" max="6915" width="9.21875" style="8" bestFit="1" customWidth="1"/>
    <col min="6916" max="6921" width="10.33203125" style="8" bestFit="1" customWidth="1"/>
    <col min="6922" max="6923" width="9.21875" style="8" customWidth="1"/>
    <col min="6924" max="6935" width="7.77734375" style="8" customWidth="1"/>
    <col min="6936" max="7144" width="9.21875" style="8"/>
    <col min="7145" max="7145" width="43.33203125" style="8" bestFit="1" customWidth="1"/>
    <col min="7146" max="7171" width="9.21875" style="8" bestFit="1" customWidth="1"/>
    <col min="7172" max="7177" width="10.33203125" style="8" bestFit="1" customWidth="1"/>
    <col min="7178" max="7179" width="9.21875" style="8" customWidth="1"/>
    <col min="7180" max="7191" width="7.77734375" style="8" customWidth="1"/>
    <col min="7192" max="7400" width="9.21875" style="8"/>
    <col min="7401" max="7401" width="43.33203125" style="8" bestFit="1" customWidth="1"/>
    <col min="7402" max="7427" width="9.21875" style="8" bestFit="1" customWidth="1"/>
    <col min="7428" max="7433" width="10.33203125" style="8" bestFit="1" customWidth="1"/>
    <col min="7434" max="7435" width="9.21875" style="8" customWidth="1"/>
    <col min="7436" max="7447" width="7.77734375" style="8" customWidth="1"/>
    <col min="7448" max="7656" width="9.21875" style="8"/>
    <col min="7657" max="7657" width="43.33203125" style="8" bestFit="1" customWidth="1"/>
    <col min="7658" max="7683" width="9.21875" style="8" bestFit="1" customWidth="1"/>
    <col min="7684" max="7689" width="10.33203125" style="8" bestFit="1" customWidth="1"/>
    <col min="7690" max="7691" width="9.21875" style="8" customWidth="1"/>
    <col min="7692" max="7703" width="7.77734375" style="8" customWidth="1"/>
    <col min="7704" max="7912" width="9.21875" style="8"/>
    <col min="7913" max="7913" width="43.33203125" style="8" bestFit="1" customWidth="1"/>
    <col min="7914" max="7939" width="9.21875" style="8" bestFit="1" customWidth="1"/>
    <col min="7940" max="7945" width="10.33203125" style="8" bestFit="1" customWidth="1"/>
    <col min="7946" max="7947" width="9.21875" style="8" customWidth="1"/>
    <col min="7948" max="7959" width="7.77734375" style="8" customWidth="1"/>
    <col min="7960" max="8168" width="9.21875" style="8"/>
    <col min="8169" max="8169" width="43.33203125" style="8" bestFit="1" customWidth="1"/>
    <col min="8170" max="8195" width="9.21875" style="8" bestFit="1" customWidth="1"/>
    <col min="8196" max="8201" width="10.33203125" style="8" bestFit="1" customWidth="1"/>
    <col min="8202" max="8203" width="9.21875" style="8" customWidth="1"/>
    <col min="8204" max="8215" width="7.77734375" style="8" customWidth="1"/>
    <col min="8216" max="8424" width="9.21875" style="8"/>
    <col min="8425" max="8425" width="43.33203125" style="8" bestFit="1" customWidth="1"/>
    <col min="8426" max="8451" width="9.21875" style="8" bestFit="1" customWidth="1"/>
    <col min="8452" max="8457" width="10.33203125" style="8" bestFit="1" customWidth="1"/>
    <col min="8458" max="8459" width="9.21875" style="8" customWidth="1"/>
    <col min="8460" max="8471" width="7.77734375" style="8" customWidth="1"/>
    <col min="8472" max="8680" width="9.21875" style="8"/>
    <col min="8681" max="8681" width="43.33203125" style="8" bestFit="1" customWidth="1"/>
    <col min="8682" max="8707" width="9.21875" style="8" bestFit="1" customWidth="1"/>
    <col min="8708" max="8713" width="10.33203125" style="8" bestFit="1" customWidth="1"/>
    <col min="8714" max="8715" width="9.21875" style="8" customWidth="1"/>
    <col min="8716" max="8727" width="7.77734375" style="8" customWidth="1"/>
    <col min="8728" max="8936" width="9.21875" style="8"/>
    <col min="8937" max="8937" width="43.33203125" style="8" bestFit="1" customWidth="1"/>
    <col min="8938" max="8963" width="9.21875" style="8" bestFit="1" customWidth="1"/>
    <col min="8964" max="8969" width="10.33203125" style="8" bestFit="1" customWidth="1"/>
    <col min="8970" max="8971" width="9.21875" style="8" customWidth="1"/>
    <col min="8972" max="8983" width="7.77734375" style="8" customWidth="1"/>
    <col min="8984" max="9192" width="9.21875" style="8"/>
    <col min="9193" max="9193" width="43.33203125" style="8" bestFit="1" customWidth="1"/>
    <col min="9194" max="9219" width="9.21875" style="8" bestFit="1" customWidth="1"/>
    <col min="9220" max="9225" width="10.33203125" style="8" bestFit="1" customWidth="1"/>
    <col min="9226" max="9227" width="9.21875" style="8" customWidth="1"/>
    <col min="9228" max="9239" width="7.77734375" style="8" customWidth="1"/>
    <col min="9240" max="9448" width="9.21875" style="8"/>
    <col min="9449" max="9449" width="43.33203125" style="8" bestFit="1" customWidth="1"/>
    <col min="9450" max="9475" width="9.21875" style="8" bestFit="1" customWidth="1"/>
    <col min="9476" max="9481" width="10.33203125" style="8" bestFit="1" customWidth="1"/>
    <col min="9482" max="9483" width="9.21875" style="8" customWidth="1"/>
    <col min="9484" max="9495" width="7.77734375" style="8" customWidth="1"/>
    <col min="9496" max="9704" width="9.21875" style="8"/>
    <col min="9705" max="9705" width="43.33203125" style="8" bestFit="1" customWidth="1"/>
    <col min="9706" max="9731" width="9.21875" style="8" bestFit="1" customWidth="1"/>
    <col min="9732" max="9737" width="10.33203125" style="8" bestFit="1" customWidth="1"/>
    <col min="9738" max="9739" width="9.21875" style="8" customWidth="1"/>
    <col min="9740" max="9751" width="7.77734375" style="8" customWidth="1"/>
    <col min="9752" max="9960" width="9.21875" style="8"/>
    <col min="9961" max="9961" width="43.33203125" style="8" bestFit="1" customWidth="1"/>
    <col min="9962" max="9987" width="9.21875" style="8" bestFit="1" customWidth="1"/>
    <col min="9988" max="9993" width="10.33203125" style="8" bestFit="1" customWidth="1"/>
    <col min="9994" max="9995" width="9.21875" style="8" customWidth="1"/>
    <col min="9996" max="10007" width="7.77734375" style="8" customWidth="1"/>
    <col min="10008" max="10216" width="9.21875" style="8"/>
    <col min="10217" max="10217" width="43.33203125" style="8" bestFit="1" customWidth="1"/>
    <col min="10218" max="10243" width="9.21875" style="8" bestFit="1" customWidth="1"/>
    <col min="10244" max="10249" width="10.33203125" style="8" bestFit="1" customWidth="1"/>
    <col min="10250" max="10251" width="9.21875" style="8" customWidth="1"/>
    <col min="10252" max="10263" width="7.77734375" style="8" customWidth="1"/>
    <col min="10264" max="10472" width="9.21875" style="8"/>
    <col min="10473" max="10473" width="43.33203125" style="8" bestFit="1" customWidth="1"/>
    <col min="10474" max="10499" width="9.21875" style="8" bestFit="1" customWidth="1"/>
    <col min="10500" max="10505" width="10.33203125" style="8" bestFit="1" customWidth="1"/>
    <col min="10506" max="10507" width="9.21875" style="8" customWidth="1"/>
    <col min="10508" max="10519" width="7.77734375" style="8" customWidth="1"/>
    <col min="10520" max="10728" width="9.21875" style="8"/>
    <col min="10729" max="10729" width="43.33203125" style="8" bestFit="1" customWidth="1"/>
    <col min="10730" max="10755" width="9.21875" style="8" bestFit="1" customWidth="1"/>
    <col min="10756" max="10761" width="10.33203125" style="8" bestFit="1" customWidth="1"/>
    <col min="10762" max="10763" width="9.21875" style="8" customWidth="1"/>
    <col min="10764" max="10775" width="7.77734375" style="8" customWidth="1"/>
    <col min="10776" max="10984" width="9.21875" style="8"/>
    <col min="10985" max="10985" width="43.33203125" style="8" bestFit="1" customWidth="1"/>
    <col min="10986" max="11011" width="9.21875" style="8" bestFit="1" customWidth="1"/>
    <col min="11012" max="11017" width="10.33203125" style="8" bestFit="1" customWidth="1"/>
    <col min="11018" max="11019" width="9.21875" style="8" customWidth="1"/>
    <col min="11020" max="11031" width="7.77734375" style="8" customWidth="1"/>
    <col min="11032" max="11240" width="9.21875" style="8"/>
    <col min="11241" max="11241" width="43.33203125" style="8" bestFit="1" customWidth="1"/>
    <col min="11242" max="11267" width="9.21875" style="8" bestFit="1" customWidth="1"/>
    <col min="11268" max="11273" width="10.33203125" style="8" bestFit="1" customWidth="1"/>
    <col min="11274" max="11275" width="9.21875" style="8" customWidth="1"/>
    <col min="11276" max="11287" width="7.77734375" style="8" customWidth="1"/>
    <col min="11288" max="11496" width="9.21875" style="8"/>
    <col min="11497" max="11497" width="43.33203125" style="8" bestFit="1" customWidth="1"/>
    <col min="11498" max="11523" width="9.21875" style="8" bestFit="1" customWidth="1"/>
    <col min="11524" max="11529" width="10.33203125" style="8" bestFit="1" customWidth="1"/>
    <col min="11530" max="11531" width="9.21875" style="8" customWidth="1"/>
    <col min="11532" max="11543" width="7.77734375" style="8" customWidth="1"/>
    <col min="11544" max="11752" width="9.21875" style="8"/>
    <col min="11753" max="11753" width="43.33203125" style="8" bestFit="1" customWidth="1"/>
    <col min="11754" max="11779" width="9.21875" style="8" bestFit="1" customWidth="1"/>
    <col min="11780" max="11785" width="10.33203125" style="8" bestFit="1" customWidth="1"/>
    <col min="11786" max="11787" width="9.21875" style="8" customWidth="1"/>
    <col min="11788" max="11799" width="7.77734375" style="8" customWidth="1"/>
    <col min="11800" max="12008" width="9.21875" style="8"/>
    <col min="12009" max="12009" width="43.33203125" style="8" bestFit="1" customWidth="1"/>
    <col min="12010" max="12035" width="9.21875" style="8" bestFit="1" customWidth="1"/>
    <col min="12036" max="12041" width="10.33203125" style="8" bestFit="1" customWidth="1"/>
    <col min="12042" max="12043" width="9.21875" style="8" customWidth="1"/>
    <col min="12044" max="12055" width="7.77734375" style="8" customWidth="1"/>
    <col min="12056" max="12264" width="9.21875" style="8"/>
    <col min="12265" max="12265" width="43.33203125" style="8" bestFit="1" customWidth="1"/>
    <col min="12266" max="12291" width="9.21875" style="8" bestFit="1" customWidth="1"/>
    <col min="12292" max="12297" width="10.33203125" style="8" bestFit="1" customWidth="1"/>
    <col min="12298" max="12299" width="9.21875" style="8" customWidth="1"/>
    <col min="12300" max="12311" width="7.77734375" style="8" customWidth="1"/>
    <col min="12312" max="12520" width="9.21875" style="8"/>
    <col min="12521" max="12521" width="43.33203125" style="8" bestFit="1" customWidth="1"/>
    <col min="12522" max="12547" width="9.21875" style="8" bestFit="1" customWidth="1"/>
    <col min="12548" max="12553" width="10.33203125" style="8" bestFit="1" customWidth="1"/>
    <col min="12554" max="12555" width="9.21875" style="8" customWidth="1"/>
    <col min="12556" max="12567" width="7.77734375" style="8" customWidth="1"/>
    <col min="12568" max="12776" width="9.21875" style="8"/>
    <col min="12777" max="12777" width="43.33203125" style="8" bestFit="1" customWidth="1"/>
    <col min="12778" max="12803" width="9.21875" style="8" bestFit="1" customWidth="1"/>
    <col min="12804" max="12809" width="10.33203125" style="8" bestFit="1" customWidth="1"/>
    <col min="12810" max="12811" width="9.21875" style="8" customWidth="1"/>
    <col min="12812" max="12823" width="7.77734375" style="8" customWidth="1"/>
    <col min="12824" max="13032" width="9.21875" style="8"/>
    <col min="13033" max="13033" width="43.33203125" style="8" bestFit="1" customWidth="1"/>
    <col min="13034" max="13059" width="9.21875" style="8" bestFit="1" customWidth="1"/>
    <col min="13060" max="13065" width="10.33203125" style="8" bestFit="1" customWidth="1"/>
    <col min="13066" max="13067" width="9.21875" style="8" customWidth="1"/>
    <col min="13068" max="13079" width="7.77734375" style="8" customWidth="1"/>
    <col min="13080" max="13288" width="9.21875" style="8"/>
    <col min="13289" max="13289" width="43.33203125" style="8" bestFit="1" customWidth="1"/>
    <col min="13290" max="13315" width="9.21875" style="8" bestFit="1" customWidth="1"/>
    <col min="13316" max="13321" width="10.33203125" style="8" bestFit="1" customWidth="1"/>
    <col min="13322" max="13323" width="9.21875" style="8" customWidth="1"/>
    <col min="13324" max="13335" width="7.77734375" style="8" customWidth="1"/>
    <col min="13336" max="13544" width="9.21875" style="8"/>
    <col min="13545" max="13545" width="43.33203125" style="8" bestFit="1" customWidth="1"/>
    <col min="13546" max="13571" width="9.21875" style="8" bestFit="1" customWidth="1"/>
    <col min="13572" max="13577" width="10.33203125" style="8" bestFit="1" customWidth="1"/>
    <col min="13578" max="13579" width="9.21875" style="8" customWidth="1"/>
    <col min="13580" max="13591" width="7.77734375" style="8" customWidth="1"/>
    <col min="13592" max="13800" width="9.21875" style="8"/>
    <col min="13801" max="13801" width="43.33203125" style="8" bestFit="1" customWidth="1"/>
    <col min="13802" max="13827" width="9.21875" style="8" bestFit="1" customWidth="1"/>
    <col min="13828" max="13833" width="10.33203125" style="8" bestFit="1" customWidth="1"/>
    <col min="13834" max="13835" width="9.21875" style="8" customWidth="1"/>
    <col min="13836" max="13847" width="7.77734375" style="8" customWidth="1"/>
    <col min="13848" max="14056" width="9.21875" style="8"/>
    <col min="14057" max="14057" width="43.33203125" style="8" bestFit="1" customWidth="1"/>
    <col min="14058" max="14083" width="9.21875" style="8" bestFit="1" customWidth="1"/>
    <col min="14084" max="14089" width="10.33203125" style="8" bestFit="1" customWidth="1"/>
    <col min="14090" max="14091" width="9.21875" style="8" customWidth="1"/>
    <col min="14092" max="14103" width="7.77734375" style="8" customWidth="1"/>
    <col min="14104" max="14312" width="9.21875" style="8"/>
    <col min="14313" max="14313" width="43.33203125" style="8" bestFit="1" customWidth="1"/>
    <col min="14314" max="14339" width="9.21875" style="8" bestFit="1" customWidth="1"/>
    <col min="14340" max="14345" width="10.33203125" style="8" bestFit="1" customWidth="1"/>
    <col min="14346" max="14347" width="9.21875" style="8" customWidth="1"/>
    <col min="14348" max="14359" width="7.77734375" style="8" customWidth="1"/>
    <col min="14360" max="14568" width="9.21875" style="8"/>
    <col min="14569" max="14569" width="43.33203125" style="8" bestFit="1" customWidth="1"/>
    <col min="14570" max="14595" width="9.21875" style="8" bestFit="1" customWidth="1"/>
    <col min="14596" max="14601" width="10.33203125" style="8" bestFit="1" customWidth="1"/>
    <col min="14602" max="14603" width="9.21875" style="8" customWidth="1"/>
    <col min="14604" max="14615" width="7.77734375" style="8" customWidth="1"/>
    <col min="14616" max="14824" width="9.21875" style="8"/>
    <col min="14825" max="14825" width="43.33203125" style="8" bestFit="1" customWidth="1"/>
    <col min="14826" max="14851" width="9.21875" style="8" bestFit="1" customWidth="1"/>
    <col min="14852" max="14857" width="10.33203125" style="8" bestFit="1" customWidth="1"/>
    <col min="14858" max="14859" width="9.21875" style="8" customWidth="1"/>
    <col min="14860" max="14871" width="7.77734375" style="8" customWidth="1"/>
    <col min="14872" max="15080" width="9.21875" style="8"/>
    <col min="15081" max="15081" width="43.33203125" style="8" bestFit="1" customWidth="1"/>
    <col min="15082" max="15107" width="9.21875" style="8" bestFit="1" customWidth="1"/>
    <col min="15108" max="15113" width="10.33203125" style="8" bestFit="1" customWidth="1"/>
    <col min="15114" max="15115" width="9.21875" style="8" customWidth="1"/>
    <col min="15116" max="15127" width="7.77734375" style="8" customWidth="1"/>
    <col min="15128" max="15336" width="9.21875" style="8"/>
    <col min="15337" max="15337" width="43.33203125" style="8" bestFit="1" customWidth="1"/>
    <col min="15338" max="15363" width="9.21875" style="8" bestFit="1" customWidth="1"/>
    <col min="15364" max="15369" width="10.33203125" style="8" bestFit="1" customWidth="1"/>
    <col min="15370" max="15371" width="9.21875" style="8" customWidth="1"/>
    <col min="15372" max="15383" width="7.77734375" style="8" customWidth="1"/>
    <col min="15384" max="15592" width="9.21875" style="8"/>
    <col min="15593" max="15593" width="43.33203125" style="8" bestFit="1" customWidth="1"/>
    <col min="15594" max="15619" width="9.21875" style="8" bestFit="1" customWidth="1"/>
    <col min="15620" max="15625" width="10.33203125" style="8" bestFit="1" customWidth="1"/>
    <col min="15626" max="15627" width="9.21875" style="8" customWidth="1"/>
    <col min="15628" max="15639" width="7.77734375" style="8" customWidth="1"/>
    <col min="15640" max="15848" width="9.21875" style="8"/>
    <col min="15849" max="15849" width="43.33203125" style="8" bestFit="1" customWidth="1"/>
    <col min="15850" max="15875" width="9.21875" style="8" bestFit="1" customWidth="1"/>
    <col min="15876" max="15881" width="10.33203125" style="8" bestFit="1" customWidth="1"/>
    <col min="15882" max="15883" width="9.21875" style="8" customWidth="1"/>
    <col min="15884" max="15895" width="7.77734375" style="8" customWidth="1"/>
    <col min="15896" max="16104" width="9.21875" style="8"/>
    <col min="16105" max="16105" width="43.33203125" style="8" bestFit="1" customWidth="1"/>
    <col min="16106" max="16131" width="9.21875" style="8" bestFit="1" customWidth="1"/>
    <col min="16132" max="16137" width="10.33203125" style="8" bestFit="1" customWidth="1"/>
    <col min="16138" max="16139" width="9.21875" style="8" customWidth="1"/>
    <col min="16140" max="16151" width="7.77734375" style="8" customWidth="1"/>
    <col min="16152" max="16384" width="9.21875" style="8"/>
  </cols>
  <sheetData>
    <row r="1" spans="1:15" s="3" customFormat="1" ht="15" customHeight="1">
      <c r="A1" s="67" t="s">
        <v>776</v>
      </c>
    </row>
    <row r="2" spans="1:15" s="3" customFormat="1" ht="15" customHeight="1">
      <c r="A2" s="68"/>
      <c r="B2" s="272" t="s">
        <v>211</v>
      </c>
      <c r="C2" s="272"/>
      <c r="D2" s="272"/>
      <c r="E2" s="272"/>
      <c r="F2" s="272"/>
      <c r="G2" s="272"/>
      <c r="H2" s="272"/>
      <c r="I2" s="272"/>
      <c r="J2" s="272"/>
      <c r="K2" s="272"/>
      <c r="L2" s="272"/>
      <c r="M2" s="272"/>
    </row>
    <row r="3" spans="1:15" s="18" customFormat="1" ht="21.75" customHeight="1">
      <c r="A3" s="199" t="s">
        <v>571</v>
      </c>
      <c r="B3" s="238">
        <v>2011</v>
      </c>
      <c r="C3" s="238">
        <v>2012</v>
      </c>
      <c r="D3" s="238">
        <v>2013</v>
      </c>
      <c r="E3" s="238">
        <v>2014</v>
      </c>
      <c r="F3" s="238">
        <v>2015</v>
      </c>
      <c r="G3" s="238">
        <v>2016</v>
      </c>
      <c r="H3" s="238">
        <v>2017</v>
      </c>
      <c r="I3" s="238">
        <v>2018</v>
      </c>
      <c r="J3" s="238">
        <v>2019</v>
      </c>
      <c r="K3" s="238">
        <v>2020</v>
      </c>
      <c r="L3" s="238">
        <v>2021</v>
      </c>
      <c r="M3" s="238">
        <v>2022</v>
      </c>
      <c r="N3" s="237"/>
      <c r="O3" s="15" t="s">
        <v>12</v>
      </c>
    </row>
    <row r="4" spans="1:15" s="112" customFormat="1" ht="30" customHeight="1">
      <c r="A4" s="193" t="s">
        <v>537</v>
      </c>
      <c r="B4" s="137">
        <v>-9203.7217490000003</v>
      </c>
      <c r="C4" s="137">
        <v>-20370.831086999999</v>
      </c>
      <c r="D4" s="137">
        <v>-21353.293836000001</v>
      </c>
      <c r="E4" s="137">
        <v>-18321.594193000001</v>
      </c>
      <c r="F4" s="137">
        <v>-15044.934966000001</v>
      </c>
      <c r="G4" s="137">
        <v>-8658.3875619999999</v>
      </c>
      <c r="H4" s="137">
        <v>-9031.5582159999994</v>
      </c>
      <c r="I4" s="137">
        <v>-11891.179006</v>
      </c>
      <c r="J4" s="137">
        <v>-9977.7171579999995</v>
      </c>
      <c r="K4" s="137">
        <v>6658.2243420000004</v>
      </c>
      <c r="L4" s="137">
        <v>15406.881181000001</v>
      </c>
      <c r="M4" s="137">
        <v>-1788.7499613569823</v>
      </c>
    </row>
    <row r="5" spans="1:15" s="112" customFormat="1" ht="15" customHeight="1">
      <c r="A5" s="194" t="s">
        <v>538</v>
      </c>
      <c r="B5" s="137">
        <v>109521.982783</v>
      </c>
      <c r="C5" s="137">
        <v>100004.614222</v>
      </c>
      <c r="D5" s="137">
        <v>96654.694153999997</v>
      </c>
      <c r="E5" s="137">
        <v>93330.555183000004</v>
      </c>
      <c r="F5" s="137">
        <v>80549.791471999997</v>
      </c>
      <c r="G5" s="137">
        <v>76171.223981999996</v>
      </c>
      <c r="H5" s="137">
        <v>87735.191619000005</v>
      </c>
      <c r="I5" s="137">
        <v>94380.971455000006</v>
      </c>
      <c r="J5" s="137">
        <v>90160.860409999994</v>
      </c>
      <c r="K5" s="137">
        <v>84694.436910000004</v>
      </c>
      <c r="L5" s="137">
        <v>121577.184861</v>
      </c>
      <c r="M5" s="137">
        <v>123357.12878237599</v>
      </c>
    </row>
    <row r="6" spans="1:15" s="112" customFormat="1" ht="15" customHeight="1">
      <c r="A6" s="194" t="s">
        <v>539</v>
      </c>
      <c r="B6" s="137">
        <v>103007.52909900001</v>
      </c>
      <c r="C6" s="137">
        <v>104846.683095</v>
      </c>
      <c r="D6" s="137">
        <v>104273.29506800001</v>
      </c>
      <c r="E6" s="137">
        <v>99113.854827999996</v>
      </c>
      <c r="F6" s="137">
        <v>84880.138095999995</v>
      </c>
      <c r="G6" s="137">
        <v>74424.054122000001</v>
      </c>
      <c r="H6" s="137">
        <v>83305.984343999997</v>
      </c>
      <c r="I6" s="137">
        <v>92407.482224000007</v>
      </c>
      <c r="J6" s="137">
        <v>87462.526444000003</v>
      </c>
      <c r="K6" s="137">
        <v>67114.719830000002</v>
      </c>
      <c r="L6" s="137">
        <v>91256.791331999993</v>
      </c>
      <c r="M6" s="137">
        <v>109459.12124316572</v>
      </c>
    </row>
    <row r="7" spans="1:15" s="112" customFormat="1" ht="15" customHeight="1">
      <c r="A7" s="195" t="s">
        <v>540</v>
      </c>
      <c r="B7" s="137">
        <v>6514.4536840000001</v>
      </c>
      <c r="C7" s="137">
        <v>-4842.0688730000002</v>
      </c>
      <c r="D7" s="137">
        <v>-7618.6009139999996</v>
      </c>
      <c r="E7" s="137">
        <v>-5783.2996450000001</v>
      </c>
      <c r="F7" s="137">
        <v>-4330.3466239999998</v>
      </c>
      <c r="G7" s="137">
        <v>1747.16986</v>
      </c>
      <c r="H7" s="137">
        <v>4429.2072749999998</v>
      </c>
      <c r="I7" s="137">
        <v>1973.489231</v>
      </c>
      <c r="J7" s="137">
        <v>2698.3339660000001</v>
      </c>
      <c r="K7" s="137">
        <v>17579.717079999999</v>
      </c>
      <c r="L7" s="137">
        <v>30320.393528000001</v>
      </c>
      <c r="M7" s="137">
        <v>13898.007539210255</v>
      </c>
    </row>
    <row r="8" spans="1:15" s="112" customFormat="1" ht="15" customHeight="1">
      <c r="A8" s="194" t="s">
        <v>541</v>
      </c>
      <c r="B8" s="137">
        <v>17531.890601999999</v>
      </c>
      <c r="C8" s="137">
        <v>17887.613959999999</v>
      </c>
      <c r="D8" s="137">
        <v>17113.471110999999</v>
      </c>
      <c r="E8" s="137">
        <v>17219.706619000001</v>
      </c>
      <c r="F8" s="137">
        <v>15536.458962000001</v>
      </c>
      <c r="G8" s="137">
        <v>14937.953984</v>
      </c>
      <c r="H8" s="137">
        <v>16553.101480000001</v>
      </c>
      <c r="I8" s="137">
        <v>17015.887194999999</v>
      </c>
      <c r="J8" s="137">
        <v>15898.339599999999</v>
      </c>
      <c r="K8" s="137">
        <v>8489.5865649999996</v>
      </c>
      <c r="L8" s="137">
        <v>9129.7745340000001</v>
      </c>
      <c r="M8" s="137">
        <v>12594.088065895961</v>
      </c>
    </row>
    <row r="9" spans="1:15" s="112" customFormat="1" ht="15" customHeight="1">
      <c r="A9" s="194" t="s">
        <v>542</v>
      </c>
      <c r="B9" s="137">
        <v>20560.401997000001</v>
      </c>
      <c r="C9" s="137">
        <v>18711.494637</v>
      </c>
      <c r="D9" s="137">
        <v>17979.460478000001</v>
      </c>
      <c r="E9" s="137">
        <v>17148.056586999999</v>
      </c>
      <c r="F9" s="137">
        <v>15711.273536000001</v>
      </c>
      <c r="G9" s="137">
        <v>15226.013327999999</v>
      </c>
      <c r="H9" s="137">
        <v>16617.700414999999</v>
      </c>
      <c r="I9" s="137">
        <v>16978.407767000001</v>
      </c>
      <c r="J9" s="137">
        <v>16497.920437000001</v>
      </c>
      <c r="K9" s="137">
        <v>11215.311866</v>
      </c>
      <c r="L9" s="137">
        <v>13598.374435</v>
      </c>
      <c r="M9" s="137">
        <v>18096.947831623926</v>
      </c>
    </row>
    <row r="10" spans="1:15" s="112" customFormat="1" ht="15" customHeight="1">
      <c r="A10" s="195" t="s">
        <v>543</v>
      </c>
      <c r="B10" s="137">
        <v>3485.9422890000001</v>
      </c>
      <c r="C10" s="137">
        <v>-5665.9495509999997</v>
      </c>
      <c r="D10" s="137">
        <v>-8484.5902819999992</v>
      </c>
      <c r="E10" s="137">
        <v>-5711.6496129999996</v>
      </c>
      <c r="F10" s="137">
        <v>-4505.1611970000004</v>
      </c>
      <c r="G10" s="137">
        <v>1459.110516</v>
      </c>
      <c r="H10" s="137">
        <v>4364.6083410000001</v>
      </c>
      <c r="I10" s="137">
        <v>2010.9686589999999</v>
      </c>
      <c r="J10" s="137">
        <v>2098.7531279999998</v>
      </c>
      <c r="K10" s="137">
        <v>14853.991779</v>
      </c>
      <c r="L10" s="137">
        <v>25851.793626999999</v>
      </c>
      <c r="M10" s="137">
        <v>8395.1477734823056</v>
      </c>
    </row>
    <row r="11" spans="1:15" s="112" customFormat="1" ht="15" customHeight="1">
      <c r="A11" s="194" t="s">
        <v>544</v>
      </c>
      <c r="B11" s="137">
        <v>5288.2446989999999</v>
      </c>
      <c r="C11" s="137">
        <v>5909.1879369999997</v>
      </c>
      <c r="D11" s="137">
        <v>6674.3459590000002</v>
      </c>
      <c r="E11" s="137">
        <v>7571.2966990000004</v>
      </c>
      <c r="F11" s="137">
        <v>7666.6660570000004</v>
      </c>
      <c r="G11" s="137">
        <v>5907.9700130000001</v>
      </c>
      <c r="H11" s="137">
        <v>6071.6989560000002</v>
      </c>
      <c r="I11" s="137">
        <v>7870.2265889999999</v>
      </c>
      <c r="J11" s="137">
        <v>8535.4619939999993</v>
      </c>
      <c r="K11" s="137">
        <v>7824.7873710000003</v>
      </c>
      <c r="L11" s="137">
        <v>11329.226984000001</v>
      </c>
      <c r="M11" s="137">
        <v>11389.260646122577</v>
      </c>
    </row>
    <row r="12" spans="1:15" s="112" customFormat="1" ht="15" customHeight="1">
      <c r="A12" s="194" t="s">
        <v>545</v>
      </c>
      <c r="B12" s="137">
        <v>16019.97874</v>
      </c>
      <c r="C12" s="137">
        <v>16792.963508000001</v>
      </c>
      <c r="D12" s="137">
        <v>16365.613594</v>
      </c>
      <c r="E12" s="137">
        <v>17024.95132</v>
      </c>
      <c r="F12" s="137">
        <v>15609.866966</v>
      </c>
      <c r="G12" s="137">
        <v>14199.415241000001</v>
      </c>
      <c r="H12" s="137">
        <v>16647.521086000001</v>
      </c>
      <c r="I12" s="137">
        <v>19159.015318000002</v>
      </c>
      <c r="J12" s="137">
        <v>18219.284285999998</v>
      </c>
      <c r="K12" s="137">
        <v>13456.867474999999</v>
      </c>
      <c r="L12" s="137">
        <v>19354.166582000002</v>
      </c>
      <c r="M12" s="137">
        <v>19994.525462513793</v>
      </c>
    </row>
    <row r="13" spans="1:15" s="112" customFormat="1" ht="28.8" customHeight="1">
      <c r="A13" s="195" t="s">
        <v>546</v>
      </c>
      <c r="B13" s="137">
        <v>-7245.7917520000001</v>
      </c>
      <c r="C13" s="137">
        <v>-16549.725123</v>
      </c>
      <c r="D13" s="137">
        <v>-18175.857917000001</v>
      </c>
      <c r="E13" s="137">
        <v>-15165.304233999999</v>
      </c>
      <c r="F13" s="137">
        <v>-12448.362107000001</v>
      </c>
      <c r="G13" s="137">
        <v>-6832.3347119999999</v>
      </c>
      <c r="H13" s="137">
        <v>-6211.2137899999998</v>
      </c>
      <c r="I13" s="137">
        <v>-9277.8200699999998</v>
      </c>
      <c r="J13" s="137">
        <v>-7585.0691639999995</v>
      </c>
      <c r="K13" s="137">
        <v>9221.9116749999994</v>
      </c>
      <c r="L13" s="137">
        <v>17826.854028999998</v>
      </c>
      <c r="M13" s="137">
        <v>-210.11704290891265</v>
      </c>
    </row>
    <row r="14" spans="1:15" s="112" customFormat="1" ht="15" customHeight="1">
      <c r="A14" s="194" t="s">
        <v>547</v>
      </c>
      <c r="B14" s="137">
        <v>1726.1660139999999</v>
      </c>
      <c r="C14" s="137">
        <v>1921.3326159999999</v>
      </c>
      <c r="D14" s="137">
        <v>2794.9581459999999</v>
      </c>
      <c r="E14" s="137">
        <v>2487.8329680000002</v>
      </c>
      <c r="F14" s="137">
        <v>2469.520544</v>
      </c>
      <c r="G14" s="137">
        <v>2415.42893</v>
      </c>
      <c r="H14" s="137">
        <v>2819.893736</v>
      </c>
      <c r="I14" s="137">
        <v>2968.5823089999999</v>
      </c>
      <c r="J14" s="137">
        <v>3169.6875949999999</v>
      </c>
      <c r="K14" s="137">
        <v>3574.0703159999998</v>
      </c>
      <c r="L14" s="137">
        <v>3829.5711689999998</v>
      </c>
      <c r="M14" s="137">
        <v>4170.2375409347469</v>
      </c>
    </row>
    <row r="15" spans="1:15" s="112" customFormat="1" ht="15" customHeight="1">
      <c r="A15" s="194" t="s">
        <v>548</v>
      </c>
      <c r="B15" s="137">
        <v>3684.0960110000001</v>
      </c>
      <c r="C15" s="137">
        <v>5742.43858</v>
      </c>
      <c r="D15" s="137">
        <v>5972.3940650000004</v>
      </c>
      <c r="E15" s="137">
        <v>5644.1229270000003</v>
      </c>
      <c r="F15" s="137">
        <v>5066.0934029999999</v>
      </c>
      <c r="G15" s="137">
        <v>4241.4817800000001</v>
      </c>
      <c r="H15" s="137">
        <v>5640.238163</v>
      </c>
      <c r="I15" s="137">
        <v>5581.9412439999996</v>
      </c>
      <c r="J15" s="137">
        <v>5562.3355879999999</v>
      </c>
      <c r="K15" s="137">
        <v>6137.7576479999998</v>
      </c>
      <c r="L15" s="137">
        <v>6249.5440170000002</v>
      </c>
      <c r="M15" s="137">
        <v>5748.8704593828161</v>
      </c>
    </row>
    <row r="16" spans="1:15" s="112" customFormat="1" ht="29.4" customHeight="1">
      <c r="A16" s="193" t="s">
        <v>549</v>
      </c>
      <c r="B16" s="137">
        <v>33.227316999999999</v>
      </c>
      <c r="C16" s="137">
        <v>29.1111</v>
      </c>
      <c r="D16" s="137">
        <v>25.180737000000001</v>
      </c>
      <c r="E16" s="137">
        <v>21.762429000000001</v>
      </c>
      <c r="F16" s="137">
        <v>19.057846999999999</v>
      </c>
      <c r="G16" s="137">
        <v>16.384777</v>
      </c>
      <c r="H16" s="137">
        <v>18.478300000000001</v>
      </c>
      <c r="I16" s="137">
        <v>17.832954000000001</v>
      </c>
      <c r="J16" s="137">
        <v>16.887651000000002</v>
      </c>
      <c r="K16" s="137">
        <v>14.217055</v>
      </c>
      <c r="L16" s="137">
        <v>15.224636</v>
      </c>
      <c r="M16" s="137">
        <v>-1901.2141330656925</v>
      </c>
    </row>
    <row r="17" spans="1:13" s="112" customFormat="1" ht="15" customHeight="1">
      <c r="A17" s="194" t="s">
        <v>550</v>
      </c>
      <c r="B17" s="137">
        <v>53.494602</v>
      </c>
      <c r="C17" s="137">
        <v>47.747076999999997</v>
      </c>
      <c r="D17" s="137">
        <v>41.553396999999997</v>
      </c>
      <c r="E17" s="137">
        <v>38.360892</v>
      </c>
      <c r="F17" s="137">
        <v>32.390497000000003</v>
      </c>
      <c r="G17" s="137">
        <v>27.738544000000001</v>
      </c>
      <c r="H17" s="137">
        <v>30.947396999999999</v>
      </c>
      <c r="I17" s="137">
        <v>31.585486</v>
      </c>
      <c r="J17" s="137">
        <v>28.515215000000001</v>
      </c>
      <c r="K17" s="137">
        <v>22.054662</v>
      </c>
      <c r="L17" s="137">
        <v>22.329466</v>
      </c>
      <c r="M17" s="137">
        <v>19.172481228115856</v>
      </c>
    </row>
    <row r="18" spans="1:13" s="112" customFormat="1" ht="15" customHeight="1">
      <c r="A18" s="194" t="s">
        <v>551</v>
      </c>
      <c r="B18" s="137">
        <v>20.267285000000001</v>
      </c>
      <c r="C18" s="137">
        <v>18.635975999999999</v>
      </c>
      <c r="D18" s="137">
        <v>16.37266</v>
      </c>
      <c r="E18" s="137">
        <v>16.598462999999999</v>
      </c>
      <c r="F18" s="137">
        <v>13.332649999999999</v>
      </c>
      <c r="G18" s="137">
        <v>11.353766999999999</v>
      </c>
      <c r="H18" s="137">
        <v>12.469097</v>
      </c>
      <c r="I18" s="137">
        <v>13.752532</v>
      </c>
      <c r="J18" s="137">
        <v>11.627563</v>
      </c>
      <c r="K18" s="137">
        <v>7.8376070000000002</v>
      </c>
      <c r="L18" s="137">
        <v>7.1048299999999998</v>
      </c>
      <c r="M18" s="137">
        <v>1920.386614293808</v>
      </c>
    </row>
    <row r="19" spans="1:13" s="112" customFormat="1" ht="28.8" customHeight="1">
      <c r="A19" s="195" t="s">
        <v>552</v>
      </c>
      <c r="B19" s="137">
        <v>-9170.4944319999995</v>
      </c>
      <c r="C19" s="137">
        <v>-20341.719987</v>
      </c>
      <c r="D19" s="137">
        <v>-21328.113099999999</v>
      </c>
      <c r="E19" s="137">
        <v>-18299.831763999999</v>
      </c>
      <c r="F19" s="137">
        <v>-15025.877119000001</v>
      </c>
      <c r="G19" s="137">
        <v>-8642.0027840000002</v>
      </c>
      <c r="H19" s="137">
        <v>-9013.0799160000006</v>
      </c>
      <c r="I19" s="137">
        <v>-11873.346052000001</v>
      </c>
      <c r="J19" s="137">
        <v>-9960.829506</v>
      </c>
      <c r="K19" s="137">
        <v>6672.4413969999996</v>
      </c>
      <c r="L19" s="137">
        <v>15422.105818</v>
      </c>
      <c r="M19" s="137">
        <v>-3689.9640944226749</v>
      </c>
    </row>
    <row r="20" spans="1:13" s="112" customFormat="1" ht="27.6" customHeight="1">
      <c r="A20" s="193" t="s">
        <v>553</v>
      </c>
      <c r="B20" s="137">
        <v>-17125.695240471741</v>
      </c>
      <c r="C20" s="137">
        <v>-25401.081774294122</v>
      </c>
      <c r="D20" s="137">
        <v>-19016.325637347043</v>
      </c>
      <c r="E20" s="137">
        <v>-24338.04279362144</v>
      </c>
      <c r="F20" s="137">
        <v>-15113.444997722792</v>
      </c>
      <c r="G20" s="137">
        <v>-11660.185104551854</v>
      </c>
      <c r="H20" s="137">
        <v>-10103.265265229353</v>
      </c>
      <c r="I20" s="137">
        <v>-12232.681595712096</v>
      </c>
      <c r="J20" s="137">
        <v>-8803.4272420394009</v>
      </c>
      <c r="K20" s="137">
        <v>15445.355290255991</v>
      </c>
      <c r="L20" s="137">
        <v>12156.183994053599</v>
      </c>
      <c r="M20" s="137">
        <v>-8402.7559562510851</v>
      </c>
    </row>
    <row r="21" spans="1:13" s="112" customFormat="1" ht="15" customHeight="1">
      <c r="A21" s="194" t="s">
        <v>554</v>
      </c>
      <c r="B21" s="137">
        <v>-153.39830164675527</v>
      </c>
      <c r="C21" s="137">
        <v>2898.869629968754</v>
      </c>
      <c r="D21" s="137">
        <v>6519.8733575159349</v>
      </c>
      <c r="E21" s="137">
        <v>7692.0768890778381</v>
      </c>
      <c r="F21" s="137">
        <v>5514.9288460268117</v>
      </c>
      <c r="G21" s="137">
        <v>4490.4781354475863</v>
      </c>
      <c r="H21" s="137">
        <v>7449.22348392817</v>
      </c>
      <c r="I21" s="137">
        <v>4026.9615079218779</v>
      </c>
      <c r="J21" s="137">
        <v>3140.9379574265131</v>
      </c>
      <c r="K21" s="137">
        <v>-1935.8622733175303</v>
      </c>
      <c r="L21" s="137">
        <v>-6.4340633755389449</v>
      </c>
      <c r="M21" s="137">
        <v>2418.9252378618994</v>
      </c>
    </row>
    <row r="22" spans="1:13" s="112" customFormat="1" ht="15" customHeight="1">
      <c r="A22" s="194" t="s">
        <v>555</v>
      </c>
      <c r="B22" s="137">
        <v>4139.2891226873671</v>
      </c>
      <c r="C22" s="137">
        <v>4626.0291224000694</v>
      </c>
      <c r="D22" s="137">
        <v>8232.5188156208296</v>
      </c>
      <c r="E22" s="137">
        <v>5791.6590200999754</v>
      </c>
      <c r="F22" s="137">
        <v>1521.1399453053193</v>
      </c>
      <c r="G22" s="137">
        <v>2215.3070203954148</v>
      </c>
      <c r="H22" s="137">
        <v>2058.5799110523508</v>
      </c>
      <c r="I22" s="137">
        <v>5569.4623501520537</v>
      </c>
      <c r="J22" s="137">
        <v>5116.0984434871516</v>
      </c>
      <c r="K22" s="137">
        <v>3153.5525693932532</v>
      </c>
      <c r="L22" s="137">
        <v>41296.13876479902</v>
      </c>
      <c r="M22" s="137">
        <v>8802.7016315742203</v>
      </c>
    </row>
    <row r="23" spans="1:13" s="112" customFormat="1" ht="15" customHeight="1">
      <c r="A23" s="194" t="s">
        <v>556</v>
      </c>
      <c r="B23" s="137">
        <v>8295.9855625049458</v>
      </c>
      <c r="C23" s="137">
        <v>8558.3541143862567</v>
      </c>
      <c r="D23" s="137">
        <v>2489.153842825358</v>
      </c>
      <c r="E23" s="137">
        <v>124.35537199902099</v>
      </c>
      <c r="F23" s="137">
        <v>-317.1079974425312</v>
      </c>
      <c r="G23" s="137">
        <v>-6909.2306270875388</v>
      </c>
      <c r="H23" s="137">
        <v>4421.2644916070331</v>
      </c>
      <c r="I23" s="137">
        <v>4282.4099634253871</v>
      </c>
      <c r="J23" s="137">
        <v>-2841.659175892456</v>
      </c>
      <c r="K23" s="137">
        <v>-2922.5858129946696</v>
      </c>
      <c r="L23" s="137">
        <v>27001.438688151291</v>
      </c>
      <c r="M23" s="137">
        <v>6888.3926971936262</v>
      </c>
    </row>
    <row r="24" spans="1:13" s="112" customFormat="1" ht="15" customHeight="1">
      <c r="A24" s="194" t="s">
        <v>557</v>
      </c>
      <c r="B24" s="137">
        <v>16021.299289409957</v>
      </c>
      <c r="C24" s="137">
        <v>22078.395715263083</v>
      </c>
      <c r="D24" s="137">
        <v>13503.428173025781</v>
      </c>
      <c r="E24" s="137">
        <v>13702.667263953839</v>
      </c>
      <c r="F24" s="137">
        <v>9963.5916995551797</v>
      </c>
      <c r="G24" s="137">
        <v>9463.2847616468825</v>
      </c>
      <c r="H24" s="137">
        <v>20884.755438329576</v>
      </c>
      <c r="I24" s="137">
        <v>8079.0418101670284</v>
      </c>
      <c r="J24" s="137">
        <v>6076.5566208873988</v>
      </c>
      <c r="K24" s="137">
        <v>-9671.5185740806901</v>
      </c>
      <c r="L24" s="137">
        <v>-27775.276096041933</v>
      </c>
      <c r="M24" s="137">
        <v>3185.5831082224322</v>
      </c>
    </row>
    <row r="25" spans="1:13" s="112" customFormat="1" ht="29.4" customHeight="1">
      <c r="A25" s="194" t="s">
        <v>558</v>
      </c>
      <c r="B25" s="137">
        <v>-1720.2831242762661</v>
      </c>
      <c r="C25" s="137">
        <v>-1821.2356003521804</v>
      </c>
      <c r="D25" s="137">
        <v>-800.79027767373657</v>
      </c>
      <c r="E25" s="137">
        <v>-1509.713649770749</v>
      </c>
      <c r="F25" s="137">
        <v>-358.80604185094899</v>
      </c>
      <c r="G25" s="137">
        <v>927.77248711399193</v>
      </c>
      <c r="H25" s="137">
        <v>334.78633805194784</v>
      </c>
      <c r="I25" s="137">
        <v>-453.06281813931668</v>
      </c>
      <c r="J25" s="137">
        <v>377.89808505409661</v>
      </c>
      <c r="K25" s="137">
        <v>654.8214826244398</v>
      </c>
      <c r="L25" s="137">
        <v>-209.89862669609235</v>
      </c>
      <c r="M25" s="137">
        <v>1674.3838175629105</v>
      </c>
    </row>
    <row r="26" spans="1:13" s="112" customFormat="1" ht="15" customHeight="1">
      <c r="A26" s="194" t="s">
        <v>559</v>
      </c>
      <c r="B26" s="137">
        <v>1316.1978022766232</v>
      </c>
      <c r="C26" s="137">
        <v>-44.280320920552732</v>
      </c>
      <c r="D26" s="137">
        <v>-215.39524991143372</v>
      </c>
      <c r="E26" s="137">
        <v>2372.9734291226755</v>
      </c>
      <c r="F26" s="137">
        <v>-2982.367291800198</v>
      </c>
      <c r="G26" s="137">
        <v>1394.328791966607</v>
      </c>
      <c r="H26" s="137">
        <v>5305.6605944521507</v>
      </c>
      <c r="I26" s="137">
        <v>1744.7592151141992</v>
      </c>
      <c r="J26" s="137">
        <v>-359.9905508027332</v>
      </c>
      <c r="K26" s="137">
        <v>10469.290497761733</v>
      </c>
      <c r="L26" s="137">
        <v>-235.85557175230025</v>
      </c>
      <c r="M26" s="137">
        <v>4268.8739892839631</v>
      </c>
    </row>
    <row r="27" spans="1:13" s="112" customFormat="1" ht="15" customHeight="1">
      <c r="A27" s="194" t="s">
        <v>560</v>
      </c>
      <c r="B27" s="137">
        <v>4703.608767232965</v>
      </c>
      <c r="C27" s="137">
        <v>8288.364759713244</v>
      </c>
      <c r="D27" s="137">
        <v>5273.2203214565507</v>
      </c>
      <c r="E27" s="137">
        <v>13523.408549996413</v>
      </c>
      <c r="F27" s="137">
        <v>5485.3608677954289</v>
      </c>
      <c r="G27" s="137">
        <v>-115.05789004979563</v>
      </c>
      <c r="H27" s="137">
        <v>4670.864823886729</v>
      </c>
      <c r="I27" s="137">
        <v>8185.2453037151599</v>
      </c>
      <c r="J27" s="137">
        <v>-2072.0415065497286</v>
      </c>
      <c r="K27" s="137">
        <v>-2661.7253914945818</v>
      </c>
      <c r="L27" s="137">
        <v>872.20376351666471</v>
      </c>
      <c r="M27" s="137">
        <v>11665.04695835683</v>
      </c>
    </row>
    <row r="28" spans="1:13" s="112" customFormat="1" ht="27" customHeight="1">
      <c r="A28" s="196" t="s">
        <v>561</v>
      </c>
      <c r="B28" s="137">
        <v>7904.8748109586686</v>
      </c>
      <c r="C28" s="137">
        <v>5084.0432680855365</v>
      </c>
      <c r="D28" s="137">
        <v>-2359.2249101941275</v>
      </c>
      <c r="E28" s="137">
        <v>6014.8653411320993</v>
      </c>
      <c r="F28" s="137">
        <v>188.39655156437112</v>
      </c>
      <c r="G28" s="137">
        <v>3154.6288053061335</v>
      </c>
      <c r="H28" s="137">
        <v>1064.7260439936333</v>
      </c>
      <c r="I28" s="137">
        <v>68.071454548074726</v>
      </c>
      <c r="J28" s="137">
        <v>-1216.6305684950944</v>
      </c>
      <c r="K28" s="137">
        <v>-8643.2233693549042</v>
      </c>
      <c r="L28" s="137">
        <v>3427.7445713831457</v>
      </c>
      <c r="M28" s="137">
        <v>4712.7918618284129</v>
      </c>
    </row>
    <row r="29" spans="1:13" s="112" customFormat="1" ht="15" customHeight="1">
      <c r="A29" s="193" t="s">
        <v>562</v>
      </c>
      <c r="B29" s="137">
        <v>-3196.1100819549047</v>
      </c>
      <c r="C29" s="137">
        <v>-3886.2330846186242</v>
      </c>
      <c r="D29" s="137">
        <v>2858.3080638501247</v>
      </c>
      <c r="E29" s="137">
        <v>-4654.9781994238592</v>
      </c>
      <c r="F29" s="137">
        <v>-1327.5835852442319</v>
      </c>
      <c r="G29" s="137">
        <v>-254.35129637424947</v>
      </c>
      <c r="H29" s="137">
        <v>840.40110656153865</v>
      </c>
      <c r="I29" s="137">
        <v>733.36535332483311</v>
      </c>
      <c r="J29" s="137">
        <v>2829.2367473791005</v>
      </c>
      <c r="K29" s="137">
        <v>990.03177513539458</v>
      </c>
      <c r="L29" s="137">
        <v>1186.6334549721123</v>
      </c>
      <c r="M29" s="137">
        <v>-461.78454210051348</v>
      </c>
    </row>
    <row r="30" spans="1:13" s="112" customFormat="1" ht="15" customHeight="1">
      <c r="A30" s="193" t="s">
        <v>563</v>
      </c>
      <c r="B30" s="137">
        <v>4708.7647290037557</v>
      </c>
      <c r="C30" s="137">
        <v>1197.8101834669478</v>
      </c>
      <c r="D30" s="137">
        <v>499.08315365589004</v>
      </c>
      <c r="E30" s="137">
        <v>1359.8871417082</v>
      </c>
      <c r="F30" s="137">
        <v>-1139.187033679965</v>
      </c>
      <c r="G30" s="137">
        <v>2900.2775089318388</v>
      </c>
      <c r="H30" s="137">
        <v>1905.127150555222</v>
      </c>
      <c r="I30" s="137">
        <v>801.43680787291044</v>
      </c>
      <c r="J30" s="137">
        <v>1612.6061788840045</v>
      </c>
      <c r="K30" s="137">
        <v>-7653.1915942195164</v>
      </c>
      <c r="L30" s="137">
        <v>4614.378026355248</v>
      </c>
      <c r="M30" s="137">
        <v>4251.0073197278862</v>
      </c>
    </row>
    <row r="31" spans="1:13" s="112" customFormat="1" ht="15" customHeight="1">
      <c r="A31" s="194" t="s">
        <v>212</v>
      </c>
      <c r="B31" s="137">
        <v>4708.7647290037557</v>
      </c>
      <c r="C31" s="137">
        <v>1197.8101834669478</v>
      </c>
      <c r="D31" s="137">
        <v>499.08315365589004</v>
      </c>
      <c r="E31" s="137">
        <v>1359.8871417082</v>
      </c>
      <c r="F31" s="137">
        <v>-1139.187033679965</v>
      </c>
      <c r="G31" s="137">
        <v>2900.2775089318388</v>
      </c>
      <c r="H31" s="137">
        <v>1905.127150555222</v>
      </c>
      <c r="I31" s="137">
        <v>801.43680787291044</v>
      </c>
      <c r="J31" s="137">
        <v>1612.6061788840045</v>
      </c>
      <c r="K31" s="137">
        <v>-3405.4616503325765</v>
      </c>
      <c r="L31" s="137">
        <v>4614.378026355248</v>
      </c>
      <c r="M31" s="137">
        <v>4251.0073197278862</v>
      </c>
    </row>
    <row r="32" spans="1:13" s="112" customFormat="1" ht="30.6" customHeight="1">
      <c r="A32" s="194" t="s">
        <v>564</v>
      </c>
      <c r="B32" s="197" t="s">
        <v>569</v>
      </c>
      <c r="C32" s="197" t="s">
        <v>569</v>
      </c>
      <c r="D32" s="197" t="s">
        <v>569</v>
      </c>
      <c r="E32" s="197" t="s">
        <v>569</v>
      </c>
      <c r="F32" s="197" t="s">
        <v>569</v>
      </c>
      <c r="G32" s="197" t="s">
        <v>569</v>
      </c>
      <c r="H32" s="197" t="s">
        <v>569</v>
      </c>
      <c r="I32" s="197" t="s">
        <v>569</v>
      </c>
      <c r="J32" s="197" t="s">
        <v>569</v>
      </c>
      <c r="K32" s="137">
        <v>4247.7299438869413</v>
      </c>
      <c r="L32" s="197" t="s">
        <v>569</v>
      </c>
      <c r="M32" s="197" t="s">
        <v>569</v>
      </c>
    </row>
    <row r="33" spans="1:18" s="112" customFormat="1" ht="15" customHeight="1">
      <c r="A33" s="194" t="s">
        <v>565</v>
      </c>
      <c r="B33" s="137" t="s">
        <v>20</v>
      </c>
      <c r="C33" s="137" t="s">
        <v>20</v>
      </c>
      <c r="D33" s="137" t="s">
        <v>20</v>
      </c>
      <c r="E33" s="137" t="s">
        <v>20</v>
      </c>
      <c r="F33" s="137" t="s">
        <v>20</v>
      </c>
      <c r="G33" s="137" t="s">
        <v>20</v>
      </c>
      <c r="H33" s="137" t="s">
        <v>20</v>
      </c>
      <c r="I33" s="137" t="s">
        <v>20</v>
      </c>
      <c r="J33" s="137" t="s">
        <v>20</v>
      </c>
      <c r="K33" s="137" t="s">
        <v>20</v>
      </c>
      <c r="L33" s="137" t="s">
        <v>20</v>
      </c>
      <c r="M33" s="137" t="s">
        <v>20</v>
      </c>
    </row>
    <row r="34" spans="1:18" s="17" customFormat="1" ht="15" customHeight="1"/>
    <row r="35" spans="1:18" s="17" customFormat="1" ht="15" customHeight="1">
      <c r="A35" s="190" t="s">
        <v>566</v>
      </c>
      <c r="B35" s="190"/>
      <c r="C35" s="190"/>
      <c r="D35" s="190"/>
      <c r="E35" s="190"/>
      <c r="F35" s="190"/>
      <c r="G35" s="190"/>
      <c r="H35" s="190"/>
      <c r="I35" s="190"/>
      <c r="J35" s="190"/>
    </row>
    <row r="36" spans="1:18" s="17" customFormat="1" ht="15" customHeight="1">
      <c r="A36" s="190" t="s">
        <v>567</v>
      </c>
      <c r="B36" s="190"/>
      <c r="C36" s="190"/>
      <c r="D36" s="190"/>
      <c r="E36" s="190"/>
      <c r="F36" s="190"/>
      <c r="G36" s="190"/>
      <c r="H36" s="190"/>
      <c r="I36" s="190"/>
      <c r="J36" s="190"/>
    </row>
    <row r="37" spans="1:18" s="17" customFormat="1" ht="15" customHeight="1">
      <c r="A37" s="271" t="s">
        <v>568</v>
      </c>
      <c r="B37" s="271"/>
      <c r="C37" s="271"/>
      <c r="D37" s="271"/>
      <c r="E37" s="271"/>
      <c r="F37" s="271"/>
      <c r="G37" s="271"/>
      <c r="H37" s="271"/>
      <c r="I37" s="271"/>
      <c r="J37" s="271"/>
    </row>
    <row r="39" spans="1:18" ht="15" customHeight="1">
      <c r="A39" s="6" t="s">
        <v>845</v>
      </c>
      <c r="C39" s="75"/>
      <c r="D39" s="75"/>
      <c r="E39" s="75"/>
      <c r="F39" s="75"/>
      <c r="G39" s="75"/>
      <c r="H39" s="75"/>
      <c r="I39" s="75"/>
      <c r="J39" s="75"/>
      <c r="K39" s="75"/>
      <c r="L39" s="75"/>
      <c r="M39" s="75"/>
      <c r="N39" s="75"/>
      <c r="O39" s="75"/>
      <c r="P39" s="75"/>
      <c r="Q39" s="75"/>
      <c r="R39" s="75"/>
    </row>
  </sheetData>
  <mergeCells count="2">
    <mergeCell ref="A37:J37"/>
    <mergeCell ref="B2:M2"/>
  </mergeCells>
  <hyperlinks>
    <hyperlink ref="O3" location="Content!A1" display="Back to Content Page" xr:uid="{00000000-0004-0000-8C00-000000000000}"/>
  </hyperlinks>
  <pageMargins left="0.7" right="0.7" top="0.75" bottom="0.75" header="0.3" footer="0.3"/>
  <pageSetup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W41"/>
  <sheetViews>
    <sheetView zoomScale="86" zoomScaleNormal="86" workbookViewId="0">
      <pane xSplit="1" ySplit="3" topLeftCell="B4" activePane="bottomRight" state="frozen"/>
      <selection activeCell="H27" sqref="H27"/>
      <selection pane="topRight" activeCell="H27" sqref="H27"/>
      <selection pane="bottomLeft" activeCell="H27" sqref="H27"/>
      <selection pane="bottomRight" activeCell="B4" sqref="B4"/>
    </sheetView>
  </sheetViews>
  <sheetFormatPr defaultColWidth="9.21875" defaultRowHeight="15" customHeight="1"/>
  <cols>
    <col min="1" max="1" width="38.77734375" style="8" customWidth="1"/>
    <col min="2" max="18" width="11.77734375" style="8" customWidth="1"/>
    <col min="19" max="23" width="11.77734375" style="17" customWidth="1"/>
    <col min="24" max="16384" width="9.21875" style="8"/>
  </cols>
  <sheetData>
    <row r="1" spans="1:15" s="3" customFormat="1" ht="15" customHeight="1">
      <c r="A1" s="67" t="s">
        <v>777</v>
      </c>
    </row>
    <row r="2" spans="1:15" s="3" customFormat="1" ht="15" customHeight="1">
      <c r="A2" s="68"/>
      <c r="B2" s="272" t="s">
        <v>211</v>
      </c>
      <c r="C2" s="272"/>
      <c r="D2" s="272"/>
      <c r="E2" s="272"/>
      <c r="F2" s="272"/>
      <c r="G2" s="272"/>
      <c r="H2" s="272"/>
      <c r="I2" s="272"/>
      <c r="J2" s="272"/>
      <c r="K2" s="272"/>
      <c r="L2" s="272"/>
      <c r="M2" s="272"/>
    </row>
    <row r="3" spans="1:15" s="18" customFormat="1" ht="21.75" customHeight="1">
      <c r="A3" s="199" t="s">
        <v>571</v>
      </c>
      <c r="B3" s="191">
        <v>2011</v>
      </c>
      <c r="C3" s="191">
        <v>2012</v>
      </c>
      <c r="D3" s="191">
        <v>2013</v>
      </c>
      <c r="E3" s="191">
        <v>2014</v>
      </c>
      <c r="F3" s="191">
        <v>2015</v>
      </c>
      <c r="G3" s="191">
        <v>2016</v>
      </c>
      <c r="H3" s="191">
        <v>2017</v>
      </c>
      <c r="I3" s="191">
        <v>2018</v>
      </c>
      <c r="J3" s="191">
        <v>2019</v>
      </c>
      <c r="K3" s="191">
        <v>2020</v>
      </c>
      <c r="L3" s="191">
        <v>2021</v>
      </c>
      <c r="M3" s="191">
        <v>2022</v>
      </c>
      <c r="N3" s="69"/>
      <c r="O3" s="15" t="s">
        <v>12</v>
      </c>
    </row>
    <row r="4" spans="1:15" s="112" customFormat="1" ht="30" customHeight="1">
      <c r="A4" s="193" t="s">
        <v>537</v>
      </c>
      <c r="B4" s="137">
        <v>-4380.9513476640723</v>
      </c>
      <c r="C4" s="137">
        <v>-3764.3359148111217</v>
      </c>
      <c r="D4" s="137">
        <v>-4987.954731625221</v>
      </c>
      <c r="E4" s="137">
        <v>-5061.9974489820579</v>
      </c>
      <c r="F4" s="137">
        <v>-4477.4183582915193</v>
      </c>
      <c r="G4" s="137">
        <v>-2739.3024537121046</v>
      </c>
      <c r="H4" s="137">
        <v>-1485.4663893749537</v>
      </c>
      <c r="I4" s="137">
        <v>-2308.7440403379837</v>
      </c>
      <c r="J4" s="137">
        <v>-1340.2245577369392</v>
      </c>
      <c r="K4" s="137">
        <v>-1458.5393864559114</v>
      </c>
      <c r="L4" s="137">
        <v>-2407.2370298735295</v>
      </c>
      <c r="M4" s="137">
        <v>-5397.1</v>
      </c>
    </row>
    <row r="5" spans="1:15" s="112" customFormat="1" ht="15" customHeight="1">
      <c r="A5" s="194" t="s">
        <v>538</v>
      </c>
      <c r="B5" s="137">
        <v>5097.9005445225494</v>
      </c>
      <c r="C5" s="137">
        <v>5889.2155531939097</v>
      </c>
      <c r="D5" s="137">
        <v>5258.0664495834999</v>
      </c>
      <c r="E5" s="137">
        <v>5160.3014645933199</v>
      </c>
      <c r="F5" s="137">
        <v>4826.7306112038295</v>
      </c>
      <c r="G5" s="137">
        <v>4873.8540013354705</v>
      </c>
      <c r="H5" s="137">
        <v>4510.7561735832396</v>
      </c>
      <c r="I5" s="137">
        <v>4292.7153115000092</v>
      </c>
      <c r="J5" s="137">
        <v>5377.5969415931104</v>
      </c>
      <c r="K5" s="137">
        <v>6371.7157836386605</v>
      </c>
      <c r="L5" s="137">
        <v>6755.6367455902864</v>
      </c>
      <c r="M5" s="137">
        <v>7223.8</v>
      </c>
    </row>
    <row r="6" spans="1:15" s="112" customFormat="1" ht="15" customHeight="1">
      <c r="A6" s="194" t="s">
        <v>539</v>
      </c>
      <c r="B6" s="137">
        <v>9827.4840000000004</v>
      </c>
      <c r="C6" s="137">
        <v>10319.134707512059</v>
      </c>
      <c r="D6" s="137">
        <v>11029.118698102109</v>
      </c>
      <c r="E6" s="137">
        <v>10917.798123210152</v>
      </c>
      <c r="F6" s="137">
        <v>9843.0506774643491</v>
      </c>
      <c r="G6" s="137">
        <v>8463.6347307991691</v>
      </c>
      <c r="H6" s="137">
        <v>7293.04335152769</v>
      </c>
      <c r="I6" s="137">
        <v>8519.6658576703103</v>
      </c>
      <c r="J6" s="137">
        <v>8615.1628040321793</v>
      </c>
      <c r="K6" s="137">
        <v>7831.6918873956101</v>
      </c>
      <c r="L6" s="137">
        <v>10003.362805139301</v>
      </c>
      <c r="M6" s="137">
        <v>14208.7</v>
      </c>
    </row>
    <row r="7" spans="1:15" s="112" customFormat="1" ht="15" customHeight="1">
      <c r="A7" s="195" t="s">
        <v>540</v>
      </c>
      <c r="B7" s="137">
        <v>-4729.583455477451</v>
      </c>
      <c r="C7" s="137">
        <v>-4429.9191543181496</v>
      </c>
      <c r="D7" s="137">
        <v>-5771.0522485186093</v>
      </c>
      <c r="E7" s="137">
        <v>-5757.4966586168321</v>
      </c>
      <c r="F7" s="137">
        <v>-5016.3200662605195</v>
      </c>
      <c r="G7" s="137">
        <v>-3589.7807294636987</v>
      </c>
      <c r="H7" s="137">
        <v>-2782.2871779444504</v>
      </c>
      <c r="I7" s="137">
        <v>-4226.9505461703011</v>
      </c>
      <c r="J7" s="137">
        <v>-3237.565862439069</v>
      </c>
      <c r="K7" s="137">
        <v>-1459.9761037569497</v>
      </c>
      <c r="L7" s="137">
        <v>-3247.7260595490143</v>
      </c>
      <c r="M7" s="137">
        <v>-6984.9000000000005</v>
      </c>
    </row>
    <row r="8" spans="1:15" s="112" customFormat="1" ht="15" customHeight="1">
      <c r="A8" s="194" t="s">
        <v>541</v>
      </c>
      <c r="B8" s="137">
        <v>2300.335</v>
      </c>
      <c r="C8" s="137">
        <v>2786.4139513073901</v>
      </c>
      <c r="D8" s="137">
        <v>3201.6553150623999</v>
      </c>
      <c r="E8" s="137">
        <v>3395.964452128776</v>
      </c>
      <c r="F8" s="137">
        <v>3412.3827763377676</v>
      </c>
      <c r="G8" s="137">
        <v>3599.2985500943432</v>
      </c>
      <c r="H8" s="137">
        <v>3831.8723906756331</v>
      </c>
      <c r="I8" s="137">
        <v>4014.6686136860517</v>
      </c>
      <c r="J8" s="137">
        <v>4280.9797471594848</v>
      </c>
      <c r="K8" s="137">
        <v>2183.7678216314616</v>
      </c>
      <c r="L8" s="137">
        <v>3117.7440743955631</v>
      </c>
      <c r="M8" s="137">
        <v>4762</v>
      </c>
    </row>
    <row r="9" spans="1:15" s="112" customFormat="1" ht="15" customHeight="1">
      <c r="A9" s="194" t="s">
        <v>542</v>
      </c>
      <c r="B9" s="137">
        <v>2208.09</v>
      </c>
      <c r="C9" s="137">
        <v>2358.8837378480603</v>
      </c>
      <c r="D9" s="137">
        <v>2488.4796327486401</v>
      </c>
      <c r="E9" s="137">
        <v>2648.2721592673606</v>
      </c>
      <c r="F9" s="137">
        <v>2629.1318620167099</v>
      </c>
      <c r="G9" s="137">
        <v>2176.4334813147802</v>
      </c>
      <c r="H9" s="137">
        <v>2001.3554537315599</v>
      </c>
      <c r="I9" s="137">
        <v>1925.7458567618601</v>
      </c>
      <c r="J9" s="137">
        <v>1788.4484244873599</v>
      </c>
      <c r="K9" s="137">
        <v>1319.0296200739299</v>
      </c>
      <c r="L9" s="137">
        <v>1607.0301149127699</v>
      </c>
      <c r="M9" s="137">
        <v>2465.4</v>
      </c>
    </row>
    <row r="10" spans="1:15" s="112" customFormat="1" ht="15" customHeight="1">
      <c r="A10" s="195" t="s">
        <v>543</v>
      </c>
      <c r="B10" s="137">
        <v>-4637.3384554774511</v>
      </c>
      <c r="C10" s="137">
        <v>-4002.3889408588198</v>
      </c>
      <c r="D10" s="137">
        <v>-5057.87656620485</v>
      </c>
      <c r="E10" s="137">
        <v>-5009.8043657554172</v>
      </c>
      <c r="F10" s="137">
        <v>-4233.0691519394622</v>
      </c>
      <c r="G10" s="137">
        <v>-2166.9156606841357</v>
      </c>
      <c r="H10" s="137">
        <v>-951.77024100037715</v>
      </c>
      <c r="I10" s="137">
        <v>-2138.0277892461095</v>
      </c>
      <c r="J10" s="137">
        <v>-745.03453976694414</v>
      </c>
      <c r="K10" s="137">
        <v>-595.23790219941793</v>
      </c>
      <c r="L10" s="137">
        <v>-1737.0121000662211</v>
      </c>
      <c r="M10" s="137">
        <v>-4688.3000000000011</v>
      </c>
    </row>
    <row r="11" spans="1:15" s="112" customFormat="1" ht="15" customHeight="1">
      <c r="A11" s="194" t="s">
        <v>544</v>
      </c>
      <c r="B11" s="137">
        <v>184.2</v>
      </c>
      <c r="C11" s="137">
        <v>131.05335748424008</v>
      </c>
      <c r="D11" s="137">
        <v>130.09608815203831</v>
      </c>
      <c r="E11" s="137">
        <v>118.36609441380951</v>
      </c>
      <c r="F11" s="137">
        <v>110.28013171881851</v>
      </c>
      <c r="G11" s="137">
        <v>98.532390097846402</v>
      </c>
      <c r="H11" s="137">
        <v>125.3470428535837</v>
      </c>
      <c r="I11" s="137">
        <v>155.94107012067224</v>
      </c>
      <c r="J11" s="137">
        <v>212.4498822505482</v>
      </c>
      <c r="K11" s="137">
        <v>111.18949335487824</v>
      </c>
      <c r="L11" s="137">
        <v>102.54098389538937</v>
      </c>
      <c r="M11" s="137">
        <v>183.9</v>
      </c>
    </row>
    <row r="12" spans="1:15" s="112" customFormat="1" ht="15" customHeight="1">
      <c r="A12" s="194" t="s">
        <v>545</v>
      </c>
      <c r="B12" s="137">
        <v>829.97421480804098</v>
      </c>
      <c r="C12" s="137">
        <v>705.09457116158194</v>
      </c>
      <c r="D12" s="137">
        <v>835.836950448327</v>
      </c>
      <c r="E12" s="137">
        <v>647.85077172976139</v>
      </c>
      <c r="F12" s="137">
        <v>834.56237380788195</v>
      </c>
      <c r="G12" s="137">
        <v>1053.6312153634419</v>
      </c>
      <c r="H12" s="137">
        <v>1061.02152478985</v>
      </c>
      <c r="I12" s="137">
        <v>795.18895176016701</v>
      </c>
      <c r="J12" s="137">
        <v>1226.15519491789</v>
      </c>
      <c r="K12" s="137">
        <v>1375.73380548719</v>
      </c>
      <c r="L12" s="137">
        <v>1326.5009866918299</v>
      </c>
      <c r="M12" s="137">
        <v>1475.4</v>
      </c>
    </row>
    <row r="13" spans="1:15" s="112" customFormat="1" ht="28.8" customHeight="1">
      <c r="A13" s="195" t="s">
        <v>546</v>
      </c>
      <c r="B13" s="137">
        <v>-5283.1126702854926</v>
      </c>
      <c r="C13" s="137">
        <v>-4576.4301545361614</v>
      </c>
      <c r="D13" s="137">
        <v>-5763.6174285011384</v>
      </c>
      <c r="E13" s="137">
        <v>-5539.2890430713696</v>
      </c>
      <c r="F13" s="137">
        <v>-4957.3513940285256</v>
      </c>
      <c r="G13" s="137">
        <v>-3122.0144859497314</v>
      </c>
      <c r="H13" s="137">
        <v>-1887.4447229366433</v>
      </c>
      <c r="I13" s="137">
        <v>-2777.2756708856041</v>
      </c>
      <c r="J13" s="137">
        <v>-1758.7398524342859</v>
      </c>
      <c r="K13" s="137">
        <v>-1859.7822143317298</v>
      </c>
      <c r="L13" s="137">
        <v>-2960.9721028626618</v>
      </c>
      <c r="M13" s="137">
        <v>-5979.8000000000011</v>
      </c>
    </row>
    <row r="14" spans="1:15" s="112" customFormat="1" ht="15" customHeight="1">
      <c r="A14" s="194" t="s">
        <v>547</v>
      </c>
      <c r="B14" s="137">
        <v>994.86132262142007</v>
      </c>
      <c r="C14" s="137">
        <v>917.54296642726206</v>
      </c>
      <c r="D14" s="137">
        <v>837.41754953391808</v>
      </c>
      <c r="E14" s="137">
        <v>535.47205646931116</v>
      </c>
      <c r="F14" s="137">
        <v>560.09067034242366</v>
      </c>
      <c r="G14" s="137">
        <v>452.70065823667477</v>
      </c>
      <c r="H14" s="137">
        <v>485.15556463571596</v>
      </c>
      <c r="I14" s="137">
        <v>535.78655983238275</v>
      </c>
      <c r="J14" s="137">
        <v>474.9261226528514</v>
      </c>
      <c r="K14" s="137">
        <v>453.92372308573891</v>
      </c>
      <c r="L14" s="137">
        <v>640.13298221984473</v>
      </c>
      <c r="M14" s="137">
        <v>699.9</v>
      </c>
    </row>
    <row r="15" spans="1:15" s="112" customFormat="1" ht="15" customHeight="1">
      <c r="A15" s="194" t="s">
        <v>548</v>
      </c>
      <c r="B15" s="137">
        <v>92.7</v>
      </c>
      <c r="C15" s="137">
        <v>105.44872670222229</v>
      </c>
      <c r="D15" s="137">
        <v>61.754852657999997</v>
      </c>
      <c r="E15" s="137">
        <v>58.180462380000002</v>
      </c>
      <c r="F15" s="137">
        <v>80.157634605416703</v>
      </c>
      <c r="G15" s="137">
        <v>69.988625999047912</v>
      </c>
      <c r="H15" s="137">
        <v>83.177231074026395</v>
      </c>
      <c r="I15" s="137">
        <v>67.254929284762397</v>
      </c>
      <c r="J15" s="137">
        <v>56.410827955504701</v>
      </c>
      <c r="K15" s="137">
        <v>52.6808952099205</v>
      </c>
      <c r="L15" s="137">
        <v>86.397909230712699</v>
      </c>
      <c r="M15" s="137">
        <v>117.2</v>
      </c>
    </row>
    <row r="16" spans="1:15" s="112" customFormat="1" ht="29.4" customHeight="1">
      <c r="A16" s="193" t="s">
        <v>549</v>
      </c>
      <c r="B16" s="137">
        <v>690.92245487521393</v>
      </c>
      <c r="C16" s="137">
        <v>777.20857555510293</v>
      </c>
      <c r="D16" s="137">
        <v>712.78891288418788</v>
      </c>
      <c r="E16" s="137">
        <v>547.90334295838295</v>
      </c>
      <c r="F16" s="137">
        <v>380.10870044250726</v>
      </c>
      <c r="G16" s="137">
        <v>446.19441617171464</v>
      </c>
      <c r="H16" s="137">
        <v>376.76113287631011</v>
      </c>
      <c r="I16" s="137">
        <v>464.08008357727834</v>
      </c>
      <c r="J16" s="137">
        <v>481.188405486416</v>
      </c>
      <c r="K16" s="137">
        <v>344.31869037403868</v>
      </c>
      <c r="L16" s="137">
        <v>390.20331493563282</v>
      </c>
      <c r="M16" s="137">
        <v>286.3</v>
      </c>
    </row>
    <row r="17" spans="1:13" s="112" customFormat="1" ht="15" customHeight="1">
      <c r="A17" s="194" t="s">
        <v>550</v>
      </c>
      <c r="B17" s="137">
        <v>690.92245487521393</v>
      </c>
      <c r="C17" s="137">
        <v>777.20857555510293</v>
      </c>
      <c r="D17" s="137">
        <v>712.78891288418788</v>
      </c>
      <c r="E17" s="137">
        <v>547.90334295838295</v>
      </c>
      <c r="F17" s="137">
        <v>380.10870044250726</v>
      </c>
      <c r="G17" s="137">
        <v>446.19441617171464</v>
      </c>
      <c r="H17" s="137">
        <v>376.76113287630938</v>
      </c>
      <c r="I17" s="137">
        <v>464.08008357727846</v>
      </c>
      <c r="J17" s="137">
        <v>481.18840548641509</v>
      </c>
      <c r="K17" s="137">
        <v>344.31869037403851</v>
      </c>
      <c r="L17" s="137">
        <v>390.20331493563282</v>
      </c>
      <c r="M17" s="137">
        <v>286.3</v>
      </c>
    </row>
    <row r="18" spans="1:13" s="112" customFormat="1" ht="15" customHeight="1">
      <c r="A18" s="194" t="s">
        <v>551</v>
      </c>
      <c r="B18" s="137" t="s">
        <v>20</v>
      </c>
      <c r="C18" s="137" t="s">
        <v>20</v>
      </c>
      <c r="D18" s="137" t="s">
        <v>20</v>
      </c>
      <c r="E18" s="197" t="s">
        <v>569</v>
      </c>
      <c r="F18" s="197" t="s">
        <v>569</v>
      </c>
      <c r="G18" s="197" t="s">
        <v>569</v>
      </c>
      <c r="H18" s="197" t="s">
        <v>569</v>
      </c>
      <c r="I18" s="197" t="s">
        <v>569</v>
      </c>
      <c r="J18" s="197" t="s">
        <v>569</v>
      </c>
      <c r="K18" s="197" t="s">
        <v>569</v>
      </c>
      <c r="L18" s="197" t="s">
        <v>569</v>
      </c>
      <c r="M18" s="197" t="s">
        <v>569</v>
      </c>
    </row>
    <row r="19" spans="1:13" s="112" customFormat="1" ht="28.8" customHeight="1">
      <c r="A19" s="195" t="s">
        <v>552</v>
      </c>
      <c r="B19" s="137">
        <v>-3690.0288927888582</v>
      </c>
      <c r="C19" s="137">
        <v>-2987.1273392560188</v>
      </c>
      <c r="D19" s="137">
        <v>-4275.165818741033</v>
      </c>
      <c r="E19" s="137">
        <v>-4514.0941060236746</v>
      </c>
      <c r="F19" s="137">
        <v>-4097.3096578490122</v>
      </c>
      <c r="G19" s="137">
        <v>-2293.1080375403899</v>
      </c>
      <c r="H19" s="137">
        <v>-1108.7052564986443</v>
      </c>
      <c r="I19" s="137">
        <v>-1844.6639567607053</v>
      </c>
      <c r="J19" s="137">
        <v>-859.03615225052408</v>
      </c>
      <c r="K19" s="137">
        <v>-1114.220696081873</v>
      </c>
      <c r="L19" s="137">
        <v>-2017.0337149378968</v>
      </c>
      <c r="M19" s="137">
        <v>-5110.8</v>
      </c>
    </row>
    <row r="20" spans="1:13" s="112" customFormat="1" ht="27.6" customHeight="1">
      <c r="A20" s="193" t="s">
        <v>553</v>
      </c>
      <c r="B20" s="137">
        <v>-2843.1466483528243</v>
      </c>
      <c r="C20" s="137">
        <v>-3879.6450099408617</v>
      </c>
      <c r="D20" s="137">
        <v>-5020.9982208366118</v>
      </c>
      <c r="E20" s="137">
        <v>-3108.9571707607183</v>
      </c>
      <c r="F20" s="137">
        <v>-2585.9984065775011</v>
      </c>
      <c r="G20" s="137">
        <v>-1734.8507764948165</v>
      </c>
      <c r="H20" s="137">
        <v>2143.5808172746606</v>
      </c>
      <c r="I20" s="137">
        <v>1616.7106281851886</v>
      </c>
      <c r="J20" s="137">
        <v>2518.7589927213917</v>
      </c>
      <c r="K20" s="137">
        <v>898.82541437513476</v>
      </c>
      <c r="L20" s="137">
        <v>3948.6375179163961</v>
      </c>
      <c r="M20" s="137">
        <v>-3880.5</v>
      </c>
    </row>
    <row r="21" spans="1:13" s="112" customFormat="1" ht="15" customHeight="1">
      <c r="A21" s="194" t="s">
        <v>554</v>
      </c>
      <c r="B21" s="137" t="s">
        <v>20</v>
      </c>
      <c r="C21" s="137" t="s">
        <v>20</v>
      </c>
      <c r="D21" s="137" t="s">
        <v>20</v>
      </c>
      <c r="E21" s="137" t="s">
        <v>20</v>
      </c>
      <c r="F21" s="137" t="s">
        <v>20</v>
      </c>
      <c r="G21" s="137" t="s">
        <v>20</v>
      </c>
      <c r="H21" s="137" t="s">
        <v>20</v>
      </c>
      <c r="I21" s="137" t="s">
        <v>20</v>
      </c>
      <c r="J21" s="137" t="s">
        <v>20</v>
      </c>
      <c r="K21" s="137" t="s">
        <v>20</v>
      </c>
      <c r="L21" s="197" t="s">
        <v>569</v>
      </c>
      <c r="M21" s="197" t="s">
        <v>569</v>
      </c>
    </row>
    <row r="22" spans="1:13" s="112" customFormat="1" ht="15" customHeight="1">
      <c r="A22" s="194" t="s">
        <v>555</v>
      </c>
      <c r="B22" s="137">
        <v>1229.36101844368</v>
      </c>
      <c r="C22" s="137">
        <v>1799.6461374344799</v>
      </c>
      <c r="D22" s="137">
        <v>2087.261309715976</v>
      </c>
      <c r="E22" s="137">
        <v>1416.0880648110001</v>
      </c>
      <c r="F22" s="137">
        <v>1506.024896011</v>
      </c>
      <c r="G22" s="137">
        <v>864.04</v>
      </c>
      <c r="H22" s="137">
        <v>937.7</v>
      </c>
      <c r="I22" s="137">
        <v>971.576866042755</v>
      </c>
      <c r="J22" s="137">
        <v>1217.2352524197399</v>
      </c>
      <c r="K22" s="137">
        <v>943.76526169199997</v>
      </c>
      <c r="L22" s="137">
        <v>4045.9138626348299</v>
      </c>
      <c r="M22" s="137">
        <v>1264.7</v>
      </c>
    </row>
    <row r="23" spans="1:13" s="112" customFormat="1" ht="15" customHeight="1">
      <c r="A23" s="194" t="s">
        <v>556</v>
      </c>
      <c r="B23" s="137">
        <v>0.69310251050669902</v>
      </c>
      <c r="C23" s="137">
        <v>-2.489202326795465</v>
      </c>
      <c r="D23" s="137">
        <v>3.3311296972855633</v>
      </c>
      <c r="E23" s="137">
        <v>2.3579536377210921</v>
      </c>
      <c r="F23" s="137">
        <v>-3.8014447649547338</v>
      </c>
      <c r="G23" s="137">
        <v>2.0166204496283342</v>
      </c>
      <c r="H23" s="137">
        <v>-1.2567817259860983</v>
      </c>
      <c r="I23" s="137">
        <v>-8.1797981316765789</v>
      </c>
      <c r="J23" s="137">
        <v>37.833676832301592</v>
      </c>
      <c r="K23" s="137">
        <v>-3.6337778738249895</v>
      </c>
      <c r="L23" s="137">
        <v>-7.3556703706332689</v>
      </c>
      <c r="M23" s="137">
        <v>15</v>
      </c>
    </row>
    <row r="24" spans="1:13" s="112" customFormat="1" ht="15" customHeight="1">
      <c r="A24" s="194" t="s">
        <v>557</v>
      </c>
      <c r="B24" s="137">
        <v>12.026220281052501</v>
      </c>
      <c r="C24" s="137">
        <v>3.5682287698911601</v>
      </c>
      <c r="D24" s="137">
        <v>7.8172607103621043</v>
      </c>
      <c r="E24" s="137">
        <v>13.900286500105564</v>
      </c>
      <c r="F24" s="137">
        <v>23.842444082144098</v>
      </c>
      <c r="G24" s="137">
        <v>-3.0176807449516665</v>
      </c>
      <c r="H24" s="137">
        <v>50.944764410918317</v>
      </c>
      <c r="I24" s="137">
        <v>4.7513915670411286</v>
      </c>
      <c r="J24" s="137">
        <v>199.99325723621388</v>
      </c>
      <c r="K24" s="137">
        <v>17.588392032033102</v>
      </c>
      <c r="L24" s="137">
        <v>-7.7</v>
      </c>
      <c r="M24" s="137">
        <v>-14</v>
      </c>
    </row>
    <row r="25" spans="1:13" s="112" customFormat="1" ht="29.4" customHeight="1">
      <c r="A25" s="194" t="s">
        <v>558</v>
      </c>
      <c r="B25" s="137" t="s">
        <v>20</v>
      </c>
      <c r="C25" s="137" t="s">
        <v>20</v>
      </c>
      <c r="D25" s="137" t="s">
        <v>20</v>
      </c>
      <c r="E25" s="137" t="s">
        <v>20</v>
      </c>
      <c r="F25" s="137" t="s">
        <v>20</v>
      </c>
      <c r="G25" s="137" t="s">
        <v>20</v>
      </c>
      <c r="H25" s="137" t="s">
        <v>20</v>
      </c>
      <c r="I25" s="137" t="s">
        <v>20</v>
      </c>
      <c r="J25" s="137" t="s">
        <v>20</v>
      </c>
      <c r="K25" s="137" t="s">
        <v>20</v>
      </c>
      <c r="L25" s="197" t="s">
        <v>569</v>
      </c>
      <c r="M25" s="197" t="s">
        <v>569</v>
      </c>
    </row>
    <row r="26" spans="1:13" s="112" customFormat="1" ht="15" customHeight="1">
      <c r="A26" s="194" t="s">
        <v>559</v>
      </c>
      <c r="B26" s="137">
        <v>24.510844325755599</v>
      </c>
      <c r="C26" s="137">
        <v>-220.56699572649501</v>
      </c>
      <c r="D26" s="137">
        <v>186.44035659904682</v>
      </c>
      <c r="E26" s="137">
        <v>-28.733308121249305</v>
      </c>
      <c r="F26" s="137">
        <v>331.793193025606</v>
      </c>
      <c r="G26" s="137">
        <v>-129.14098388469145</v>
      </c>
      <c r="H26" s="137">
        <v>-117.84281840345949</v>
      </c>
      <c r="I26" s="137">
        <v>149.78151639598781</v>
      </c>
      <c r="J26" s="137">
        <v>31.821289463044501</v>
      </c>
      <c r="K26" s="137">
        <v>24.391858306587636</v>
      </c>
      <c r="L26" s="137">
        <v>-89.82822690663491</v>
      </c>
      <c r="M26" s="137">
        <v>11</v>
      </c>
    </row>
    <row r="27" spans="1:13" s="112" customFormat="1" ht="15" customHeight="1">
      <c r="A27" s="194" t="s">
        <v>560</v>
      </c>
      <c r="B27" s="137">
        <v>1626.9633564643552</v>
      </c>
      <c r="C27" s="137">
        <v>1853.3744456831998</v>
      </c>
      <c r="D27" s="137">
        <v>3115.6911367066114</v>
      </c>
      <c r="E27" s="137">
        <v>1652.5934649660851</v>
      </c>
      <c r="F27" s="137">
        <v>1384.1228147450101</v>
      </c>
      <c r="G27" s="137">
        <v>746.70409380470642</v>
      </c>
      <c r="H27" s="137">
        <v>-3251.3251818150261</v>
      </c>
      <c r="I27" s="137">
        <v>-2451.4371675306738</v>
      </c>
      <c r="J27" s="137">
        <v>-3866.3325360819949</v>
      </c>
      <c r="K27" s="137">
        <v>-1839.551178727392</v>
      </c>
      <c r="L27" s="137">
        <v>-8083.9428303873301</v>
      </c>
      <c r="M27" s="137">
        <v>2574.9</v>
      </c>
    </row>
    <row r="28" spans="1:13" s="112" customFormat="1" ht="27" customHeight="1">
      <c r="A28" s="196" t="s">
        <v>561</v>
      </c>
      <c r="B28" s="137">
        <v>-846.88224443603281</v>
      </c>
      <c r="C28" s="137">
        <v>892.51767068484321</v>
      </c>
      <c r="D28" s="137">
        <v>745.83240209558119</v>
      </c>
      <c r="E28" s="137">
        <v>-1405.1369352629547</v>
      </c>
      <c r="F28" s="137">
        <v>-1511.3112512715118</v>
      </c>
      <c r="G28" s="137">
        <v>-558.2572610455735</v>
      </c>
      <c r="H28" s="137">
        <v>-3252.2860737733049</v>
      </c>
      <c r="I28" s="137">
        <v>-3461.3745849458937</v>
      </c>
      <c r="J28" s="137">
        <v>-3377.7951449719158</v>
      </c>
      <c r="K28" s="137">
        <v>-2013.0461104570077</v>
      </c>
      <c r="L28" s="137">
        <v>-5965.6712328542926</v>
      </c>
      <c r="M28" s="137">
        <v>-1311.1999999999998</v>
      </c>
    </row>
    <row r="29" spans="1:13" s="112" customFormat="1" ht="15" customHeight="1">
      <c r="A29" s="193" t="s">
        <v>562</v>
      </c>
      <c r="B29" s="137">
        <v>686.78847428602569</v>
      </c>
      <c r="C29" s="137">
        <v>-597.39247091078232</v>
      </c>
      <c r="D29" s="137">
        <v>-222.88579553699887</v>
      </c>
      <c r="E29" s="137">
        <v>1148.536990108282</v>
      </c>
      <c r="F29" s="137">
        <v>1280.1195974703032</v>
      </c>
      <c r="G29" s="137">
        <v>897.02529013482433</v>
      </c>
      <c r="H29" s="137">
        <v>926.20228010694495</v>
      </c>
      <c r="I29" s="137">
        <v>-518.52226021255956</v>
      </c>
      <c r="J29" s="137">
        <v>-988.12712203371905</v>
      </c>
      <c r="K29" s="137">
        <v>-635.6729730257324</v>
      </c>
      <c r="L29" s="137">
        <v>-79.483622233551387</v>
      </c>
      <c r="M29" s="137">
        <v>241.9</v>
      </c>
    </row>
    <row r="30" spans="1:13" s="112" customFormat="1" ht="15" customHeight="1">
      <c r="A30" s="193" t="s">
        <v>563</v>
      </c>
      <c r="B30" s="137">
        <v>-160.09377015001306</v>
      </c>
      <c r="C30" s="137">
        <v>295.12519977405782</v>
      </c>
      <c r="D30" s="137">
        <v>522.94660655858797</v>
      </c>
      <c r="E30" s="137">
        <v>-256.59994515466377</v>
      </c>
      <c r="F30" s="137">
        <v>-231.1916538012014</v>
      </c>
      <c r="G30" s="137">
        <v>338.76802908923139</v>
      </c>
      <c r="H30" s="137">
        <v>1718.1259909436578</v>
      </c>
      <c r="I30" s="137">
        <v>-684.88037812918606</v>
      </c>
      <c r="J30" s="137">
        <v>649.38683996104385</v>
      </c>
      <c r="K30" s="137">
        <v>-756.0394092518394</v>
      </c>
      <c r="L30" s="137">
        <v>-1852.1201807449324</v>
      </c>
      <c r="M30" s="137">
        <v>988.5</v>
      </c>
    </row>
    <row r="31" spans="1:13" s="112" customFormat="1" ht="15" customHeight="1">
      <c r="A31" s="194" t="s">
        <v>212</v>
      </c>
      <c r="B31" s="137">
        <v>-162.30485715474418</v>
      </c>
      <c r="C31" s="137">
        <v>292.12595912746184</v>
      </c>
      <c r="D31" s="137">
        <v>633.46096992585444</v>
      </c>
      <c r="E31" s="137">
        <v>-283.20643666656531</v>
      </c>
      <c r="F31" s="137">
        <v>-292.20067307575607</v>
      </c>
      <c r="G31" s="137">
        <v>277.319111899554</v>
      </c>
      <c r="H31" s="137">
        <v>1633.582642977352</v>
      </c>
      <c r="I31" s="137">
        <v>-769.72053805034056</v>
      </c>
      <c r="J31" s="137">
        <v>587.92971160120112</v>
      </c>
      <c r="K31" s="137">
        <v>-793.2879065295906</v>
      </c>
      <c r="L31" s="137">
        <v>-1840.1819439229293</v>
      </c>
      <c r="M31" s="137">
        <v>988.4</v>
      </c>
    </row>
    <row r="32" spans="1:13" s="112" customFormat="1" ht="30.6" customHeight="1">
      <c r="A32" s="194" t="s">
        <v>564</v>
      </c>
      <c r="B32" s="137">
        <v>-2.2110870047311137</v>
      </c>
      <c r="C32" s="137">
        <v>-2.9992406465959194</v>
      </c>
      <c r="D32" s="137">
        <v>110.51436336726655</v>
      </c>
      <c r="E32" s="137">
        <v>-26.606491511901506</v>
      </c>
      <c r="F32" s="137">
        <v>-61.009019274554582</v>
      </c>
      <c r="G32" s="137">
        <v>-61.448917189677339</v>
      </c>
      <c r="H32" s="137">
        <v>-84.543347966306186</v>
      </c>
      <c r="I32" s="137">
        <v>-84.840159921154978</v>
      </c>
      <c r="J32" s="137">
        <v>-61.457128359842784</v>
      </c>
      <c r="K32" s="137">
        <v>-37.248497277751106</v>
      </c>
      <c r="L32" s="137">
        <v>-11.93823682200315</v>
      </c>
      <c r="M32" s="197" t="s">
        <v>569</v>
      </c>
    </row>
    <row r="33" spans="1:17" s="112" customFormat="1" ht="15" customHeight="1">
      <c r="A33" s="194" t="s">
        <v>565</v>
      </c>
      <c r="B33" s="137" t="s">
        <v>20</v>
      </c>
      <c r="C33" s="137" t="s">
        <v>20</v>
      </c>
      <c r="D33" s="137" t="s">
        <v>20</v>
      </c>
      <c r="E33" s="137" t="s">
        <v>20</v>
      </c>
      <c r="F33" s="137" t="s">
        <v>20</v>
      </c>
      <c r="G33" s="137" t="s">
        <v>20</v>
      </c>
      <c r="H33" s="137" t="s">
        <v>20</v>
      </c>
      <c r="I33" s="137" t="s">
        <v>20</v>
      </c>
      <c r="J33" s="137" t="s">
        <v>20</v>
      </c>
      <c r="K33" s="137" t="s">
        <v>20</v>
      </c>
      <c r="L33" s="137" t="s">
        <v>20</v>
      </c>
      <c r="M33" s="137" t="s">
        <v>20</v>
      </c>
    </row>
    <row r="34" spans="1:17" s="17" customFormat="1" ht="15" customHeight="1"/>
    <row r="35" spans="1:17" s="17" customFormat="1" ht="15" customHeight="1">
      <c r="A35" s="190" t="s">
        <v>566</v>
      </c>
      <c r="B35" s="190"/>
      <c r="C35" s="190"/>
      <c r="D35" s="190"/>
      <c r="E35" s="190"/>
      <c r="F35" s="190"/>
      <c r="G35" s="190"/>
      <c r="H35" s="190"/>
      <c r="I35" s="190"/>
      <c r="J35" s="190"/>
    </row>
    <row r="36" spans="1:17" s="17" customFormat="1" ht="15" customHeight="1">
      <c r="A36" s="190" t="s">
        <v>567</v>
      </c>
      <c r="B36" s="190"/>
      <c r="C36" s="190"/>
      <c r="D36" s="190"/>
      <c r="E36" s="190"/>
      <c r="F36" s="190"/>
      <c r="G36" s="190"/>
      <c r="H36" s="190"/>
      <c r="I36" s="190"/>
      <c r="J36" s="190"/>
    </row>
    <row r="37" spans="1:17" s="17" customFormat="1" ht="15" customHeight="1">
      <c r="A37" s="271" t="s">
        <v>568</v>
      </c>
      <c r="B37" s="271"/>
      <c r="C37" s="271"/>
      <c r="D37" s="271"/>
      <c r="E37" s="271"/>
      <c r="F37" s="271"/>
      <c r="G37" s="271"/>
      <c r="H37" s="271"/>
      <c r="I37" s="271"/>
      <c r="J37" s="271"/>
    </row>
    <row r="39" spans="1:17" s="17" customFormat="1" ht="15" customHeight="1">
      <c r="A39" s="6" t="s">
        <v>846</v>
      </c>
    </row>
    <row r="41" spans="1:17" ht="15" customHeight="1">
      <c r="B41" s="17"/>
      <c r="C41" s="17"/>
      <c r="D41" s="17"/>
      <c r="E41" s="17"/>
      <c r="F41" s="17"/>
      <c r="G41" s="17"/>
      <c r="H41" s="17"/>
      <c r="I41" s="17"/>
      <c r="J41" s="17"/>
      <c r="K41" s="17"/>
      <c r="L41" s="17"/>
      <c r="M41" s="17"/>
      <c r="N41" s="17"/>
      <c r="O41" s="17"/>
      <c r="P41" s="17"/>
      <c r="Q41" s="17"/>
    </row>
  </sheetData>
  <mergeCells count="2">
    <mergeCell ref="A37:J37"/>
    <mergeCell ref="B2:M2"/>
  </mergeCells>
  <hyperlinks>
    <hyperlink ref="O3" location="Content!A1" display="Back to Content Page" xr:uid="{00000000-0004-0000-8D00-000000000000}"/>
  </hyperlinks>
  <pageMargins left="0.7" right="0.7" top="0.75" bottom="0.75" header="0.3" footer="0.3"/>
  <pageSetup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A1:W41"/>
  <sheetViews>
    <sheetView zoomScale="88" zoomScaleNormal="88" workbookViewId="0">
      <pane xSplit="1" ySplit="2" topLeftCell="B3" activePane="bottomRight" state="frozen"/>
      <selection activeCell="H27" sqref="H27"/>
      <selection pane="topRight" activeCell="H27" sqref="H27"/>
      <selection pane="bottomLeft" activeCell="H27" sqref="H27"/>
      <selection pane="bottomRight" activeCell="B4" sqref="B4"/>
    </sheetView>
  </sheetViews>
  <sheetFormatPr defaultColWidth="9.21875" defaultRowHeight="15" customHeight="1"/>
  <cols>
    <col min="1" max="1" width="43.33203125" style="8" bestFit="1" customWidth="1"/>
    <col min="2" max="18" width="11.77734375" style="8" customWidth="1"/>
    <col min="19" max="23" width="11.77734375" style="17" customWidth="1"/>
    <col min="24" max="16384" width="9.21875" style="8"/>
  </cols>
  <sheetData>
    <row r="1" spans="1:15" s="3" customFormat="1" ht="15" customHeight="1">
      <c r="A1" s="67" t="s">
        <v>778</v>
      </c>
    </row>
    <row r="2" spans="1:15" s="3" customFormat="1" ht="15" customHeight="1">
      <c r="A2" s="68"/>
      <c r="B2" s="273" t="s">
        <v>211</v>
      </c>
      <c r="C2" s="274"/>
      <c r="D2" s="274"/>
      <c r="E2" s="274"/>
      <c r="F2" s="274"/>
      <c r="G2" s="274"/>
      <c r="H2" s="274"/>
      <c r="I2" s="274"/>
      <c r="J2" s="274"/>
      <c r="K2" s="274"/>
      <c r="L2" s="274"/>
      <c r="M2" s="274"/>
    </row>
    <row r="3" spans="1:15" s="18" customFormat="1" ht="21.75" customHeight="1">
      <c r="A3" s="199" t="s">
        <v>571</v>
      </c>
      <c r="B3" s="191">
        <v>2011</v>
      </c>
      <c r="C3" s="191">
        <v>2012</v>
      </c>
      <c r="D3" s="191">
        <v>2013</v>
      </c>
      <c r="E3" s="191">
        <v>2014</v>
      </c>
      <c r="F3" s="191">
        <v>2015</v>
      </c>
      <c r="G3" s="191">
        <v>2016</v>
      </c>
      <c r="H3" s="191">
        <v>2017</v>
      </c>
      <c r="I3" s="191">
        <v>2018</v>
      </c>
      <c r="J3" s="191">
        <v>2019</v>
      </c>
      <c r="K3" s="191">
        <v>2020</v>
      </c>
      <c r="L3" s="191">
        <v>2021</v>
      </c>
      <c r="M3" s="191">
        <v>2022</v>
      </c>
      <c r="N3" s="69"/>
      <c r="O3" s="15" t="s">
        <v>12</v>
      </c>
    </row>
    <row r="4" spans="1:15" s="112" customFormat="1" ht="30" customHeight="1">
      <c r="A4" s="193" t="s">
        <v>537</v>
      </c>
      <c r="B4" s="137">
        <v>958.46071681816443</v>
      </c>
      <c r="C4" s="137">
        <v>1247.9369322277755</v>
      </c>
      <c r="D4" s="137">
        <v>-218.47155985361942</v>
      </c>
      <c r="E4" s="137">
        <v>-401.36890789245621</v>
      </c>
      <c r="F4" s="137">
        <v>-767.65177097102287</v>
      </c>
      <c r="G4" s="137">
        <v>-953.96160622066679</v>
      </c>
      <c r="H4" s="137">
        <v>-435.00524499616989</v>
      </c>
      <c r="I4" s="137">
        <v>-342.35659078912835</v>
      </c>
      <c r="J4" s="137">
        <v>140.71228504959734</v>
      </c>
      <c r="K4" s="137">
        <v>2174.2946815011519</v>
      </c>
      <c r="L4" s="137">
        <v>2629.5512514443881</v>
      </c>
      <c r="M4" s="137">
        <v>1067.1825989322913</v>
      </c>
    </row>
    <row r="5" spans="1:15" s="112" customFormat="1" ht="15" customHeight="1">
      <c r="A5" s="194" t="s">
        <v>538</v>
      </c>
      <c r="B5" s="137">
        <v>8753.6156534003512</v>
      </c>
      <c r="C5" s="137">
        <v>9520.7907274935696</v>
      </c>
      <c r="D5" s="137">
        <v>10843.374323584749</v>
      </c>
      <c r="E5" s="137">
        <v>10220.151404159949</v>
      </c>
      <c r="F5" s="137">
        <v>7361.9532502987295</v>
      </c>
      <c r="G5" s="137">
        <v>6534.8192858022503</v>
      </c>
      <c r="H5" s="137">
        <v>8215.5496580070503</v>
      </c>
      <c r="I5" s="137">
        <v>9029.4015562125114</v>
      </c>
      <c r="J5" s="137">
        <v>7246.0578211297998</v>
      </c>
      <c r="K5" s="137">
        <v>8002.8534048972606</v>
      </c>
      <c r="L5" s="137">
        <v>11201.97970027482</v>
      </c>
      <c r="M5" s="137">
        <v>11504.782266481079</v>
      </c>
    </row>
    <row r="6" spans="1:15" s="112" customFormat="1" ht="15" customHeight="1">
      <c r="A6" s="194" t="s">
        <v>539</v>
      </c>
      <c r="B6" s="137">
        <v>6454.2248342000003</v>
      </c>
      <c r="C6" s="137">
        <v>7925.5339239771993</v>
      </c>
      <c r="D6" s="137">
        <v>9195.362058693001</v>
      </c>
      <c r="E6" s="137">
        <v>8594.7947431721987</v>
      </c>
      <c r="F6" s="137">
        <v>7436.2130127</v>
      </c>
      <c r="G6" s="137">
        <v>6538.5298210273504</v>
      </c>
      <c r="H6" s="137">
        <v>7255.368978658199</v>
      </c>
      <c r="I6" s="137">
        <v>8515.4977806516017</v>
      </c>
      <c r="J6" s="137">
        <v>6501.7123449830997</v>
      </c>
      <c r="K6" s="137">
        <v>4786.8455979</v>
      </c>
      <c r="L6" s="137">
        <v>6385.8380087474998</v>
      </c>
      <c r="M6" s="137">
        <v>8136.9436185008999</v>
      </c>
    </row>
    <row r="7" spans="1:15" s="112" customFormat="1" ht="15" customHeight="1">
      <c r="A7" s="195" t="s">
        <v>540</v>
      </c>
      <c r="B7" s="137">
        <v>2299.390819200345</v>
      </c>
      <c r="C7" s="137">
        <v>1595.2568035163788</v>
      </c>
      <c r="D7" s="137">
        <v>1648.0122648917502</v>
      </c>
      <c r="E7" s="137">
        <v>1625.3566609877382</v>
      </c>
      <c r="F7" s="137">
        <v>-74.259762401270294</v>
      </c>
      <c r="G7" s="137">
        <v>-3.7105352251001</v>
      </c>
      <c r="H7" s="137">
        <v>960.1806793488505</v>
      </c>
      <c r="I7" s="137">
        <v>513.90377556091346</v>
      </c>
      <c r="J7" s="137">
        <v>744.34547614671533</v>
      </c>
      <c r="K7" s="137">
        <v>3216.0078069972537</v>
      </c>
      <c r="L7" s="137">
        <v>4816.1416915273203</v>
      </c>
      <c r="M7" s="137">
        <v>3367.8386479801834</v>
      </c>
    </row>
    <row r="8" spans="1:15" s="112" customFormat="1" ht="15" customHeight="1">
      <c r="A8" s="194" t="s">
        <v>541</v>
      </c>
      <c r="B8" s="137">
        <v>665.40410172223199</v>
      </c>
      <c r="C8" s="137">
        <v>990.09573847801698</v>
      </c>
      <c r="D8" s="137">
        <v>758.01942895701598</v>
      </c>
      <c r="E8" s="137">
        <v>850.86642360819701</v>
      </c>
      <c r="F8" s="137">
        <v>861.51207407359198</v>
      </c>
      <c r="G8" s="137">
        <v>885.10277544281291</v>
      </c>
      <c r="H8" s="137">
        <v>864.94028694980409</v>
      </c>
      <c r="I8" s="137">
        <v>953.20479502841897</v>
      </c>
      <c r="J8" s="137">
        <v>1011.822349759305</v>
      </c>
      <c r="K8" s="137">
        <v>555.62481363916947</v>
      </c>
      <c r="L8" s="137">
        <v>525.54183229804312</v>
      </c>
      <c r="M8" s="137">
        <v>938.91641768574812</v>
      </c>
    </row>
    <row r="9" spans="1:15" s="112" customFormat="1" ht="15" customHeight="1">
      <c r="A9" s="194" t="s">
        <v>542</v>
      </c>
      <c r="B9" s="137">
        <v>1093.0190880307989</v>
      </c>
      <c r="C9" s="137">
        <v>1333.943758349393</v>
      </c>
      <c r="D9" s="137">
        <v>1816.2365623279622</v>
      </c>
      <c r="E9" s="137">
        <v>1644.3879811726279</v>
      </c>
      <c r="F9" s="137">
        <v>1432.4014783205851</v>
      </c>
      <c r="G9" s="137">
        <v>1393.2898915797439</v>
      </c>
      <c r="H9" s="137">
        <v>1474.251547167778</v>
      </c>
      <c r="I9" s="137">
        <v>1677.527474346806</v>
      </c>
      <c r="J9" s="137">
        <v>1533.9980382485571</v>
      </c>
      <c r="K9" s="137">
        <v>1049.4090188660391</v>
      </c>
      <c r="L9" s="137">
        <v>1304.9280090096972</v>
      </c>
      <c r="M9" s="137">
        <v>1884.9759768740821</v>
      </c>
    </row>
    <row r="10" spans="1:15" s="112" customFormat="1" ht="15" customHeight="1">
      <c r="A10" s="195" t="s">
        <v>543</v>
      </c>
      <c r="B10" s="137">
        <v>1871.7758328917828</v>
      </c>
      <c r="C10" s="137">
        <v>1251.4087836449939</v>
      </c>
      <c r="D10" s="137">
        <v>589.79513152080222</v>
      </c>
      <c r="E10" s="137">
        <v>831.83510342332033</v>
      </c>
      <c r="F10" s="137">
        <v>-645.14916664826296</v>
      </c>
      <c r="G10" s="137">
        <v>-511.89765136203147</v>
      </c>
      <c r="H10" s="137">
        <v>350.86941913087628</v>
      </c>
      <c r="I10" s="137">
        <v>-210.41890375747681</v>
      </c>
      <c r="J10" s="137">
        <v>222.16978765744781</v>
      </c>
      <c r="K10" s="137">
        <v>2722.2236017703908</v>
      </c>
      <c r="L10" s="137">
        <v>4036.7555148156662</v>
      </c>
      <c r="M10" s="137">
        <v>2421.7790887918459</v>
      </c>
    </row>
    <row r="11" spans="1:15" s="112" customFormat="1" ht="15" customHeight="1">
      <c r="A11" s="194" t="s">
        <v>544</v>
      </c>
      <c r="B11" s="137">
        <v>11.126602217597469</v>
      </c>
      <c r="C11" s="137">
        <v>10.09188155</v>
      </c>
      <c r="D11" s="137">
        <v>5.3090000000000002</v>
      </c>
      <c r="E11" s="137">
        <v>5.9437199999999999</v>
      </c>
      <c r="F11" s="137">
        <v>8.2690383320000009</v>
      </c>
      <c r="G11" s="137">
        <v>70.162767591259595</v>
      </c>
      <c r="H11" s="137">
        <v>73.143541215564355</v>
      </c>
      <c r="I11" s="137">
        <v>27.515219208795557</v>
      </c>
      <c r="J11" s="137">
        <v>45.15658846653411</v>
      </c>
      <c r="K11" s="137">
        <v>36.573402580238792</v>
      </c>
      <c r="L11" s="137">
        <v>12.627090125289431</v>
      </c>
      <c r="M11" s="137">
        <v>26.775736655114081</v>
      </c>
    </row>
    <row r="12" spans="1:15" s="112" customFormat="1" ht="15" customHeight="1">
      <c r="A12" s="194" t="s">
        <v>545</v>
      </c>
      <c r="B12" s="137">
        <v>1168.1046438512158</v>
      </c>
      <c r="C12" s="137">
        <v>343.56784970541605</v>
      </c>
      <c r="D12" s="137">
        <v>1158.575</v>
      </c>
      <c r="E12" s="137">
        <v>1522.5</v>
      </c>
      <c r="F12" s="137">
        <v>357.33857774312003</v>
      </c>
      <c r="G12" s="137">
        <v>724.11778184644879</v>
      </c>
      <c r="H12" s="137">
        <v>1217.8541284708299</v>
      </c>
      <c r="I12" s="137">
        <v>435.3774708442462</v>
      </c>
      <c r="J12" s="137">
        <v>449.06464266684424</v>
      </c>
      <c r="K12" s="137">
        <v>805.72001877195999</v>
      </c>
      <c r="L12" s="137">
        <v>1721.293394745393</v>
      </c>
      <c r="M12" s="137">
        <v>1666.2410758977962</v>
      </c>
    </row>
    <row r="13" spans="1:15" s="112" customFormat="1" ht="28.8" customHeight="1">
      <c r="A13" s="195" t="s">
        <v>546</v>
      </c>
      <c r="B13" s="137">
        <v>714.79779125816469</v>
      </c>
      <c r="C13" s="137">
        <v>917.93281548957805</v>
      </c>
      <c r="D13" s="137">
        <v>-563.47086847919775</v>
      </c>
      <c r="E13" s="137">
        <v>-684.72117657667968</v>
      </c>
      <c r="F13" s="137">
        <v>-994.21870605938329</v>
      </c>
      <c r="G13" s="137">
        <v>-1165.8526656172198</v>
      </c>
      <c r="H13" s="137">
        <v>-793.84116812438924</v>
      </c>
      <c r="I13" s="137">
        <v>-618.28115539292764</v>
      </c>
      <c r="J13" s="137">
        <v>-181.73826654286233</v>
      </c>
      <c r="K13" s="137">
        <v>1953.0769855786696</v>
      </c>
      <c r="L13" s="137">
        <v>2328.0892101955624</v>
      </c>
      <c r="M13" s="137">
        <v>782.31374954916384</v>
      </c>
    </row>
    <row r="14" spans="1:15" s="112" customFormat="1" ht="15" customHeight="1">
      <c r="A14" s="194" t="s">
        <v>547</v>
      </c>
      <c r="B14" s="137">
        <v>285.1767507199998</v>
      </c>
      <c r="C14" s="137">
        <v>398.02611673819757</v>
      </c>
      <c r="D14" s="137">
        <v>393.42377936754133</v>
      </c>
      <c r="E14" s="137">
        <v>335.65214981966596</v>
      </c>
      <c r="F14" s="137">
        <v>268.77163395909736</v>
      </c>
      <c r="G14" s="137">
        <v>246.39689583441651</v>
      </c>
      <c r="H14" s="137">
        <v>448.50809526221042</v>
      </c>
      <c r="I14" s="137">
        <v>373.95535226284261</v>
      </c>
      <c r="J14" s="137">
        <v>389.08769485034418</v>
      </c>
      <c r="K14" s="137">
        <v>285.16243662274195</v>
      </c>
      <c r="L14" s="137">
        <v>404.02918406853405</v>
      </c>
      <c r="M14" s="137">
        <v>397.02915076729028</v>
      </c>
    </row>
    <row r="15" spans="1:15" s="112" customFormat="1" ht="15" customHeight="1">
      <c r="A15" s="194" t="s">
        <v>548</v>
      </c>
      <c r="B15" s="137">
        <v>41.513825159999996</v>
      </c>
      <c r="C15" s="137">
        <v>68.022000000000006</v>
      </c>
      <c r="D15" s="137">
        <v>48.424470741962999</v>
      </c>
      <c r="E15" s="137">
        <v>52.299881135442504</v>
      </c>
      <c r="F15" s="137">
        <v>42.20469887073704</v>
      </c>
      <c r="G15" s="137">
        <v>34.505836437863394</v>
      </c>
      <c r="H15" s="137">
        <v>89.672172133990998</v>
      </c>
      <c r="I15" s="137">
        <v>98.030787659043298</v>
      </c>
      <c r="J15" s="137">
        <v>66.637143257884503</v>
      </c>
      <c r="K15" s="137">
        <v>63.944740700258905</v>
      </c>
      <c r="L15" s="137">
        <v>102.56714281970831</v>
      </c>
      <c r="M15" s="137">
        <v>112.16030138416301</v>
      </c>
    </row>
    <row r="16" spans="1:15" s="112" customFormat="1" ht="29.4" customHeight="1">
      <c r="A16" s="193" t="s">
        <v>549</v>
      </c>
      <c r="B16" s="137">
        <v>151</v>
      </c>
      <c r="C16" s="137">
        <v>223</v>
      </c>
      <c r="D16" s="137">
        <v>277.89999999999998</v>
      </c>
      <c r="E16" s="137">
        <v>51</v>
      </c>
      <c r="F16" s="137">
        <v>81</v>
      </c>
      <c r="G16" s="137">
        <v>55</v>
      </c>
      <c r="H16" s="137">
        <v>58.445655717627901</v>
      </c>
      <c r="I16" s="137">
        <v>66.180725289867311</v>
      </c>
      <c r="J16" s="137">
        <v>96.570245179312323</v>
      </c>
      <c r="K16" s="137">
        <v>79.841562198798599</v>
      </c>
      <c r="L16" s="137">
        <v>77.113821260543006</v>
      </c>
      <c r="M16" s="137">
        <v>76.033045869432087</v>
      </c>
    </row>
    <row r="17" spans="1:13" s="112" customFormat="1" ht="15" customHeight="1">
      <c r="A17" s="194" t="s">
        <v>550</v>
      </c>
      <c r="B17" s="137">
        <v>151</v>
      </c>
      <c r="C17" s="137">
        <v>223</v>
      </c>
      <c r="D17" s="137">
        <v>277.89999999999998</v>
      </c>
      <c r="E17" s="137">
        <v>51</v>
      </c>
      <c r="F17" s="137">
        <v>81</v>
      </c>
      <c r="G17" s="137">
        <v>55</v>
      </c>
      <c r="H17" s="137">
        <v>58.445655717627901</v>
      </c>
      <c r="I17" s="137">
        <v>66.180725289867311</v>
      </c>
      <c r="J17" s="137">
        <v>96.570245179312323</v>
      </c>
      <c r="K17" s="137">
        <v>79.841562198798599</v>
      </c>
      <c r="L17" s="137">
        <v>77.113821260543006</v>
      </c>
      <c r="M17" s="137">
        <v>76.033045869432087</v>
      </c>
    </row>
    <row r="18" spans="1:13" s="112" customFormat="1" ht="15" customHeight="1">
      <c r="A18" s="194" t="s">
        <v>551</v>
      </c>
      <c r="B18" s="137" t="s">
        <v>20</v>
      </c>
      <c r="C18" s="137" t="s">
        <v>20</v>
      </c>
      <c r="D18" s="137" t="s">
        <v>20</v>
      </c>
      <c r="E18" s="137" t="s">
        <v>20</v>
      </c>
      <c r="F18" s="137" t="s">
        <v>20</v>
      </c>
      <c r="G18" s="197" t="s">
        <v>569</v>
      </c>
      <c r="H18" s="197" t="s">
        <v>569</v>
      </c>
      <c r="I18" s="197" t="s">
        <v>569</v>
      </c>
      <c r="J18" s="197" t="s">
        <v>569</v>
      </c>
      <c r="K18" s="197" t="s">
        <v>569</v>
      </c>
      <c r="L18" s="197" t="s">
        <v>569</v>
      </c>
      <c r="M18" s="197" t="s">
        <v>569</v>
      </c>
    </row>
    <row r="19" spans="1:13" s="112" customFormat="1" ht="28.8" customHeight="1">
      <c r="A19" s="195" t="s">
        <v>552</v>
      </c>
      <c r="B19" s="137">
        <v>1109.4607168181647</v>
      </c>
      <c r="C19" s="137">
        <v>1470.9369322277755</v>
      </c>
      <c r="D19" s="137">
        <v>59.428440146380574</v>
      </c>
      <c r="E19" s="137">
        <v>-350.36890789245621</v>
      </c>
      <c r="F19" s="137">
        <v>-686.65177097102287</v>
      </c>
      <c r="G19" s="137">
        <v>-898.96160622066679</v>
      </c>
      <c r="H19" s="137">
        <v>-376.55958927854198</v>
      </c>
      <c r="I19" s="137">
        <v>-276.17586549926119</v>
      </c>
      <c r="J19" s="137">
        <v>237.28253022890968</v>
      </c>
      <c r="K19" s="137">
        <v>2254.1362436999511</v>
      </c>
      <c r="L19" s="137">
        <v>2706.6650727049309</v>
      </c>
      <c r="M19" s="137">
        <v>1143.2156448017233</v>
      </c>
    </row>
    <row r="20" spans="1:13" s="112" customFormat="1" ht="27.6" customHeight="1">
      <c r="A20" s="193" t="s">
        <v>553</v>
      </c>
      <c r="B20" s="137">
        <v>969.25642587565983</v>
      </c>
      <c r="C20" s="137">
        <v>1267.8853293650623</v>
      </c>
      <c r="D20" s="137">
        <v>277.15743285214603</v>
      </c>
      <c r="E20" s="137">
        <v>-698.51827176673658</v>
      </c>
      <c r="F20" s="137">
        <v>-278.26515493964615</v>
      </c>
      <c r="G20" s="137">
        <v>-782.12047980953025</v>
      </c>
      <c r="H20" s="137">
        <v>-364.15741242421365</v>
      </c>
      <c r="I20" s="137">
        <v>136.44197078310827</v>
      </c>
      <c r="J20" s="137">
        <v>235.2626873361973</v>
      </c>
      <c r="K20" s="137">
        <v>2427.2308109551582</v>
      </c>
      <c r="L20" s="137">
        <v>1423.3834628656864</v>
      </c>
      <c r="M20" s="137">
        <v>2870.7241674344978</v>
      </c>
    </row>
    <row r="21" spans="1:13" s="112" customFormat="1" ht="15" customHeight="1">
      <c r="A21" s="194" t="s">
        <v>554</v>
      </c>
      <c r="B21" s="137">
        <v>-1.4</v>
      </c>
      <c r="C21" s="137">
        <v>-701.89700000000005</v>
      </c>
      <c r="D21" s="137">
        <v>409.46800000000002</v>
      </c>
      <c r="E21" s="137">
        <v>-976</v>
      </c>
      <c r="F21" s="137">
        <v>-141.57935095999869</v>
      </c>
      <c r="G21" s="137">
        <v>176.71976754543769</v>
      </c>
      <c r="H21" s="137">
        <v>-72.04787019517147</v>
      </c>
      <c r="I21" s="137">
        <v>45.322767303823156</v>
      </c>
      <c r="J21" s="137">
        <v>696.21353648804859</v>
      </c>
      <c r="K21" s="137">
        <v>64.038800724995696</v>
      </c>
      <c r="L21" s="137">
        <v>-280.08193965322351</v>
      </c>
      <c r="M21" s="137">
        <v>-327.41311092421546</v>
      </c>
    </row>
    <row r="22" spans="1:13" s="112" customFormat="1" ht="15" customHeight="1">
      <c r="A22" s="194" t="s">
        <v>555</v>
      </c>
      <c r="B22" s="137">
        <v>1108.5</v>
      </c>
      <c r="C22" s="137">
        <v>1731.5000000000018</v>
      </c>
      <c r="D22" s="137">
        <v>2099.8000000000002</v>
      </c>
      <c r="E22" s="137">
        <v>1507.8</v>
      </c>
      <c r="F22" s="137">
        <v>1582.6666666666661</v>
      </c>
      <c r="G22" s="137">
        <v>662.81393542047203</v>
      </c>
      <c r="H22" s="137">
        <v>1107.5198048453312</v>
      </c>
      <c r="I22" s="137">
        <v>408.43849170233648</v>
      </c>
      <c r="J22" s="137">
        <v>547.96790961240185</v>
      </c>
      <c r="K22" s="137">
        <v>245.2054913954664</v>
      </c>
      <c r="L22" s="137">
        <v>394.21741517706897</v>
      </c>
      <c r="M22" s="137">
        <v>10.809409173534199</v>
      </c>
    </row>
    <row r="23" spans="1:13" s="112" customFormat="1" ht="15" customHeight="1">
      <c r="A23" s="194" t="s">
        <v>556</v>
      </c>
      <c r="B23" s="137" t="s">
        <v>20</v>
      </c>
      <c r="C23" s="137">
        <v>-104.7</v>
      </c>
      <c r="D23" s="137">
        <v>-6.6</v>
      </c>
      <c r="E23" s="137">
        <v>-20.7</v>
      </c>
      <c r="F23" s="137">
        <v>-14.375643675000001</v>
      </c>
      <c r="G23" s="137">
        <v>-27.04663241999496</v>
      </c>
      <c r="H23" s="137">
        <v>43.885631821918594</v>
      </c>
      <c r="I23" s="137">
        <v>5.3895220583250314</v>
      </c>
      <c r="J23" s="137">
        <v>0</v>
      </c>
      <c r="K23" s="137">
        <v>38.142472058292427</v>
      </c>
      <c r="L23" s="137">
        <v>-63.185275400494781</v>
      </c>
      <c r="M23" s="137">
        <v>73.820764281344324</v>
      </c>
    </row>
    <row r="24" spans="1:13" s="112" customFormat="1" ht="15" customHeight="1">
      <c r="A24" s="194" t="s">
        <v>557</v>
      </c>
      <c r="B24" s="137">
        <v>70.705749999999995</v>
      </c>
      <c r="C24" s="137">
        <v>794.62720935866014</v>
      </c>
      <c r="D24" s="137">
        <v>89.894999999999996</v>
      </c>
      <c r="E24" s="137">
        <v>1184.818199</v>
      </c>
      <c r="F24" s="137">
        <v>1207.0077714155252</v>
      </c>
      <c r="G24" s="137">
        <v>386.80328787456824</v>
      </c>
      <c r="H24" s="137">
        <v>278.64677974242761</v>
      </c>
      <c r="I24" s="137">
        <v>-232.73651496993602</v>
      </c>
      <c r="J24" s="137">
        <v>-53.028776780985403</v>
      </c>
      <c r="K24" s="137">
        <v>236.87396254059129</v>
      </c>
      <c r="L24" s="137">
        <v>938.72727605112505</v>
      </c>
      <c r="M24" s="137">
        <v>-1008.3099353917127</v>
      </c>
    </row>
    <row r="25" spans="1:13" s="112" customFormat="1" ht="29.4" customHeight="1">
      <c r="A25" s="194" t="s">
        <v>558</v>
      </c>
      <c r="B25" s="137">
        <v>154.25</v>
      </c>
      <c r="C25" s="137">
        <v>10.824999999999999</v>
      </c>
      <c r="D25" s="137">
        <v>-3.2</v>
      </c>
      <c r="E25" s="137">
        <v>0.8</v>
      </c>
      <c r="F25" s="137">
        <v>18.088628724759751</v>
      </c>
      <c r="G25" s="137">
        <v>-15.345889015240241</v>
      </c>
      <c r="H25" s="137">
        <v>-68.248543474912026</v>
      </c>
      <c r="I25" s="137">
        <v>-31.984673406708151</v>
      </c>
      <c r="J25" s="137">
        <v>-83.887608653955255</v>
      </c>
      <c r="K25" s="137">
        <v>10.369862349104393</v>
      </c>
      <c r="L25" s="137">
        <v>25.943690273260998</v>
      </c>
      <c r="M25" s="137">
        <v>31.066352223360568</v>
      </c>
    </row>
    <row r="26" spans="1:13" s="112" customFormat="1" ht="15" customHeight="1">
      <c r="A26" s="194" t="s">
        <v>559</v>
      </c>
      <c r="B26" s="137">
        <v>2301.21707977393</v>
      </c>
      <c r="C26" s="137">
        <v>5179.8551574937201</v>
      </c>
      <c r="D26" s="137">
        <v>2172.9224328521464</v>
      </c>
      <c r="E26" s="137">
        <v>3300.4117571695701</v>
      </c>
      <c r="F26" s="137">
        <v>3598.15422858905</v>
      </c>
      <c r="G26" s="137">
        <v>857.103190344013</v>
      </c>
      <c r="H26" s="137">
        <v>1763.6942976512632</v>
      </c>
      <c r="I26" s="137">
        <v>1591.3777531254982</v>
      </c>
      <c r="J26" s="137">
        <v>531.2479677554926</v>
      </c>
      <c r="K26" s="137">
        <v>2941.3015265788395</v>
      </c>
      <c r="L26" s="137">
        <v>4600.8350649349732</v>
      </c>
      <c r="M26" s="137">
        <v>1928.888043290061</v>
      </c>
    </row>
    <row r="27" spans="1:13" s="112" customFormat="1" ht="15" customHeight="1">
      <c r="A27" s="194" t="s">
        <v>560</v>
      </c>
      <c r="B27" s="137">
        <v>305.60490389826924</v>
      </c>
      <c r="C27" s="137">
        <v>590.07061877000001</v>
      </c>
      <c r="D27" s="137">
        <v>105.738</v>
      </c>
      <c r="E27" s="137">
        <v>310.41182993630616</v>
      </c>
      <c r="F27" s="137">
        <v>948.87857953626485</v>
      </c>
      <c r="G27" s="137">
        <v>723.93369296870594</v>
      </c>
      <c r="H27" s="137">
        <v>645.27434363955217</v>
      </c>
      <c r="I27" s="137">
        <v>1297.9614215654287</v>
      </c>
      <c r="J27" s="137">
        <v>413.37207542197058</v>
      </c>
      <c r="K27" s="137">
        <v>144.54239682001793</v>
      </c>
      <c r="L27" s="137">
        <v>1527.1833860606391</v>
      </c>
      <c r="M27" s="137">
        <v>-166.86159234576834</v>
      </c>
    </row>
    <row r="28" spans="1:13" s="112" customFormat="1" ht="27" customHeight="1">
      <c r="A28" s="196" t="s">
        <v>561</v>
      </c>
      <c r="B28" s="137">
        <v>140.20429094250451</v>
      </c>
      <c r="C28" s="137">
        <v>203.05160286271334</v>
      </c>
      <c r="D28" s="137">
        <v>-217.72899270576545</v>
      </c>
      <c r="E28" s="137">
        <v>348.14936387428037</v>
      </c>
      <c r="F28" s="137">
        <v>-408.38661603137666</v>
      </c>
      <c r="G28" s="137">
        <v>-116.84112641113651</v>
      </c>
      <c r="H28" s="137">
        <v>-12.402176854328335</v>
      </c>
      <c r="I28" s="137">
        <v>-412.61783628236935</v>
      </c>
      <c r="J28" s="137">
        <v>2.0198428927123548</v>
      </c>
      <c r="K28" s="137">
        <v>-173.09456725520755</v>
      </c>
      <c r="L28" s="137">
        <v>1283.2816098392443</v>
      </c>
      <c r="M28" s="137">
        <v>-1727.5085226327749</v>
      </c>
    </row>
    <row r="29" spans="1:13" s="112" customFormat="1" ht="15" customHeight="1">
      <c r="A29" s="193" t="s">
        <v>562</v>
      </c>
      <c r="B29" s="137">
        <v>-34.002931514015344</v>
      </c>
      <c r="C29" s="137">
        <v>-37.268074798470323</v>
      </c>
      <c r="D29" s="137">
        <v>-44.862254842858079</v>
      </c>
      <c r="E29" s="137">
        <v>-47.183591205481932</v>
      </c>
      <c r="F29" s="137">
        <v>-37.804856589056541</v>
      </c>
      <c r="G29" s="137">
        <v>-132.97739696547643</v>
      </c>
      <c r="H29" s="137">
        <v>22.949076852955354</v>
      </c>
      <c r="I29" s="137">
        <v>23.763028056966693</v>
      </c>
      <c r="J29" s="137">
        <v>-101.34268876984312</v>
      </c>
      <c r="K29" s="137">
        <v>-253.7645791764522</v>
      </c>
      <c r="L29" s="137">
        <v>204.08523217407156</v>
      </c>
      <c r="M29" s="137">
        <v>135.98619544100572</v>
      </c>
    </row>
    <row r="30" spans="1:13" s="112" customFormat="1" ht="15" customHeight="1">
      <c r="A30" s="193" t="s">
        <v>563</v>
      </c>
      <c r="B30" s="137">
        <v>106.20135942848611</v>
      </c>
      <c r="C30" s="137">
        <v>165.7835280642532</v>
      </c>
      <c r="D30" s="137">
        <v>-262.59124754862199</v>
      </c>
      <c r="E30" s="137">
        <v>300.96577266878421</v>
      </c>
      <c r="F30" s="137">
        <v>-446.19147262043293</v>
      </c>
      <c r="G30" s="137">
        <v>-249.81852337661283</v>
      </c>
      <c r="H30" s="137">
        <v>10.546899998625509</v>
      </c>
      <c r="I30" s="137">
        <v>-388.85480822539961</v>
      </c>
      <c r="J30" s="137">
        <v>-99.322845877116094</v>
      </c>
      <c r="K30" s="137">
        <v>-426.85914643166649</v>
      </c>
      <c r="L30" s="137">
        <v>1487.3668420133156</v>
      </c>
      <c r="M30" s="137">
        <v>-1591.522327191763</v>
      </c>
    </row>
    <row r="31" spans="1:13" s="112" customFormat="1" ht="15" customHeight="1">
      <c r="A31" s="194" t="s">
        <v>212</v>
      </c>
      <c r="B31" s="137">
        <v>264.71431794371836</v>
      </c>
      <c r="C31" s="137">
        <v>277.85279076306273</v>
      </c>
      <c r="D31" s="137">
        <v>-223.42196816121648</v>
      </c>
      <c r="E31" s="137">
        <v>280.55568835358071</v>
      </c>
      <c r="F31" s="137">
        <v>-506.79135726157602</v>
      </c>
      <c r="G31" s="137">
        <v>-318.79853271719105</v>
      </c>
      <c r="H31" s="137">
        <v>-55.359550756027161</v>
      </c>
      <c r="I31" s="137">
        <v>-449.68028640915463</v>
      </c>
      <c r="J31" s="137">
        <v>-143.47112129050674</v>
      </c>
      <c r="K31" s="137">
        <v>-442.32250582702346</v>
      </c>
      <c r="L31" s="137">
        <v>1484.7262864871977</v>
      </c>
      <c r="M31" s="137">
        <v>493.19456694817723</v>
      </c>
    </row>
    <row r="32" spans="1:13" s="112" customFormat="1" ht="30.6" customHeight="1">
      <c r="A32" s="194" t="s">
        <v>564</v>
      </c>
      <c r="B32" s="137">
        <v>24.17395851523224</v>
      </c>
      <c r="C32" s="137">
        <v>-11.799564301190529</v>
      </c>
      <c r="D32" s="137">
        <v>-17.820187492213371</v>
      </c>
      <c r="E32" s="137">
        <v>-34.451084315203559</v>
      </c>
      <c r="F32" s="137">
        <v>-60.599884641143056</v>
      </c>
      <c r="G32" s="137">
        <v>-68.980009340578192</v>
      </c>
      <c r="H32" s="137">
        <v>-65.906450754652667</v>
      </c>
      <c r="I32" s="137">
        <v>-60.825478183754953</v>
      </c>
      <c r="J32" s="137">
        <v>-44.148275413390657</v>
      </c>
      <c r="K32" s="137">
        <v>-15.463359395356971</v>
      </c>
      <c r="L32" s="137">
        <v>-2.6405555261180007</v>
      </c>
      <c r="M32" s="137">
        <v>180.50298838094025</v>
      </c>
    </row>
    <row r="33" spans="1:18" s="112" customFormat="1" ht="15" customHeight="1">
      <c r="A33" s="194" t="s">
        <v>565</v>
      </c>
      <c r="B33" s="137">
        <v>134.339</v>
      </c>
      <c r="C33" s="137">
        <v>123.868827</v>
      </c>
      <c r="D33" s="137">
        <v>56.989466879618895</v>
      </c>
      <c r="E33" s="137">
        <v>14.041000000000048</v>
      </c>
      <c r="F33" s="137" t="s">
        <v>20</v>
      </c>
      <c r="G33" s="137" t="s">
        <v>20</v>
      </c>
      <c r="H33" s="197" t="s">
        <v>569</v>
      </c>
      <c r="I33" s="197" t="s">
        <v>569</v>
      </c>
      <c r="J33" s="197" t="s">
        <v>569</v>
      </c>
      <c r="K33" s="137" t="s">
        <v>20</v>
      </c>
      <c r="L33" s="197" t="s">
        <v>569</v>
      </c>
      <c r="M33" s="137">
        <v>1904.213905759</v>
      </c>
    </row>
    <row r="34" spans="1:18" s="17" customFormat="1" ht="15" customHeight="1"/>
    <row r="35" spans="1:18" s="17" customFormat="1" ht="15" customHeight="1">
      <c r="A35" s="190" t="s">
        <v>566</v>
      </c>
      <c r="B35" s="190"/>
      <c r="C35" s="190"/>
      <c r="D35" s="190"/>
      <c r="E35" s="190"/>
      <c r="F35" s="190"/>
      <c r="G35" s="190"/>
      <c r="H35" s="190"/>
      <c r="I35" s="190"/>
      <c r="J35" s="190"/>
    </row>
    <row r="36" spans="1:18" s="17" customFormat="1" ht="15" customHeight="1">
      <c r="A36" s="190" t="s">
        <v>567</v>
      </c>
      <c r="B36" s="190"/>
      <c r="C36" s="190"/>
      <c r="D36" s="190"/>
      <c r="E36" s="190"/>
      <c r="F36" s="190"/>
      <c r="G36" s="190"/>
      <c r="H36" s="190"/>
      <c r="I36" s="190"/>
      <c r="J36" s="190"/>
    </row>
    <row r="37" spans="1:18" s="17" customFormat="1" ht="15" customHeight="1">
      <c r="A37" s="271" t="s">
        <v>568</v>
      </c>
      <c r="B37" s="271"/>
      <c r="C37" s="271"/>
      <c r="D37" s="271"/>
      <c r="E37" s="271"/>
      <c r="F37" s="271"/>
      <c r="G37" s="271"/>
      <c r="H37" s="271"/>
      <c r="I37" s="271"/>
      <c r="J37" s="271"/>
    </row>
    <row r="39" spans="1:18" ht="15" customHeight="1">
      <c r="A39" s="8" t="s">
        <v>851</v>
      </c>
    </row>
    <row r="41" spans="1:18" ht="15" customHeight="1">
      <c r="B41" s="17"/>
      <c r="C41" s="17"/>
      <c r="D41" s="17"/>
      <c r="E41" s="17"/>
      <c r="F41" s="17"/>
      <c r="G41" s="17"/>
      <c r="H41" s="17"/>
      <c r="I41" s="17"/>
      <c r="J41" s="17"/>
      <c r="K41" s="17"/>
      <c r="L41" s="17"/>
      <c r="M41" s="17"/>
      <c r="N41" s="17"/>
      <c r="O41" s="17"/>
      <c r="P41" s="17"/>
      <c r="Q41" s="17"/>
      <c r="R41" s="17"/>
    </row>
  </sheetData>
  <mergeCells count="2">
    <mergeCell ref="A37:J37"/>
    <mergeCell ref="B2:M2"/>
  </mergeCells>
  <hyperlinks>
    <hyperlink ref="O3" location="Content!A1" display="Back to Content Page" xr:uid="{00000000-0004-0000-8E00-000000000000}"/>
  </hyperlinks>
  <pageMargins left="0.7" right="0.7" top="0.75" bottom="0.75" header="0.3" footer="0.3"/>
  <pageSetup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W41"/>
  <sheetViews>
    <sheetView zoomScale="89" zoomScaleNormal="89" workbookViewId="0">
      <pane xSplit="1" ySplit="3" topLeftCell="B4" activePane="bottomRight" state="frozen"/>
      <selection activeCell="A9" sqref="A9"/>
      <selection pane="topRight" activeCell="A9" sqref="A9"/>
      <selection pane="bottomLeft" activeCell="A9" sqref="A9"/>
      <selection pane="bottomRight" activeCell="K34" sqref="K34"/>
    </sheetView>
  </sheetViews>
  <sheetFormatPr defaultColWidth="9.21875" defaultRowHeight="15" customHeight="1"/>
  <cols>
    <col min="1" max="1" width="37.21875" style="8" customWidth="1"/>
    <col min="2" max="5" width="11.77734375" style="8" customWidth="1"/>
    <col min="6" max="7" width="10.77734375" style="8" customWidth="1"/>
    <col min="8" max="18" width="11.77734375" style="8" customWidth="1"/>
    <col min="19" max="23" width="11.77734375" style="17" customWidth="1"/>
    <col min="24" max="16384" width="9.21875" style="8"/>
  </cols>
  <sheetData>
    <row r="1" spans="1:15" s="3" customFormat="1" ht="15" customHeight="1">
      <c r="A1" s="67" t="s">
        <v>779</v>
      </c>
    </row>
    <row r="2" spans="1:15" s="3" customFormat="1" ht="15" customHeight="1">
      <c r="A2" s="68"/>
      <c r="B2" s="272" t="s">
        <v>211</v>
      </c>
      <c r="C2" s="272"/>
      <c r="D2" s="272"/>
      <c r="E2" s="272"/>
      <c r="F2" s="272"/>
      <c r="G2" s="272"/>
      <c r="H2" s="272"/>
      <c r="I2" s="272"/>
      <c r="J2" s="272"/>
      <c r="K2" s="272"/>
      <c r="L2" s="272"/>
      <c r="M2" s="272"/>
    </row>
    <row r="3" spans="1:15" s="18" customFormat="1" ht="21.75" customHeight="1">
      <c r="A3" s="199" t="s">
        <v>571</v>
      </c>
      <c r="B3" s="238">
        <v>2011</v>
      </c>
      <c r="C3" s="238">
        <v>2012</v>
      </c>
      <c r="D3" s="238">
        <v>2013</v>
      </c>
      <c r="E3" s="238">
        <v>2014</v>
      </c>
      <c r="F3" s="238">
        <v>2015</v>
      </c>
      <c r="G3" s="238">
        <v>2016</v>
      </c>
      <c r="H3" s="238">
        <v>2017</v>
      </c>
      <c r="I3" s="238">
        <v>2018</v>
      </c>
      <c r="J3" s="238">
        <v>2019</v>
      </c>
      <c r="K3" s="238">
        <v>2020</v>
      </c>
      <c r="L3" s="238">
        <v>2021</v>
      </c>
      <c r="M3" s="238">
        <v>2022</v>
      </c>
      <c r="N3" s="237"/>
      <c r="O3" s="15" t="s">
        <v>12</v>
      </c>
    </row>
    <row r="4" spans="1:15" s="112" customFormat="1" ht="30" customHeight="1">
      <c r="A4" s="193" t="s">
        <v>537</v>
      </c>
      <c r="B4" s="137">
        <v>-2749.5179662589344</v>
      </c>
      <c r="C4" s="137">
        <v>-2277.5795376136812</v>
      </c>
      <c r="D4" s="137">
        <v>-2648.7611003608527</v>
      </c>
      <c r="E4" s="137">
        <v>-2333.8384503540183</v>
      </c>
      <c r="F4" s="137">
        <v>-1596.6694243362858</v>
      </c>
      <c r="G4" s="137">
        <v>-697.45048886725453</v>
      </c>
      <c r="H4" s="137">
        <v>-271.19136904254486</v>
      </c>
      <c r="I4" s="137">
        <v>-1379.6381869264801</v>
      </c>
      <c r="J4" s="137">
        <v>920.4598265612475</v>
      </c>
      <c r="K4" s="137">
        <v>678.37829304646323</v>
      </c>
      <c r="L4" s="137">
        <v>348.21543613851838</v>
      </c>
      <c r="M4" s="137">
        <v>304.96573318136751</v>
      </c>
    </row>
    <row r="5" spans="1:15" s="112" customFormat="1" ht="15" customHeight="1">
      <c r="A5" s="194" t="s">
        <v>538</v>
      </c>
      <c r="B5" s="137">
        <v>4527.5629899375735</v>
      </c>
      <c r="C5" s="137">
        <v>3963.7725785677403</v>
      </c>
      <c r="D5" s="137">
        <v>3810.2768542482572</v>
      </c>
      <c r="E5" s="137">
        <v>3682.0985110422062</v>
      </c>
      <c r="F5" s="137">
        <v>3577.4782155321423</v>
      </c>
      <c r="G5" s="137">
        <v>3662.9389622072385</v>
      </c>
      <c r="H5" s="137">
        <v>4163.5973150074742</v>
      </c>
      <c r="I5" s="137">
        <v>4677.6327393473712</v>
      </c>
      <c r="J5" s="137">
        <v>4663.6763985336502</v>
      </c>
      <c r="K5" s="137">
        <v>4931.8463380518806</v>
      </c>
      <c r="L5" s="137">
        <v>6359.0697368767051</v>
      </c>
      <c r="M5" s="137">
        <v>7000.2074316447552</v>
      </c>
    </row>
    <row r="6" spans="1:15" s="112" customFormat="1" ht="15" customHeight="1">
      <c r="A6" s="194" t="s">
        <v>539</v>
      </c>
      <c r="B6" s="137">
        <v>7453.3367940987519</v>
      </c>
      <c r="C6" s="137">
        <v>6610.4216437283503</v>
      </c>
      <c r="D6" s="137">
        <v>6495.81619912922</v>
      </c>
      <c r="E6" s="137">
        <v>5964.7071165999996</v>
      </c>
      <c r="F6" s="137">
        <v>5691.0091085046261</v>
      </c>
      <c r="G6" s="137">
        <v>4925.5073446500282</v>
      </c>
      <c r="H6" s="137">
        <v>5090.6238887558284</v>
      </c>
      <c r="I6" s="137">
        <v>6616.0351974660662</v>
      </c>
      <c r="J6" s="137">
        <v>4489.2609580232802</v>
      </c>
      <c r="K6" s="137">
        <v>5070.861324791791</v>
      </c>
      <c r="L6" s="137">
        <v>7138.4231614143691</v>
      </c>
      <c r="M6" s="137">
        <v>8131.8026173560829</v>
      </c>
    </row>
    <row r="7" spans="1:15" s="112" customFormat="1" ht="15" customHeight="1">
      <c r="A7" s="195" t="s">
        <v>540</v>
      </c>
      <c r="B7" s="137">
        <v>-2925.7738041611783</v>
      </c>
      <c r="C7" s="137">
        <v>-2646.64906516061</v>
      </c>
      <c r="D7" s="137">
        <v>-2685.5393448809627</v>
      </c>
      <c r="E7" s="137">
        <v>-2282.6086055577935</v>
      </c>
      <c r="F7" s="137">
        <v>-2113.5308929724838</v>
      </c>
      <c r="G7" s="137">
        <v>-1262.5683824427897</v>
      </c>
      <c r="H7" s="137">
        <v>-927.02657374835383</v>
      </c>
      <c r="I7" s="137">
        <v>-1938.4024581186957</v>
      </c>
      <c r="J7" s="137">
        <v>174.41544051036954</v>
      </c>
      <c r="K7" s="137">
        <v>-139.01498673990977</v>
      </c>
      <c r="L7" s="137">
        <v>-779.35342453766316</v>
      </c>
      <c r="M7" s="137">
        <v>-1131.5951857113282</v>
      </c>
    </row>
    <row r="8" spans="1:15" s="112" customFormat="1" ht="15" customHeight="1">
      <c r="A8" s="194" t="s">
        <v>541</v>
      </c>
      <c r="B8" s="137">
        <v>342.57146704388276</v>
      </c>
      <c r="C8" s="137">
        <v>340.85597550811917</v>
      </c>
      <c r="D8" s="137">
        <v>353.90653523701252</v>
      </c>
      <c r="E8" s="137">
        <v>363.26354100780969</v>
      </c>
      <c r="F8" s="137">
        <v>386.6834125966497</v>
      </c>
      <c r="G8" s="137">
        <v>396.73956857471853</v>
      </c>
      <c r="H8" s="137">
        <v>476.61931800000002</v>
      </c>
      <c r="I8" s="137">
        <v>500.52138150500002</v>
      </c>
      <c r="J8" s="137">
        <v>603.24827143999994</v>
      </c>
      <c r="K8" s="137">
        <v>331.4363825401</v>
      </c>
      <c r="L8" s="137">
        <v>215.73465809943059</v>
      </c>
      <c r="M8" s="137">
        <v>453.28970034328114</v>
      </c>
    </row>
    <row r="9" spans="1:15" s="112" customFormat="1" ht="15" customHeight="1">
      <c r="A9" s="194" t="s">
        <v>542</v>
      </c>
      <c r="B9" s="137">
        <v>1819.1646300219347</v>
      </c>
      <c r="C9" s="137">
        <v>1775.7317746405529</v>
      </c>
      <c r="D9" s="137">
        <v>1895.0219247632238</v>
      </c>
      <c r="E9" s="137">
        <v>1953.2191927146457</v>
      </c>
      <c r="F9" s="137">
        <v>1523.7651463953107</v>
      </c>
      <c r="G9" s="137">
        <v>1263.7921857188724</v>
      </c>
      <c r="H9" s="137">
        <v>1130.6787764615203</v>
      </c>
      <c r="I9" s="137">
        <v>1026.1667663046271</v>
      </c>
      <c r="J9" s="137">
        <v>909.10634637535998</v>
      </c>
      <c r="K9" s="137">
        <v>836.30924561155427</v>
      </c>
      <c r="L9" s="137">
        <v>965.42841037758194</v>
      </c>
      <c r="M9" s="137">
        <v>1436.7707128176021</v>
      </c>
    </row>
    <row r="10" spans="1:15" s="112" customFormat="1" ht="15" customHeight="1">
      <c r="A10" s="195" t="s">
        <v>543</v>
      </c>
      <c r="B10" s="137">
        <v>-4402.3669671392308</v>
      </c>
      <c r="C10" s="137">
        <v>-4081.5248642930437</v>
      </c>
      <c r="D10" s="137">
        <v>-4226.6547344071741</v>
      </c>
      <c r="E10" s="137">
        <v>-3872.5642572646293</v>
      </c>
      <c r="F10" s="137">
        <v>-3250.6126267711447</v>
      </c>
      <c r="G10" s="137">
        <v>-2129.6209995869435</v>
      </c>
      <c r="H10" s="137">
        <v>-1581.0860322098742</v>
      </c>
      <c r="I10" s="137">
        <v>-2464.0478429183227</v>
      </c>
      <c r="J10" s="137">
        <v>-131.4426344249905</v>
      </c>
      <c r="K10" s="137">
        <v>-643.88784981136405</v>
      </c>
      <c r="L10" s="137">
        <v>-1529.0471768158145</v>
      </c>
      <c r="M10" s="137">
        <v>-2115.0761981856494</v>
      </c>
    </row>
    <row r="11" spans="1:15" s="112" customFormat="1" ht="15" customHeight="1">
      <c r="A11" s="194" t="s">
        <v>544</v>
      </c>
      <c r="B11" s="137">
        <v>9.2652440356271217</v>
      </c>
      <c r="C11" s="137">
        <v>7.0438562217849601</v>
      </c>
      <c r="D11" s="137">
        <v>4.1138366189215079</v>
      </c>
      <c r="E11" s="137">
        <v>3.501363438932017</v>
      </c>
      <c r="F11" s="137">
        <v>3.4310539589320173</v>
      </c>
      <c r="G11" s="137">
        <v>3.3327198489320171</v>
      </c>
      <c r="H11" s="137">
        <v>4.0256023725988586</v>
      </c>
      <c r="I11" s="137">
        <v>7.8778775025988583</v>
      </c>
      <c r="J11" s="137">
        <v>15.424272949573856</v>
      </c>
      <c r="K11" s="137">
        <v>7.5693884725988578</v>
      </c>
      <c r="L11" s="137">
        <v>6.6001461933988583</v>
      </c>
      <c r="M11" s="137">
        <v>6.7952900320228586</v>
      </c>
    </row>
    <row r="12" spans="1:15" s="112" customFormat="1" ht="15" customHeight="1">
      <c r="A12" s="194" t="s">
        <v>545</v>
      </c>
      <c r="B12" s="137">
        <v>255.5801622101533</v>
      </c>
      <c r="C12" s="137">
        <v>297.20218288704382</v>
      </c>
      <c r="D12" s="137">
        <v>294.45535010074826</v>
      </c>
      <c r="E12" s="137">
        <v>344.2899311964967</v>
      </c>
      <c r="F12" s="137">
        <v>369.54932128252187</v>
      </c>
      <c r="G12" s="137">
        <v>398.61403654813336</v>
      </c>
      <c r="H12" s="137">
        <v>391.48286912508593</v>
      </c>
      <c r="I12" s="137">
        <v>319.0515135163605</v>
      </c>
      <c r="J12" s="137">
        <v>354.22979548863577</v>
      </c>
      <c r="K12" s="137">
        <v>480.49160324427146</v>
      </c>
      <c r="L12" s="137">
        <v>662.30135973070492</v>
      </c>
      <c r="M12" s="137">
        <v>630.68333593486716</v>
      </c>
    </row>
    <row r="13" spans="1:15" s="112" customFormat="1" ht="28.8" customHeight="1">
      <c r="A13" s="195" t="s">
        <v>546</v>
      </c>
      <c r="B13" s="137">
        <v>-4648.6818853137574</v>
      </c>
      <c r="C13" s="137">
        <v>-4371.6831909583025</v>
      </c>
      <c r="D13" s="137">
        <v>-4516.9962478890011</v>
      </c>
      <c r="E13" s="137">
        <v>-4213.3528250221943</v>
      </c>
      <c r="F13" s="137">
        <v>-3616.7308940947346</v>
      </c>
      <c r="G13" s="137">
        <v>-2524.9023162861449</v>
      </c>
      <c r="H13" s="137">
        <v>-1968.5432989623614</v>
      </c>
      <c r="I13" s="137">
        <v>-2775.2214789320842</v>
      </c>
      <c r="J13" s="137">
        <v>-470.24815696405244</v>
      </c>
      <c r="K13" s="137">
        <v>-1116.8100645830366</v>
      </c>
      <c r="L13" s="137">
        <v>-2184.7483903531206</v>
      </c>
      <c r="M13" s="137">
        <v>-2738.9642440884936</v>
      </c>
    </row>
    <row r="14" spans="1:15" s="112" customFormat="1" ht="15" customHeight="1">
      <c r="A14" s="194" t="s">
        <v>547</v>
      </c>
      <c r="B14" s="137">
        <v>1911.8692776988012</v>
      </c>
      <c r="C14" s="137">
        <v>2108.5762185044259</v>
      </c>
      <c r="D14" s="137">
        <v>1887.5759208748041</v>
      </c>
      <c r="E14" s="137">
        <v>1901.0142311317445</v>
      </c>
      <c r="F14" s="137">
        <v>2043.6231857638049</v>
      </c>
      <c r="G14" s="137">
        <v>1853.0783103644983</v>
      </c>
      <c r="H14" s="137">
        <v>1726.4838174758161</v>
      </c>
      <c r="I14" s="137">
        <v>1424.201019441</v>
      </c>
      <c r="J14" s="137">
        <v>1413.4048928872999</v>
      </c>
      <c r="K14" s="137">
        <v>1828.3241090914998</v>
      </c>
      <c r="L14" s="137">
        <v>2569.8001557335165</v>
      </c>
      <c r="M14" s="137">
        <v>3081.1018891295962</v>
      </c>
    </row>
    <row r="15" spans="1:15" s="112" customFormat="1" ht="15" customHeight="1">
      <c r="A15" s="194" t="s">
        <v>548</v>
      </c>
      <c r="B15" s="137">
        <v>12.705358643977881</v>
      </c>
      <c r="C15" s="137">
        <v>14.472565159804841</v>
      </c>
      <c r="D15" s="137">
        <v>19.34077334665567</v>
      </c>
      <c r="E15" s="137">
        <v>21.499856463568484</v>
      </c>
      <c r="F15" s="137">
        <v>23.561716005356203</v>
      </c>
      <c r="G15" s="137">
        <v>25.626482945607947</v>
      </c>
      <c r="H15" s="137">
        <v>29.131887556000002</v>
      </c>
      <c r="I15" s="137">
        <v>28.617727435395761</v>
      </c>
      <c r="J15" s="137">
        <v>22.696909362000003</v>
      </c>
      <c r="K15" s="137">
        <v>33.135751462000002</v>
      </c>
      <c r="L15" s="137">
        <v>36.836329241877827</v>
      </c>
      <c r="M15" s="137">
        <v>37.171911859735204</v>
      </c>
    </row>
    <row r="16" spans="1:15" s="112" customFormat="1" ht="29.4" customHeight="1">
      <c r="A16" s="193" t="s">
        <v>549</v>
      </c>
      <c r="B16" s="137">
        <v>345.6</v>
      </c>
      <c r="C16" s="137">
        <v>737.5</v>
      </c>
      <c r="D16" s="137">
        <v>251</v>
      </c>
      <c r="E16" s="137">
        <v>369.4</v>
      </c>
      <c r="F16" s="137">
        <v>398.4</v>
      </c>
      <c r="G16" s="137">
        <v>242.3</v>
      </c>
      <c r="H16" s="137">
        <v>223.72549510294624</v>
      </c>
      <c r="I16" s="137">
        <v>231.39168509890837</v>
      </c>
      <c r="J16" s="137">
        <v>314.53055718984939</v>
      </c>
      <c r="K16" s="137">
        <v>299.68426349999999</v>
      </c>
      <c r="L16" s="137">
        <v>330.46012739224079</v>
      </c>
      <c r="M16" s="137">
        <v>242.7</v>
      </c>
    </row>
    <row r="17" spans="1:13" s="112" customFormat="1" ht="15" customHeight="1">
      <c r="A17" s="194" t="s">
        <v>550</v>
      </c>
      <c r="B17" s="137">
        <v>345.6</v>
      </c>
      <c r="C17" s="137">
        <v>737.5</v>
      </c>
      <c r="D17" s="137">
        <v>251</v>
      </c>
      <c r="E17" s="137">
        <v>369.4</v>
      </c>
      <c r="F17" s="137">
        <v>398.4</v>
      </c>
      <c r="G17" s="137">
        <v>242.3</v>
      </c>
      <c r="H17" s="137">
        <v>223.72549510294624</v>
      </c>
      <c r="I17" s="137">
        <v>231.39168509890837</v>
      </c>
      <c r="J17" s="137">
        <v>314.53055718984939</v>
      </c>
      <c r="K17" s="137">
        <v>299.68426349999999</v>
      </c>
      <c r="L17" s="137">
        <v>330.46012739224079</v>
      </c>
      <c r="M17" s="137">
        <v>242.7</v>
      </c>
    </row>
    <row r="18" spans="1:13" s="112" customFormat="1" ht="15" customHeight="1">
      <c r="A18" s="194" t="s">
        <v>551</v>
      </c>
      <c r="B18" s="137">
        <v>0</v>
      </c>
      <c r="C18" s="137">
        <v>0</v>
      </c>
      <c r="D18" s="137">
        <v>0</v>
      </c>
      <c r="E18" s="137">
        <v>0</v>
      </c>
      <c r="F18" s="137">
        <v>0</v>
      </c>
      <c r="G18" s="137">
        <v>0</v>
      </c>
      <c r="H18" s="137">
        <v>0</v>
      </c>
      <c r="I18" s="137">
        <v>0</v>
      </c>
      <c r="J18" s="137">
        <v>0</v>
      </c>
      <c r="K18" s="137">
        <v>0</v>
      </c>
      <c r="L18" s="137">
        <v>0</v>
      </c>
      <c r="M18" s="137">
        <v>0</v>
      </c>
    </row>
    <row r="19" spans="1:13" s="112" customFormat="1" ht="28.8" customHeight="1">
      <c r="A19" s="195" t="s">
        <v>552</v>
      </c>
      <c r="B19" s="137">
        <v>-2403.9179662589345</v>
      </c>
      <c r="C19" s="137">
        <v>-1540.0795376136812</v>
      </c>
      <c r="D19" s="137">
        <v>-2397.7611003608527</v>
      </c>
      <c r="E19" s="137">
        <v>-1964.4384503540182</v>
      </c>
      <c r="F19" s="137">
        <v>-1198.2694243362857</v>
      </c>
      <c r="G19" s="137">
        <v>-455.15048886725452</v>
      </c>
      <c r="H19" s="137">
        <v>-47.465873939598623</v>
      </c>
      <c r="I19" s="137">
        <v>-1148.2465018275718</v>
      </c>
      <c r="J19" s="137">
        <v>1234.9903837510969</v>
      </c>
      <c r="K19" s="137">
        <v>978.06255654646316</v>
      </c>
      <c r="L19" s="137">
        <v>678.67556353075918</v>
      </c>
      <c r="M19" s="137">
        <v>547.6657331813675</v>
      </c>
    </row>
    <row r="20" spans="1:13" s="112" customFormat="1" ht="27.6" customHeight="1">
      <c r="A20" s="193" t="s">
        <v>553</v>
      </c>
      <c r="B20" s="137">
        <v>-722.49584959000015</v>
      </c>
      <c r="C20" s="137">
        <v>-1075.05626747</v>
      </c>
      <c r="D20" s="137">
        <v>-1474.63903729</v>
      </c>
      <c r="E20" s="137">
        <v>-1757.7668728342001</v>
      </c>
      <c r="F20" s="137">
        <v>-1366.4253767779517</v>
      </c>
      <c r="G20" s="137">
        <v>-898.20735254873875</v>
      </c>
      <c r="H20" s="137">
        <v>-1109.9074679968412</v>
      </c>
      <c r="I20" s="137">
        <v>-884.22784050560858</v>
      </c>
      <c r="J20" s="137">
        <v>66.209537369940278</v>
      </c>
      <c r="K20" s="137">
        <v>584.26467967365863</v>
      </c>
      <c r="L20" s="137">
        <v>-1108.5562564036979</v>
      </c>
      <c r="M20" s="137">
        <v>366.33320835046663</v>
      </c>
    </row>
    <row r="21" spans="1:13" s="112" customFormat="1" ht="15" customHeight="1">
      <c r="A21" s="194" t="s">
        <v>554</v>
      </c>
      <c r="B21" s="137" t="s">
        <v>569</v>
      </c>
      <c r="C21" s="137" t="s">
        <v>569</v>
      </c>
      <c r="D21" s="137" t="s">
        <v>569</v>
      </c>
      <c r="E21" s="137" t="s">
        <v>569</v>
      </c>
      <c r="F21" s="137" t="s">
        <v>569</v>
      </c>
      <c r="G21" s="137" t="s">
        <v>569</v>
      </c>
      <c r="H21" s="137">
        <v>0.93467699999999987</v>
      </c>
      <c r="I21" s="137">
        <v>0.78673500000000018</v>
      </c>
      <c r="J21" s="137">
        <v>2.40373473</v>
      </c>
      <c r="K21" s="137">
        <v>-3.5</v>
      </c>
      <c r="L21" s="137">
        <v>2.5</v>
      </c>
      <c r="M21" s="137">
        <v>2.8000000000000007</v>
      </c>
    </row>
    <row r="22" spans="1:13" s="112" customFormat="1" ht="15" customHeight="1">
      <c r="A22" s="194" t="s">
        <v>555</v>
      </c>
      <c r="B22" s="137">
        <v>344.3</v>
      </c>
      <c r="C22" s="137">
        <v>349.85</v>
      </c>
      <c r="D22" s="137">
        <v>373.05</v>
      </c>
      <c r="E22" s="137">
        <v>472.79999999999995</v>
      </c>
      <c r="F22" s="137">
        <v>399.20000000000005</v>
      </c>
      <c r="G22" s="137">
        <v>343.01381337999999</v>
      </c>
      <c r="H22" s="137">
        <v>307.18773878799993</v>
      </c>
      <c r="I22" s="137">
        <v>717.86532224885002</v>
      </c>
      <c r="J22" s="137">
        <v>249.5</v>
      </c>
      <c r="K22" s="137">
        <v>150.35999999999999</v>
      </c>
      <c r="L22" s="137">
        <v>237.48036775999998</v>
      </c>
      <c r="M22" s="137">
        <v>327.88000000000005</v>
      </c>
    </row>
    <row r="23" spans="1:13" s="112" customFormat="1" ht="15" customHeight="1">
      <c r="A23" s="194" t="s">
        <v>556</v>
      </c>
      <c r="B23" s="137" t="s">
        <v>25</v>
      </c>
      <c r="C23" s="137" t="s">
        <v>25</v>
      </c>
      <c r="D23" s="137" t="s">
        <v>25</v>
      </c>
      <c r="E23" s="137" t="s">
        <v>25</v>
      </c>
      <c r="F23" s="137" t="s">
        <v>25</v>
      </c>
      <c r="G23" s="137" t="s">
        <v>25</v>
      </c>
      <c r="H23" s="137" t="s">
        <v>25</v>
      </c>
      <c r="I23" s="137" t="s">
        <v>25</v>
      </c>
      <c r="J23" s="137" t="s">
        <v>25</v>
      </c>
      <c r="K23" s="137" t="s">
        <v>25</v>
      </c>
      <c r="L23" s="137" t="s">
        <v>25</v>
      </c>
      <c r="M23" s="137" t="s">
        <v>25</v>
      </c>
    </row>
    <row r="24" spans="1:13" s="112" customFormat="1" ht="15" customHeight="1">
      <c r="A24" s="194" t="s">
        <v>557</v>
      </c>
      <c r="B24" s="137">
        <v>10</v>
      </c>
      <c r="C24" s="137">
        <v>99.200000000000017</v>
      </c>
      <c r="D24" s="137">
        <v>114.20000000000002</v>
      </c>
      <c r="E24" s="137">
        <v>130.29999999999998</v>
      </c>
      <c r="F24" s="137">
        <v>122.79999999999998</v>
      </c>
      <c r="G24" s="137">
        <v>-80.061343260000001</v>
      </c>
      <c r="H24" s="137">
        <v>-100.88181930000002</v>
      </c>
      <c r="I24" s="137">
        <v>54.730161615900045</v>
      </c>
      <c r="J24" s="137">
        <v>3.7181643661921839</v>
      </c>
      <c r="K24" s="137">
        <v>-81.646526100360575</v>
      </c>
      <c r="L24" s="137">
        <v>-107.7067062392789</v>
      </c>
      <c r="M24" s="137">
        <v>-54.5</v>
      </c>
    </row>
    <row r="25" spans="1:13" s="112" customFormat="1" ht="29.4" customHeight="1">
      <c r="A25" s="194" t="s">
        <v>558</v>
      </c>
      <c r="B25" s="137">
        <v>-31.435901250000111</v>
      </c>
      <c r="C25" s="137">
        <v>2.6111639299999894</v>
      </c>
      <c r="D25" s="137">
        <v>66.228432460000136</v>
      </c>
      <c r="E25" s="137">
        <v>-171.44788233420013</v>
      </c>
      <c r="F25" s="137">
        <v>-125.48878724483265</v>
      </c>
      <c r="G25" s="137">
        <v>-61.819888843205263</v>
      </c>
      <c r="H25" s="137">
        <v>-31.43539217684139</v>
      </c>
      <c r="I25" s="137">
        <v>149.70975449153116</v>
      </c>
      <c r="J25" s="137">
        <v>366.1129258793552</v>
      </c>
      <c r="K25" s="137">
        <v>321.78913408018173</v>
      </c>
      <c r="L25" s="137">
        <v>520.56512263523291</v>
      </c>
      <c r="M25" s="137">
        <v>-468.65129540522435</v>
      </c>
    </row>
    <row r="26" spans="1:13" s="112" customFormat="1" ht="15" customHeight="1">
      <c r="A26" s="194" t="s">
        <v>559</v>
      </c>
      <c r="B26" s="137">
        <v>336.75994834000005</v>
      </c>
      <c r="C26" s="137">
        <v>628.61743139999999</v>
      </c>
      <c r="D26" s="137">
        <v>1053.6174697500001</v>
      </c>
      <c r="E26" s="137">
        <v>983.2189904999999</v>
      </c>
      <c r="F26" s="137">
        <v>718.93658953311899</v>
      </c>
      <c r="G26" s="137">
        <v>573.43499358553356</v>
      </c>
      <c r="H26" s="137">
        <v>873.10083333199987</v>
      </c>
      <c r="I26" s="137">
        <v>262.12884613238975</v>
      </c>
      <c r="J26" s="137">
        <v>49.088958873222737</v>
      </c>
      <c r="K26" s="137">
        <v>-334.68901949311635</v>
      </c>
      <c r="L26" s="137">
        <v>1501.8477175182097</v>
      </c>
      <c r="M26" s="137">
        <v>-1105.564503755691</v>
      </c>
    </row>
    <row r="27" spans="1:13" s="112" customFormat="1" ht="15" customHeight="1">
      <c r="A27" s="194" t="s">
        <v>560</v>
      </c>
      <c r="B27" s="137">
        <v>-3126.4138158489345</v>
      </c>
      <c r="C27" s="137">
        <v>-2615.1358050836811</v>
      </c>
      <c r="D27" s="137">
        <v>-3872.4001376508527</v>
      </c>
      <c r="E27" s="137">
        <v>-3722.2053231882182</v>
      </c>
      <c r="F27" s="137">
        <v>-2564.6948011142376</v>
      </c>
      <c r="G27" s="137">
        <v>-1353.3578414159933</v>
      </c>
      <c r="H27" s="137">
        <v>-1157.3733419364398</v>
      </c>
      <c r="I27" s="137">
        <v>-2032.4743423331804</v>
      </c>
      <c r="J27" s="137">
        <v>1301.1999211210373</v>
      </c>
      <c r="K27" s="137">
        <v>1562.3272362201219</v>
      </c>
      <c r="L27" s="137">
        <v>-429.88069287293877</v>
      </c>
      <c r="M27" s="137">
        <v>913.99894153183413</v>
      </c>
    </row>
    <row r="28" spans="1:13" s="112" customFormat="1" ht="27" customHeight="1">
      <c r="A28" s="196" t="s">
        <v>561</v>
      </c>
      <c r="B28" s="137">
        <v>1611.4668203212343</v>
      </c>
      <c r="C28" s="137">
        <v>489.79740895368127</v>
      </c>
      <c r="D28" s="137">
        <v>822.41464221085266</v>
      </c>
      <c r="E28" s="137">
        <v>224.64563677591809</v>
      </c>
      <c r="F28" s="137">
        <v>-83.632020206066045</v>
      </c>
      <c r="G28" s="137">
        <v>-455.61378897318428</v>
      </c>
      <c r="H28" s="137">
        <v>-1098.4322057207426</v>
      </c>
      <c r="I28" s="137">
        <v>170.35119440051312</v>
      </c>
      <c r="J28" s="137">
        <v>-1204.100550804488</v>
      </c>
      <c r="K28" s="137">
        <v>-481.42595554693327</v>
      </c>
      <c r="L28" s="137">
        <v>-946.39658734935722</v>
      </c>
      <c r="M28" s="137">
        <v>-519.96435402933889</v>
      </c>
    </row>
    <row r="29" spans="1:13" s="112" customFormat="1" ht="15" customHeight="1">
      <c r="A29" s="193" t="s">
        <v>562</v>
      </c>
      <c r="B29" s="137">
        <v>709.38627005577689</v>
      </c>
      <c r="C29" s="137">
        <v>362.99067240652198</v>
      </c>
      <c r="D29" s="137">
        <v>-16.707420860000013</v>
      </c>
      <c r="E29" s="137">
        <v>170.97405925610002</v>
      </c>
      <c r="F29" s="137">
        <v>227.52393223559997</v>
      </c>
      <c r="G29" s="137">
        <v>-7.8569252916992722</v>
      </c>
      <c r="H29" s="137">
        <v>504.80938833649998</v>
      </c>
      <c r="I29" s="137">
        <v>-93.667466921450057</v>
      </c>
      <c r="J29" s="137">
        <v>-35.319704423331395</v>
      </c>
      <c r="K29" s="137">
        <v>-87.628078674128744</v>
      </c>
      <c r="L29" s="137">
        <v>840.8352325850999</v>
      </c>
      <c r="M29" s="137">
        <v>-338.63182919843803</v>
      </c>
    </row>
    <row r="30" spans="1:13" s="112" customFormat="1" ht="15" customHeight="1">
      <c r="A30" s="193" t="s">
        <v>563</v>
      </c>
      <c r="B30" s="137">
        <v>-69.955296347700028</v>
      </c>
      <c r="C30" s="137">
        <v>24.774138810000025</v>
      </c>
      <c r="D30" s="137">
        <v>-100.70742086000001</v>
      </c>
      <c r="E30" s="137">
        <v>17.974059256100027</v>
      </c>
      <c r="F30" s="137">
        <v>84.523932235599972</v>
      </c>
      <c r="G30" s="137">
        <v>-12.556925291700002</v>
      </c>
      <c r="H30" s="137">
        <v>-35.990611663499976</v>
      </c>
      <c r="I30" s="137">
        <v>-93.667466921450057</v>
      </c>
      <c r="J30" s="137">
        <v>-35.319704423331395</v>
      </c>
      <c r="K30" s="137">
        <v>-87.628078674128744</v>
      </c>
      <c r="L30" s="137">
        <v>840.8352325850999</v>
      </c>
      <c r="M30" s="137">
        <v>-338.63182919843803</v>
      </c>
    </row>
    <row r="31" spans="1:13" s="112" customFormat="1" ht="15" customHeight="1">
      <c r="A31" s="194" t="s">
        <v>212</v>
      </c>
      <c r="B31" s="137">
        <v>0</v>
      </c>
      <c r="C31" s="137">
        <v>-7.4976587834448427</v>
      </c>
      <c r="D31" s="137">
        <v>-1.7974914199310257</v>
      </c>
      <c r="E31" s="137">
        <v>-1.9526674226496499</v>
      </c>
      <c r="F31" s="137">
        <v>-1.801521328317544</v>
      </c>
      <c r="G31" s="137">
        <v>-86.262095828563687</v>
      </c>
      <c r="H31" s="137" t="s">
        <v>569</v>
      </c>
      <c r="I31" s="137" t="s">
        <v>569</v>
      </c>
      <c r="J31" s="137" t="s">
        <v>569</v>
      </c>
      <c r="K31" s="137" t="s">
        <v>569</v>
      </c>
      <c r="L31" s="137" t="s">
        <v>569</v>
      </c>
      <c r="M31" s="137" t="s">
        <v>569</v>
      </c>
    </row>
    <row r="32" spans="1:13" s="112" customFormat="1" ht="30.6" customHeight="1">
      <c r="A32" s="194" t="s">
        <v>564</v>
      </c>
      <c r="B32" s="137">
        <v>779.34156640347692</v>
      </c>
      <c r="C32" s="137">
        <v>338.21653359652197</v>
      </c>
      <c r="D32" s="137">
        <v>84</v>
      </c>
      <c r="E32" s="137">
        <v>153</v>
      </c>
      <c r="F32" s="137">
        <v>143</v>
      </c>
      <c r="G32" s="137">
        <v>4.7000000000007303</v>
      </c>
      <c r="H32" s="137">
        <v>540.79999999999995</v>
      </c>
      <c r="I32" s="137" t="s">
        <v>569</v>
      </c>
      <c r="J32" s="137" t="s">
        <v>569</v>
      </c>
      <c r="K32" s="137" t="s">
        <v>569</v>
      </c>
      <c r="L32" s="137" t="s">
        <v>569</v>
      </c>
      <c r="M32" s="137" t="s">
        <v>569</v>
      </c>
    </row>
    <row r="33" spans="1:18" s="112" customFormat="1" ht="15" customHeight="1">
      <c r="A33" s="194" t="s">
        <v>565</v>
      </c>
      <c r="B33" s="137">
        <v>779.34156640347692</v>
      </c>
      <c r="C33" s="137">
        <v>338.21653359652197</v>
      </c>
      <c r="D33" s="137">
        <v>84</v>
      </c>
      <c r="E33" s="137">
        <v>153</v>
      </c>
      <c r="F33" s="137">
        <v>143</v>
      </c>
      <c r="G33" s="137">
        <v>4.7000000000007303</v>
      </c>
      <c r="H33" s="137">
        <v>540.79999999999995</v>
      </c>
      <c r="I33" s="137" t="s">
        <v>569</v>
      </c>
      <c r="J33" s="137" t="s">
        <v>569</v>
      </c>
      <c r="K33" s="137" t="s">
        <v>569</v>
      </c>
      <c r="L33" s="137" t="s">
        <v>569</v>
      </c>
      <c r="M33" s="137" t="s">
        <v>569</v>
      </c>
    </row>
    <row r="34" spans="1:18" s="17" customFormat="1" ht="15" customHeight="1"/>
    <row r="35" spans="1:18" s="17" customFormat="1" ht="15" customHeight="1">
      <c r="A35" s="190" t="s">
        <v>566</v>
      </c>
      <c r="B35" s="190"/>
      <c r="C35" s="190"/>
      <c r="D35" s="190"/>
      <c r="E35" s="190"/>
      <c r="F35" s="190"/>
      <c r="G35" s="190"/>
      <c r="H35" s="190"/>
      <c r="I35" s="190"/>
      <c r="J35" s="190"/>
    </row>
    <row r="36" spans="1:18" s="17" customFormat="1" ht="15" customHeight="1">
      <c r="A36" s="190" t="s">
        <v>567</v>
      </c>
      <c r="B36" s="190"/>
      <c r="C36" s="190"/>
      <c r="D36" s="190"/>
      <c r="E36" s="190"/>
      <c r="F36" s="190"/>
      <c r="G36" s="190"/>
      <c r="H36" s="190"/>
      <c r="I36" s="190"/>
      <c r="J36" s="190"/>
    </row>
    <row r="37" spans="1:18" s="17" customFormat="1" ht="15" customHeight="1">
      <c r="A37" s="271" t="s">
        <v>568</v>
      </c>
      <c r="B37" s="271"/>
      <c r="C37" s="271"/>
      <c r="D37" s="271"/>
      <c r="E37" s="271"/>
      <c r="F37" s="271"/>
      <c r="G37" s="271"/>
      <c r="H37" s="271"/>
      <c r="I37" s="271"/>
      <c r="J37" s="271"/>
    </row>
    <row r="39" spans="1:18" s="17" customFormat="1" ht="15" customHeight="1">
      <c r="A39" s="8" t="s">
        <v>865</v>
      </c>
    </row>
    <row r="41" spans="1:18" ht="15" customHeight="1">
      <c r="B41" s="17"/>
      <c r="C41" s="17"/>
      <c r="D41" s="17"/>
      <c r="E41" s="17"/>
      <c r="F41" s="17"/>
      <c r="G41" s="17"/>
      <c r="H41" s="17"/>
      <c r="I41" s="17"/>
      <c r="J41" s="17"/>
      <c r="K41" s="17"/>
      <c r="L41" s="17"/>
      <c r="M41" s="17"/>
      <c r="N41" s="17"/>
      <c r="O41" s="17"/>
      <c r="P41" s="17"/>
      <c r="Q41" s="17"/>
      <c r="R41" s="17"/>
    </row>
  </sheetData>
  <mergeCells count="2">
    <mergeCell ref="A37:J37"/>
    <mergeCell ref="B2:M2"/>
  </mergeCells>
  <hyperlinks>
    <hyperlink ref="O3" location="Content!A1" display="Back to Content Page" xr:uid="{00000000-0004-0000-8F00-000000000000}"/>
  </hyperlinks>
  <pageMargins left="0.7" right="0.7" top="0.75" bottom="0.75" header="0.3" footer="0.3"/>
  <pageSetup orientation="portrait"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O48"/>
  <sheetViews>
    <sheetView zoomScale="95" zoomScaleNormal="95" workbookViewId="0">
      <selection activeCell="B4" sqref="B4"/>
    </sheetView>
  </sheetViews>
  <sheetFormatPr defaultColWidth="9.21875" defaultRowHeight="13.8"/>
  <cols>
    <col min="1" max="1" width="38.77734375" style="6" customWidth="1"/>
    <col min="2" max="24" width="10.77734375" style="6" customWidth="1"/>
    <col min="25" max="16384" width="9.21875" style="6"/>
  </cols>
  <sheetData>
    <row r="1" spans="1:15" ht="15" customHeight="1">
      <c r="A1" s="3" t="s">
        <v>780</v>
      </c>
    </row>
    <row r="2" spans="1:15" ht="15" customHeight="1">
      <c r="A2" s="44"/>
      <c r="B2" s="275" t="s">
        <v>215</v>
      </c>
      <c r="C2" s="276"/>
      <c r="D2" s="276"/>
      <c r="E2" s="276"/>
      <c r="F2" s="276"/>
      <c r="G2" s="276"/>
      <c r="H2" s="276"/>
      <c r="I2" s="276"/>
      <c r="J2" s="276"/>
      <c r="K2" s="276"/>
      <c r="L2" s="276"/>
      <c r="M2" s="276"/>
    </row>
    <row r="3" spans="1:15" s="18" customFormat="1" ht="15" customHeight="1">
      <c r="A3" s="199" t="s">
        <v>571</v>
      </c>
      <c r="B3" s="227">
        <v>2011</v>
      </c>
      <c r="C3" s="227">
        <v>2012</v>
      </c>
      <c r="D3" s="227">
        <v>2013</v>
      </c>
      <c r="E3" s="227">
        <v>2014</v>
      </c>
      <c r="F3" s="227">
        <v>2015</v>
      </c>
      <c r="G3" s="227">
        <v>2016</v>
      </c>
      <c r="H3" s="227">
        <v>2017</v>
      </c>
      <c r="I3" s="227">
        <v>2018</v>
      </c>
      <c r="J3" s="227">
        <v>2019</v>
      </c>
      <c r="K3" s="227">
        <v>2020</v>
      </c>
      <c r="L3" s="227">
        <v>2021</v>
      </c>
      <c r="M3" s="227">
        <v>2022</v>
      </c>
      <c r="O3" s="15" t="s">
        <v>12</v>
      </c>
    </row>
    <row r="4" spans="1:15" s="112" customFormat="1" ht="15" customHeight="1">
      <c r="A4" s="228" t="s">
        <v>598</v>
      </c>
      <c r="B4" s="137">
        <v>-22937.6258179203</v>
      </c>
      <c r="C4" s="137">
        <v>-21364.335868233138</v>
      </c>
      <c r="D4" s="137">
        <v>-21746.38153254964</v>
      </c>
      <c r="E4" s="137">
        <v>-23276.300461964198</v>
      </c>
      <c r="F4" s="137">
        <v>-16020.064533354538</v>
      </c>
      <c r="G4" s="137">
        <v>-11905.64690480052</v>
      </c>
      <c r="H4" s="137">
        <v>-12808.713553949559</v>
      </c>
      <c r="I4" s="137">
        <v>-9458.3837301901494</v>
      </c>
      <c r="J4" s="137">
        <v>-7717.6887670772603</v>
      </c>
      <c r="K4" s="137">
        <v>-5535.5391886769603</v>
      </c>
      <c r="L4" s="137">
        <v>-6956.8536882689104</v>
      </c>
      <c r="M4" s="137">
        <v>-7719.2293933428846</v>
      </c>
    </row>
    <row r="5" spans="1:15" s="112" customFormat="1" ht="15" customHeight="1">
      <c r="A5" s="229" t="s">
        <v>599</v>
      </c>
      <c r="B5" s="137">
        <v>732.25928516365104</v>
      </c>
      <c r="C5" s="137">
        <v>780.01005196135407</v>
      </c>
      <c r="D5" s="137">
        <v>1315.70383948478</v>
      </c>
      <c r="E5" s="137">
        <v>1681.3467746451258</v>
      </c>
      <c r="F5" s="137">
        <v>1256.1633178606601</v>
      </c>
      <c r="G5" s="137">
        <v>710.89213746101291</v>
      </c>
      <c r="H5" s="137">
        <v>984.58037786521697</v>
      </c>
      <c r="I5" s="137">
        <v>631.12452286845212</v>
      </c>
      <c r="J5" s="137">
        <v>454.58148719025064</v>
      </c>
      <c r="K5" s="137">
        <v>67.008010838596803</v>
      </c>
      <c r="L5" s="137">
        <v>93.510329523947007</v>
      </c>
      <c r="M5" s="137">
        <v>59.715931472246425</v>
      </c>
    </row>
    <row r="6" spans="1:15" s="112" customFormat="1" ht="15" customHeight="1">
      <c r="A6" s="229" t="s">
        <v>600</v>
      </c>
      <c r="B6" s="137">
        <v>23669.885103083998</v>
      </c>
      <c r="C6" s="137">
        <v>22144.345920194501</v>
      </c>
      <c r="D6" s="137">
        <v>23062.08537203442</v>
      </c>
      <c r="E6" s="137">
        <v>24957.647236609322</v>
      </c>
      <c r="F6" s="137">
        <v>17276.227851215197</v>
      </c>
      <c r="G6" s="137">
        <v>12616.53904226154</v>
      </c>
      <c r="H6" s="137">
        <v>13793.293931814782</v>
      </c>
      <c r="I6" s="137">
        <v>10089.508253058599</v>
      </c>
      <c r="J6" s="137">
        <v>8172.2702542675106</v>
      </c>
      <c r="K6" s="137">
        <v>5602.5471995155604</v>
      </c>
      <c r="L6" s="137">
        <v>7050.3640177928492</v>
      </c>
      <c r="M6" s="137">
        <v>7778.9453248151303</v>
      </c>
    </row>
    <row r="7" spans="1:15" s="112" customFormat="1" ht="41.4" customHeight="1">
      <c r="A7" s="230" t="s">
        <v>601</v>
      </c>
      <c r="B7" s="137" t="s">
        <v>20</v>
      </c>
      <c r="C7" s="197" t="s">
        <v>569</v>
      </c>
      <c r="D7" s="197" t="s">
        <v>569</v>
      </c>
      <c r="E7" s="197" t="s">
        <v>569</v>
      </c>
      <c r="F7" s="197" t="s">
        <v>569</v>
      </c>
      <c r="G7" s="197" t="s">
        <v>569</v>
      </c>
      <c r="H7" s="197" t="s">
        <v>569</v>
      </c>
      <c r="I7" s="197" t="s">
        <v>569</v>
      </c>
      <c r="J7" s="197" t="s">
        <v>569</v>
      </c>
      <c r="K7" s="197" t="s">
        <v>569</v>
      </c>
      <c r="L7" s="197" t="s">
        <v>569</v>
      </c>
      <c r="M7" s="197" t="s">
        <v>569</v>
      </c>
    </row>
    <row r="8" spans="1:15" s="112" customFormat="1" ht="41.4" customHeight="1">
      <c r="A8" s="230" t="s">
        <v>602</v>
      </c>
      <c r="B8" s="137" t="s">
        <v>20</v>
      </c>
      <c r="C8" s="137">
        <v>1.2106946000000001</v>
      </c>
      <c r="D8" s="137">
        <v>1.34716784</v>
      </c>
      <c r="E8" s="137">
        <v>12.48476537</v>
      </c>
      <c r="F8" s="137">
        <v>6.61390498</v>
      </c>
      <c r="G8" s="137">
        <v>0.69576166000000006</v>
      </c>
      <c r="H8" s="137">
        <v>6.1434439100000002</v>
      </c>
      <c r="I8" s="197" t="s">
        <v>569</v>
      </c>
      <c r="J8" s="137">
        <v>0.62581326000000004</v>
      </c>
      <c r="K8" s="137">
        <v>2.0487040599999999</v>
      </c>
      <c r="L8" s="137">
        <v>2.32747803</v>
      </c>
      <c r="M8" s="137">
        <v>1.1000000000000001</v>
      </c>
    </row>
    <row r="9" spans="1:15" s="112" customFormat="1" ht="30" customHeight="1">
      <c r="A9" s="230" t="s">
        <v>603</v>
      </c>
      <c r="B9" s="137" t="s">
        <v>20</v>
      </c>
      <c r="C9" s="197" t="s">
        <v>569</v>
      </c>
      <c r="D9" s="137">
        <v>0.776521722237554</v>
      </c>
      <c r="E9" s="197" t="s">
        <v>569</v>
      </c>
      <c r="F9" s="197" t="s">
        <v>569</v>
      </c>
      <c r="G9" s="197" t="s">
        <v>569</v>
      </c>
      <c r="H9" s="197" t="s">
        <v>569</v>
      </c>
      <c r="I9" s="197" t="s">
        <v>569</v>
      </c>
      <c r="J9" s="197" t="s">
        <v>569</v>
      </c>
      <c r="K9" s="197" t="s">
        <v>569</v>
      </c>
      <c r="L9" s="197" t="s">
        <v>569</v>
      </c>
      <c r="M9" s="197" t="s">
        <v>569</v>
      </c>
    </row>
    <row r="10" spans="1:15" s="112" customFormat="1" ht="30" customHeight="1">
      <c r="A10" s="230" t="s">
        <v>604</v>
      </c>
      <c r="B10" s="137" t="s">
        <v>20</v>
      </c>
      <c r="C10" s="137">
        <v>26.31744853</v>
      </c>
      <c r="D10" s="137">
        <v>216.65078630000002</v>
      </c>
      <c r="E10" s="137">
        <v>18.677381459999999</v>
      </c>
      <c r="F10" s="137">
        <v>13.990934510000001</v>
      </c>
      <c r="G10" s="137">
        <v>89.192006500000005</v>
      </c>
      <c r="H10" s="137">
        <v>88.796068009999999</v>
      </c>
      <c r="I10" s="137">
        <v>94.020836760000009</v>
      </c>
      <c r="J10" s="137">
        <v>104.7799330456034</v>
      </c>
      <c r="K10" s="137">
        <v>22.2686481</v>
      </c>
      <c r="L10" s="137">
        <v>71.0483069</v>
      </c>
      <c r="M10" s="137">
        <v>74.3</v>
      </c>
    </row>
    <row r="11" spans="1:15" s="112" customFormat="1" ht="15" customHeight="1">
      <c r="A11" s="230" t="s">
        <v>605</v>
      </c>
      <c r="B11" s="137">
        <v>26.3682916844772</v>
      </c>
      <c r="C11" s="137">
        <v>21.3669456634968</v>
      </c>
      <c r="D11" s="137">
        <v>24.667494453870159</v>
      </c>
      <c r="E11" s="137">
        <v>25.1875693285014</v>
      </c>
      <c r="F11" s="137">
        <v>25.29755243</v>
      </c>
      <c r="G11" s="137">
        <v>32.634214489999998</v>
      </c>
      <c r="H11" s="137">
        <v>23.111939079999999</v>
      </c>
      <c r="I11" s="137">
        <v>27.902711239999999</v>
      </c>
      <c r="J11" s="137">
        <v>31.837859250000001</v>
      </c>
      <c r="K11" s="137">
        <v>8.5319175299999994</v>
      </c>
      <c r="L11" s="137">
        <v>14.66156623</v>
      </c>
      <c r="M11" s="137">
        <v>12</v>
      </c>
    </row>
    <row r="12" spans="1:15" s="112" customFormat="1" ht="15" customHeight="1">
      <c r="A12" s="231" t="s">
        <v>606</v>
      </c>
      <c r="B12" s="137">
        <v>7.0564869999999997</v>
      </c>
      <c r="C12" s="137">
        <v>4.6761670000000004</v>
      </c>
      <c r="D12" s="137">
        <v>6.5081499999999997</v>
      </c>
      <c r="E12" s="137">
        <v>8.1431159999999991</v>
      </c>
      <c r="F12" s="137">
        <v>8.1499020000000009</v>
      </c>
      <c r="G12" s="137">
        <v>5.38252621</v>
      </c>
      <c r="H12" s="137">
        <v>4.4137086999999999</v>
      </c>
      <c r="I12" s="137">
        <v>12.556654999999999</v>
      </c>
      <c r="J12" s="137">
        <v>11.119429999999999</v>
      </c>
      <c r="K12" s="137">
        <v>2.6195279999999999</v>
      </c>
      <c r="L12" s="137">
        <v>0.52715000000000001</v>
      </c>
      <c r="M12" s="137" t="s">
        <v>7</v>
      </c>
    </row>
    <row r="13" spans="1:15" s="112" customFormat="1" ht="15" customHeight="1">
      <c r="A13" s="231" t="s">
        <v>607</v>
      </c>
      <c r="B13" s="197" t="s">
        <v>569</v>
      </c>
      <c r="C13" s="197" t="s">
        <v>569</v>
      </c>
      <c r="D13" s="197" t="s">
        <v>569</v>
      </c>
      <c r="E13" s="137">
        <v>0.61399199999999998</v>
      </c>
      <c r="F13" s="197" t="s">
        <v>569</v>
      </c>
      <c r="G13" s="197" t="s">
        <v>569</v>
      </c>
      <c r="H13" s="197" t="s">
        <v>569</v>
      </c>
      <c r="I13" s="197" t="s">
        <v>569</v>
      </c>
      <c r="J13" s="197" t="s">
        <v>569</v>
      </c>
      <c r="K13" s="197" t="s">
        <v>569</v>
      </c>
      <c r="L13" s="197" t="s">
        <v>569</v>
      </c>
      <c r="M13" s="197" t="s">
        <v>569</v>
      </c>
    </row>
    <row r="14" spans="1:15" s="112" customFormat="1" ht="29.4" customHeight="1">
      <c r="A14" s="231" t="s">
        <v>608</v>
      </c>
      <c r="B14" s="137">
        <v>18.944606684477201</v>
      </c>
      <c r="C14" s="137">
        <v>16.372190663496799</v>
      </c>
      <c r="D14" s="137">
        <v>18.159344453870158</v>
      </c>
      <c r="E14" s="137">
        <v>16.430461328501398</v>
      </c>
      <c r="F14" s="137">
        <v>17.147650429999999</v>
      </c>
      <c r="G14" s="137">
        <v>27.245152280000003</v>
      </c>
      <c r="H14" s="137">
        <v>18.798405519999999</v>
      </c>
      <c r="I14" s="137">
        <v>15.05778624</v>
      </c>
      <c r="J14" s="137">
        <v>20.35059725</v>
      </c>
      <c r="K14" s="137">
        <v>5.9030295300000004</v>
      </c>
      <c r="L14" s="137">
        <v>13.978295230000001</v>
      </c>
      <c r="M14" s="137" t="s">
        <v>7</v>
      </c>
    </row>
    <row r="15" spans="1:15" s="112" customFormat="1" ht="15" customHeight="1">
      <c r="A15" s="230" t="s">
        <v>609</v>
      </c>
      <c r="B15" s="137">
        <v>3629.3779005994902</v>
      </c>
      <c r="C15" s="137">
        <v>4436.38449587382</v>
      </c>
      <c r="D15" s="137">
        <v>4757.3641128107902</v>
      </c>
      <c r="E15" s="137">
        <v>5515.3966497035199</v>
      </c>
      <c r="F15" s="137">
        <v>4058.0351146194002</v>
      </c>
      <c r="G15" s="137">
        <v>3109.7284710366998</v>
      </c>
      <c r="H15" s="137">
        <v>3108.46802057475</v>
      </c>
      <c r="I15" s="137">
        <v>3320.0126892895</v>
      </c>
      <c r="J15" s="137">
        <v>3125.074989298515</v>
      </c>
      <c r="K15" s="137">
        <v>2043.9618301862999</v>
      </c>
      <c r="L15" s="137">
        <v>2558.3825265226997</v>
      </c>
      <c r="M15" s="137">
        <v>2680.6852199712002</v>
      </c>
    </row>
    <row r="16" spans="1:15" s="112" customFormat="1" ht="15" customHeight="1">
      <c r="A16" s="231" t="s">
        <v>606</v>
      </c>
      <c r="B16" s="137">
        <v>143.46161633259499</v>
      </c>
      <c r="C16" s="137">
        <v>128.53490027226258</v>
      </c>
      <c r="D16" s="137">
        <v>150.1735672777846</v>
      </c>
      <c r="E16" s="137">
        <v>391.64548721691699</v>
      </c>
      <c r="F16" s="137">
        <v>243.25233230000001</v>
      </c>
      <c r="G16" s="137">
        <v>228.56860149000002</v>
      </c>
      <c r="H16" s="137">
        <v>238.87075962</v>
      </c>
      <c r="I16" s="137">
        <v>206.96476244999999</v>
      </c>
      <c r="J16" s="137">
        <v>247.53639390061423</v>
      </c>
      <c r="K16" s="137">
        <v>76.060925959999992</v>
      </c>
      <c r="L16" s="137">
        <v>171.20760025000001</v>
      </c>
      <c r="M16" s="137" t="s">
        <v>7</v>
      </c>
    </row>
    <row r="17" spans="1:13" s="112" customFormat="1" ht="15" customHeight="1">
      <c r="A17" s="231" t="s">
        <v>607</v>
      </c>
      <c r="B17" s="137">
        <v>3440.3968142669</v>
      </c>
      <c r="C17" s="137">
        <v>4254.6907796200003</v>
      </c>
      <c r="D17" s="137">
        <v>4478.4485077772597</v>
      </c>
      <c r="E17" s="137">
        <v>4861.0498482677003</v>
      </c>
      <c r="F17" s="137">
        <v>3521.5596693193997</v>
      </c>
      <c r="G17" s="137">
        <v>2480.1163295867</v>
      </c>
      <c r="H17" s="137">
        <v>2460.6784160847501</v>
      </c>
      <c r="I17" s="137">
        <v>2686.2965911394999</v>
      </c>
      <c r="J17" s="137">
        <v>2403.9276392378997</v>
      </c>
      <c r="K17" s="137">
        <v>1628.4139416263001</v>
      </c>
      <c r="L17" s="137">
        <v>2009.5768405727001</v>
      </c>
      <c r="M17" s="137" t="s">
        <v>7</v>
      </c>
    </row>
    <row r="18" spans="1:13" s="112" customFormat="1" ht="29.4" customHeight="1">
      <c r="A18" s="231" t="s">
        <v>608</v>
      </c>
      <c r="B18" s="137">
        <v>45.519469999999998</v>
      </c>
      <c r="C18" s="137">
        <v>53.158815981565802</v>
      </c>
      <c r="D18" s="137">
        <v>128.74203775574358</v>
      </c>
      <c r="E18" s="137">
        <v>262.7013142189129</v>
      </c>
      <c r="F18" s="137">
        <v>293.22311300000001</v>
      </c>
      <c r="G18" s="137">
        <v>401.04353996000003</v>
      </c>
      <c r="H18" s="137">
        <v>409.23729171999997</v>
      </c>
      <c r="I18" s="137">
        <v>426.77706032999998</v>
      </c>
      <c r="J18" s="137">
        <v>476.09484435000002</v>
      </c>
      <c r="K18" s="137">
        <v>339.48696260000003</v>
      </c>
      <c r="L18" s="137">
        <v>377.59808570000001</v>
      </c>
      <c r="M18" s="137" t="s">
        <v>7</v>
      </c>
    </row>
    <row r="19" spans="1:13" s="112" customFormat="1" ht="15" customHeight="1">
      <c r="A19" s="230" t="s">
        <v>610</v>
      </c>
      <c r="B19" s="137">
        <v>646.47086053992791</v>
      </c>
      <c r="C19" s="137">
        <v>706.4652302559789</v>
      </c>
      <c r="D19" s="137">
        <v>1233.7194998194282</v>
      </c>
      <c r="E19" s="137">
        <v>1589.03116190835</v>
      </c>
      <c r="F19" s="137">
        <v>1162.7144231106602</v>
      </c>
      <c r="G19" s="137">
        <v>622.81634081101208</v>
      </c>
      <c r="H19" s="137">
        <v>880.40664642521699</v>
      </c>
      <c r="I19" s="137">
        <v>543.93233878845194</v>
      </c>
      <c r="J19" s="137">
        <v>384.04391671025064</v>
      </c>
      <c r="K19" s="137">
        <v>16.21303762859684</v>
      </c>
      <c r="L19" s="137">
        <v>22.270962713946972</v>
      </c>
      <c r="M19" s="137">
        <v>15.6</v>
      </c>
    </row>
    <row r="20" spans="1:13" s="112" customFormat="1" ht="15" customHeight="1">
      <c r="A20" s="231" t="s">
        <v>611</v>
      </c>
      <c r="B20" s="137">
        <v>544.30741195878397</v>
      </c>
      <c r="C20" s="137">
        <v>614.41109727742798</v>
      </c>
      <c r="D20" s="137">
        <v>998.87263457475694</v>
      </c>
      <c r="E20" s="137">
        <v>1328.0907862624299</v>
      </c>
      <c r="F20" s="137">
        <v>995.16480679570998</v>
      </c>
      <c r="G20" s="137">
        <v>530.47598965706595</v>
      </c>
      <c r="H20" s="137">
        <v>781.84514851025904</v>
      </c>
      <c r="I20" s="137">
        <v>452.12341580821374</v>
      </c>
      <c r="J20" s="137">
        <v>326.01523747755169</v>
      </c>
      <c r="K20" s="137">
        <v>14.6663900009197</v>
      </c>
      <c r="L20" s="137">
        <v>19.224588548601798</v>
      </c>
      <c r="M20" s="137" t="s">
        <v>7</v>
      </c>
    </row>
    <row r="21" spans="1:13" s="112" customFormat="1" ht="15" customHeight="1">
      <c r="A21" s="231" t="s">
        <v>612</v>
      </c>
      <c r="B21" s="137">
        <v>102.16344858114401</v>
      </c>
      <c r="C21" s="137">
        <v>92.054132978550996</v>
      </c>
      <c r="D21" s="137">
        <v>234.84686524467128</v>
      </c>
      <c r="E21" s="137">
        <v>260.9403756459206</v>
      </c>
      <c r="F21" s="137">
        <v>167.5496163149493</v>
      </c>
      <c r="G21" s="137">
        <v>92.340351153947097</v>
      </c>
      <c r="H21" s="137">
        <v>98.561497914957599</v>
      </c>
      <c r="I21" s="137">
        <v>91.808922980239501</v>
      </c>
      <c r="J21" s="137">
        <v>58.028679232698217</v>
      </c>
      <c r="K21" s="137">
        <v>1.5466476276771437</v>
      </c>
      <c r="L21" s="137">
        <v>3.0463741653451555</v>
      </c>
      <c r="M21" s="137" t="s">
        <v>7</v>
      </c>
    </row>
    <row r="22" spans="1:13" s="112" customFormat="1" ht="15" customHeight="1">
      <c r="A22" s="230" t="s">
        <v>613</v>
      </c>
      <c r="B22" s="137">
        <v>180.393801818127</v>
      </c>
      <c r="C22" s="137">
        <v>158.8585363192488</v>
      </c>
      <c r="D22" s="137">
        <v>166.35008964067069</v>
      </c>
      <c r="E22" s="137">
        <v>113.07142232516551</v>
      </c>
      <c r="F22" s="137">
        <v>146.29284369910448</v>
      </c>
      <c r="G22" s="137">
        <v>593.93924448275106</v>
      </c>
      <c r="H22" s="137">
        <v>976.53764195630902</v>
      </c>
      <c r="I22" s="137">
        <v>554.96215990330302</v>
      </c>
      <c r="J22" s="137">
        <v>469.38666423720798</v>
      </c>
      <c r="K22" s="137">
        <v>614.97248239032604</v>
      </c>
      <c r="L22" s="137">
        <v>629.23623945833697</v>
      </c>
      <c r="M22" s="137">
        <v>1208.4772558568529</v>
      </c>
    </row>
    <row r="23" spans="1:13" s="112" customFormat="1" ht="15" customHeight="1">
      <c r="A23" s="231" t="s">
        <v>614</v>
      </c>
      <c r="B23" s="137">
        <v>101.898903656556</v>
      </c>
      <c r="C23" s="137">
        <v>90.548736319248789</v>
      </c>
      <c r="D23" s="137">
        <v>87.230089640670698</v>
      </c>
      <c r="E23" s="137">
        <v>107.2827146996553</v>
      </c>
      <c r="F23" s="137">
        <v>76.713217193690113</v>
      </c>
      <c r="G23" s="137">
        <v>37.3321051800691</v>
      </c>
      <c r="H23" s="137">
        <v>300.74834845999999</v>
      </c>
      <c r="I23" s="137">
        <v>58.292825124597748</v>
      </c>
      <c r="J23" s="137">
        <v>48.984396771794735</v>
      </c>
      <c r="K23" s="137">
        <v>17.646790717050358</v>
      </c>
      <c r="L23" s="137">
        <v>40.475042693355498</v>
      </c>
      <c r="M23" s="137" t="s">
        <v>7</v>
      </c>
    </row>
    <row r="24" spans="1:13" s="112" customFormat="1" ht="15" customHeight="1">
      <c r="A24" s="231" t="s">
        <v>615</v>
      </c>
      <c r="B24" s="137">
        <v>78.494898161571399</v>
      </c>
      <c r="C24" s="137">
        <v>68.309799999999996</v>
      </c>
      <c r="D24" s="137">
        <v>79.12</v>
      </c>
      <c r="E24" s="137">
        <v>5.7887076255101997</v>
      </c>
      <c r="F24" s="137">
        <v>69.579626505414495</v>
      </c>
      <c r="G24" s="137">
        <v>556.60713930268093</v>
      </c>
      <c r="H24" s="137">
        <v>675.78929349630903</v>
      </c>
      <c r="I24" s="137">
        <v>496.66933477870401</v>
      </c>
      <c r="J24" s="137">
        <v>420.40226746541299</v>
      </c>
      <c r="K24" s="137">
        <v>597.32569167327597</v>
      </c>
      <c r="L24" s="137">
        <v>588.76119676498104</v>
      </c>
      <c r="M24" s="137" t="s">
        <v>7</v>
      </c>
    </row>
    <row r="25" spans="1:13" s="112" customFormat="1" ht="15" customHeight="1">
      <c r="A25" s="230" t="s">
        <v>616</v>
      </c>
      <c r="B25" s="137">
        <v>59.420132939245519</v>
      </c>
      <c r="C25" s="137">
        <v>51.804447694524733</v>
      </c>
      <c r="D25" s="137">
        <v>56.540323489244251</v>
      </c>
      <c r="E25" s="137">
        <v>66.86075661622904</v>
      </c>
      <c r="F25" s="137">
        <v>67.904310740000014</v>
      </c>
      <c r="G25" s="137">
        <v>55.204476230000004</v>
      </c>
      <c r="H25" s="137">
        <v>80.881845689999992</v>
      </c>
      <c r="I25" s="137">
        <v>59.045681090000002</v>
      </c>
      <c r="J25" s="137">
        <v>38.58853156</v>
      </c>
      <c r="K25" s="137">
        <v>42.168593259999994</v>
      </c>
      <c r="L25" s="137">
        <v>56.5203621</v>
      </c>
      <c r="M25" s="137">
        <v>35.340401870000001</v>
      </c>
    </row>
    <row r="26" spans="1:13" s="112" customFormat="1" ht="15" customHeight="1">
      <c r="A26" s="231" t="s">
        <v>617</v>
      </c>
      <c r="B26" s="137" t="s">
        <v>20</v>
      </c>
      <c r="C26" s="197" t="s">
        <v>569</v>
      </c>
      <c r="D26" s="197" t="s">
        <v>569</v>
      </c>
      <c r="E26" s="197" t="s">
        <v>569</v>
      </c>
      <c r="F26" s="197" t="s">
        <v>569</v>
      </c>
      <c r="G26" s="197" t="s">
        <v>569</v>
      </c>
      <c r="H26" s="197" t="s">
        <v>569</v>
      </c>
      <c r="I26" s="197" t="s">
        <v>569</v>
      </c>
      <c r="J26" s="197" t="s">
        <v>569</v>
      </c>
      <c r="K26" s="197" t="s">
        <v>569</v>
      </c>
      <c r="L26" s="197" t="s">
        <v>569</v>
      </c>
      <c r="M26" s="197" t="s">
        <v>569</v>
      </c>
    </row>
    <row r="27" spans="1:13" s="112" customFormat="1" ht="15" customHeight="1">
      <c r="A27" s="231" t="s">
        <v>618</v>
      </c>
      <c r="B27" s="137" t="s">
        <v>20</v>
      </c>
      <c r="C27" s="197" t="s">
        <v>569</v>
      </c>
      <c r="D27" s="197" t="s">
        <v>569</v>
      </c>
      <c r="E27" s="197" t="s">
        <v>569</v>
      </c>
      <c r="F27" s="197" t="s">
        <v>569</v>
      </c>
      <c r="G27" s="197" t="s">
        <v>569</v>
      </c>
      <c r="H27" s="197" t="s">
        <v>569</v>
      </c>
      <c r="I27" s="197" t="s">
        <v>569</v>
      </c>
      <c r="J27" s="197" t="s">
        <v>569</v>
      </c>
      <c r="K27" s="197" t="s">
        <v>569</v>
      </c>
      <c r="L27" s="197" t="s">
        <v>569</v>
      </c>
      <c r="M27" s="197" t="s">
        <v>569</v>
      </c>
    </row>
    <row r="28" spans="1:13" s="112" customFormat="1" ht="15" customHeight="1">
      <c r="A28" s="231" t="s">
        <v>619</v>
      </c>
      <c r="B28" s="137" t="s">
        <v>20</v>
      </c>
      <c r="C28" s="197" t="s">
        <v>569</v>
      </c>
      <c r="D28" s="197" t="s">
        <v>569</v>
      </c>
      <c r="E28" s="197" t="s">
        <v>569</v>
      </c>
      <c r="F28" s="197" t="s">
        <v>569</v>
      </c>
      <c r="G28" s="197" t="s">
        <v>569</v>
      </c>
      <c r="H28" s="197" t="s">
        <v>569</v>
      </c>
      <c r="I28" s="197" t="s">
        <v>569</v>
      </c>
      <c r="J28" s="197" t="s">
        <v>569</v>
      </c>
      <c r="K28" s="197" t="s">
        <v>569</v>
      </c>
      <c r="L28" s="197" t="s">
        <v>569</v>
      </c>
      <c r="M28" s="197" t="s">
        <v>569</v>
      </c>
    </row>
    <row r="29" spans="1:13" s="112" customFormat="1" ht="30" customHeight="1">
      <c r="A29" s="231" t="s">
        <v>620</v>
      </c>
      <c r="B29" s="137" t="s">
        <v>20</v>
      </c>
      <c r="C29" s="137">
        <v>16.332320859999999</v>
      </c>
      <c r="D29" s="137">
        <v>18.843635450000001</v>
      </c>
      <c r="E29" s="137">
        <v>21.944072216999999</v>
      </c>
      <c r="F29" s="137">
        <v>17.490960000000001</v>
      </c>
      <c r="G29" s="137">
        <v>10.997629999999999</v>
      </c>
      <c r="H29" s="137">
        <v>11.569559999999999</v>
      </c>
      <c r="I29" s="137">
        <v>8.2268799999999995</v>
      </c>
      <c r="J29" s="137">
        <v>0.51600999999999997</v>
      </c>
      <c r="K29" s="197" t="s">
        <v>569</v>
      </c>
      <c r="L29" s="197" t="s">
        <v>569</v>
      </c>
      <c r="M29" s="197" t="s">
        <v>569</v>
      </c>
    </row>
    <row r="30" spans="1:13" s="112" customFormat="1" ht="30" customHeight="1">
      <c r="A30" s="231" t="s">
        <v>621</v>
      </c>
      <c r="B30" s="137">
        <v>40.629829610000002</v>
      </c>
      <c r="C30" s="137">
        <v>33.207031440000002</v>
      </c>
      <c r="D30" s="137">
        <v>20.93369538</v>
      </c>
      <c r="E30" s="137">
        <v>37.093889759999996</v>
      </c>
      <c r="F30" s="137">
        <v>30.172000000000001</v>
      </c>
      <c r="G30" s="137">
        <v>21.658539999999999</v>
      </c>
      <c r="H30" s="137">
        <v>24.47035</v>
      </c>
      <c r="I30" s="137">
        <v>30.919540000000001</v>
      </c>
      <c r="J30" s="137">
        <v>20.68018</v>
      </c>
      <c r="K30" s="137">
        <v>12.353059999999999</v>
      </c>
      <c r="L30" s="137">
        <v>31.756270000000001</v>
      </c>
      <c r="M30" s="137">
        <v>22.33379</v>
      </c>
    </row>
    <row r="31" spans="1:13" s="112" customFormat="1" ht="15" customHeight="1">
      <c r="A31" s="231" t="s">
        <v>622</v>
      </c>
      <c r="B31" s="137">
        <v>3.5819749492455197</v>
      </c>
      <c r="C31" s="137">
        <v>2.2650953945247321</v>
      </c>
      <c r="D31" s="137">
        <v>16.76299265924424</v>
      </c>
      <c r="E31" s="137">
        <v>7.8227946392290502</v>
      </c>
      <c r="F31" s="137">
        <v>20.241350739999998</v>
      </c>
      <c r="G31" s="137">
        <v>22.548306230000001</v>
      </c>
      <c r="H31" s="137">
        <v>44.84193569</v>
      </c>
      <c r="I31" s="137">
        <v>19.89926109</v>
      </c>
      <c r="J31" s="137">
        <v>17.392341559999998</v>
      </c>
      <c r="K31" s="137">
        <v>29.815533260000002</v>
      </c>
      <c r="L31" s="137">
        <v>24.764092100000003</v>
      </c>
      <c r="M31" s="137">
        <v>13.00661187</v>
      </c>
    </row>
    <row r="32" spans="1:13" s="112" customFormat="1" ht="30" customHeight="1">
      <c r="A32" s="231" t="s">
        <v>623</v>
      </c>
      <c r="B32" s="137">
        <v>15.208328380000001</v>
      </c>
      <c r="C32" s="197" t="s">
        <v>569</v>
      </c>
      <c r="D32" s="197" t="s">
        <v>569</v>
      </c>
      <c r="E32" s="197" t="s">
        <v>569</v>
      </c>
      <c r="F32" s="197" t="s">
        <v>569</v>
      </c>
      <c r="G32" s="197" t="s">
        <v>569</v>
      </c>
      <c r="H32" s="197" t="s">
        <v>569</v>
      </c>
      <c r="I32" s="197" t="s">
        <v>569</v>
      </c>
      <c r="J32" s="197" t="s">
        <v>569</v>
      </c>
      <c r="K32" s="197" t="s">
        <v>569</v>
      </c>
      <c r="L32" s="197" t="s">
        <v>569</v>
      </c>
      <c r="M32" s="197" t="s">
        <v>569</v>
      </c>
    </row>
    <row r="33" spans="1:13" s="112" customFormat="1" ht="30" customHeight="1">
      <c r="A33" s="231" t="s">
        <v>624</v>
      </c>
      <c r="B33" s="137" t="s">
        <v>20</v>
      </c>
      <c r="C33" s="197" t="s">
        <v>569</v>
      </c>
      <c r="D33" s="197" t="s">
        <v>569</v>
      </c>
      <c r="E33" s="197" t="s">
        <v>569</v>
      </c>
      <c r="F33" s="197" t="s">
        <v>569</v>
      </c>
      <c r="G33" s="197" t="s">
        <v>569</v>
      </c>
      <c r="H33" s="197" t="s">
        <v>569</v>
      </c>
      <c r="I33" s="197" t="s">
        <v>569</v>
      </c>
      <c r="J33" s="197" t="s">
        <v>569</v>
      </c>
      <c r="K33" s="197" t="s">
        <v>569</v>
      </c>
      <c r="L33" s="197" t="s">
        <v>569</v>
      </c>
      <c r="M33" s="197" t="s">
        <v>569</v>
      </c>
    </row>
    <row r="34" spans="1:13" s="112" customFormat="1" ht="15" customHeight="1">
      <c r="A34" s="230" t="s">
        <v>625</v>
      </c>
      <c r="B34" s="137">
        <v>19860.113400666349</v>
      </c>
      <c r="C34" s="137">
        <v>17521.574744871414</v>
      </c>
      <c r="D34" s="137">
        <v>17920.373215442971</v>
      </c>
      <c r="E34" s="137">
        <v>19298.017017750633</v>
      </c>
      <c r="F34" s="137">
        <v>13051.295053406697</v>
      </c>
      <c r="G34" s="137">
        <v>8822.983558582082</v>
      </c>
      <c r="H34" s="137">
        <v>9613.3487573637176</v>
      </c>
      <c r="I34" s="137">
        <v>6120.1098534157936</v>
      </c>
      <c r="J34" s="137">
        <v>4472.4028544261873</v>
      </c>
      <c r="K34" s="137">
        <v>2919.2955347789334</v>
      </c>
      <c r="L34" s="137">
        <v>3789.3694668818107</v>
      </c>
      <c r="M34" s="137">
        <v>3814.3549209673342</v>
      </c>
    </row>
    <row r="35" spans="1:13" s="112" customFormat="1" ht="15" customHeight="1">
      <c r="A35" s="231" t="s">
        <v>617</v>
      </c>
      <c r="B35" s="137">
        <v>7932.2596841386403</v>
      </c>
      <c r="C35" s="137">
        <v>6229.9397930469595</v>
      </c>
      <c r="D35" s="137">
        <v>5049.1002680436604</v>
      </c>
      <c r="E35" s="137">
        <v>6672.9096018316295</v>
      </c>
      <c r="F35" s="137">
        <v>3107.3946144977645</v>
      </c>
      <c r="G35" s="137">
        <v>2079.8546736171061</v>
      </c>
      <c r="H35" s="137">
        <v>2103.0359133500001</v>
      </c>
      <c r="I35" s="137">
        <v>1890.2484660426042</v>
      </c>
      <c r="J35" s="137">
        <v>1319.3205467794528</v>
      </c>
      <c r="K35" s="137">
        <v>510.701802554094</v>
      </c>
      <c r="L35" s="137">
        <v>885.49893324036202</v>
      </c>
      <c r="M35" s="137">
        <v>1846.7624226502924</v>
      </c>
    </row>
    <row r="36" spans="1:13" s="112" customFormat="1" ht="15" customHeight="1">
      <c r="A36" s="231" t="s">
        <v>618</v>
      </c>
      <c r="B36" s="137">
        <v>193.14275905067399</v>
      </c>
      <c r="C36" s="137">
        <v>256.42429509224667</v>
      </c>
      <c r="D36" s="137">
        <v>864.78823934963293</v>
      </c>
      <c r="E36" s="137">
        <v>396.62649162081402</v>
      </c>
      <c r="F36" s="137">
        <v>475.51789809820002</v>
      </c>
      <c r="G36" s="137">
        <v>425.43146078930005</v>
      </c>
      <c r="H36" s="137">
        <v>524.60189970145598</v>
      </c>
      <c r="I36" s="137">
        <v>394.3155826135</v>
      </c>
      <c r="J36" s="137">
        <v>282.02267321869999</v>
      </c>
      <c r="K36" s="137">
        <v>335.08264837389999</v>
      </c>
      <c r="L36" s="137">
        <v>460.88312301310003</v>
      </c>
      <c r="M36" s="137">
        <v>310.56831481360001</v>
      </c>
    </row>
    <row r="37" spans="1:13" s="112" customFormat="1" ht="15" customHeight="1">
      <c r="A37" s="231" t="s">
        <v>619</v>
      </c>
      <c r="B37" s="137">
        <v>301.40359533469802</v>
      </c>
      <c r="C37" s="137">
        <v>46.237315374472701</v>
      </c>
      <c r="D37" s="137">
        <v>73.859714305000011</v>
      </c>
      <c r="E37" s="137">
        <v>108.42406287</v>
      </c>
      <c r="F37" s="137">
        <v>94.325616260000004</v>
      </c>
      <c r="G37" s="137">
        <v>210.45161263999998</v>
      </c>
      <c r="H37" s="137">
        <v>241.02161225709639</v>
      </c>
      <c r="I37" s="137">
        <v>382.73460205687752</v>
      </c>
      <c r="J37" s="137">
        <v>212.51877515275999</v>
      </c>
      <c r="K37" s="137">
        <v>166.95188478102338</v>
      </c>
      <c r="L37" s="137">
        <v>140.48780541446061</v>
      </c>
      <c r="M37" s="137">
        <v>135.43114638083586</v>
      </c>
    </row>
    <row r="38" spans="1:13" s="112" customFormat="1" ht="30" customHeight="1">
      <c r="A38" s="231" t="s">
        <v>620</v>
      </c>
      <c r="B38" s="137">
        <v>3.1850000000000001</v>
      </c>
      <c r="C38" s="137">
        <v>224.315044600047</v>
      </c>
      <c r="D38" s="137">
        <v>212.22013727000001</v>
      </c>
      <c r="E38" s="137">
        <v>252.85281911000001</v>
      </c>
      <c r="F38" s="137">
        <v>264.7022</v>
      </c>
      <c r="G38" s="137">
        <v>212.22971999999999</v>
      </c>
      <c r="H38" s="137">
        <v>221.72687572000001</v>
      </c>
      <c r="I38" s="137">
        <v>246.61499479</v>
      </c>
      <c r="J38" s="137">
        <v>127.16895147</v>
      </c>
      <c r="K38" s="137">
        <v>129.60822729</v>
      </c>
      <c r="L38" s="137">
        <v>121.66636</v>
      </c>
      <c r="M38" s="137">
        <v>127.11054999999999</v>
      </c>
    </row>
    <row r="39" spans="1:13" s="112" customFormat="1" ht="30" customHeight="1">
      <c r="A39" s="231" t="s">
        <v>621</v>
      </c>
      <c r="B39" s="137">
        <v>397.94746365212501</v>
      </c>
      <c r="C39" s="137">
        <v>504.98437067142964</v>
      </c>
      <c r="D39" s="137">
        <v>690.08254978554999</v>
      </c>
      <c r="E39" s="137">
        <v>637.34146468796507</v>
      </c>
      <c r="F39" s="137">
        <v>211.52201256454001</v>
      </c>
      <c r="G39" s="137">
        <v>206.90900096000001</v>
      </c>
      <c r="H39" s="137">
        <v>106.9539346211337</v>
      </c>
      <c r="I39" s="137">
        <v>104.4433112679029</v>
      </c>
      <c r="J39" s="137">
        <v>155.130182145807</v>
      </c>
      <c r="K39" s="137">
        <v>141.44433023985002</v>
      </c>
      <c r="L39" s="137">
        <v>86.744986858262408</v>
      </c>
      <c r="M39" s="137">
        <v>122.84860124911731</v>
      </c>
    </row>
    <row r="40" spans="1:13" s="112" customFormat="1" ht="15" customHeight="1">
      <c r="A40" s="231" t="s">
        <v>622</v>
      </c>
      <c r="B40" s="137">
        <v>9593.1492005815289</v>
      </c>
      <c r="C40" s="137">
        <v>9291.9707345961397</v>
      </c>
      <c r="D40" s="137">
        <v>9453.3848930037311</v>
      </c>
      <c r="E40" s="137">
        <v>10532.1138173291</v>
      </c>
      <c r="F40" s="137">
        <v>7955.2836396061894</v>
      </c>
      <c r="G40" s="137">
        <v>5060.5791857900003</v>
      </c>
      <c r="H40" s="137">
        <v>5323.3855681980003</v>
      </c>
      <c r="I40" s="137">
        <v>2678.8429180757153</v>
      </c>
      <c r="J40" s="137">
        <v>2084.2822952407914</v>
      </c>
      <c r="K40" s="137">
        <v>1414.1822138053028</v>
      </c>
      <c r="L40" s="137">
        <v>1710.222732009122</v>
      </c>
      <c r="M40" s="137">
        <v>1000.761910077033</v>
      </c>
    </row>
    <row r="41" spans="1:13" s="112" customFormat="1" ht="29.4" customHeight="1">
      <c r="A41" s="231" t="s">
        <v>623</v>
      </c>
      <c r="B41" s="137">
        <v>184.17983674000001</v>
      </c>
      <c r="C41" s="197" t="s">
        <v>569</v>
      </c>
      <c r="D41" s="197" t="s">
        <v>569</v>
      </c>
      <c r="E41" s="197" t="s">
        <v>569</v>
      </c>
      <c r="F41" s="137">
        <v>247.01489225</v>
      </c>
      <c r="G41" s="137">
        <v>133.96099028</v>
      </c>
      <c r="H41" s="137">
        <v>202.71665794</v>
      </c>
      <c r="I41" s="137">
        <v>105.1082623943613</v>
      </c>
      <c r="J41" s="137">
        <v>127.57982650055639</v>
      </c>
      <c r="K41" s="137">
        <v>55.9997018343565</v>
      </c>
      <c r="L41" s="137">
        <v>102.98161670628839</v>
      </c>
      <c r="M41" s="137">
        <v>80.349397935044891</v>
      </c>
    </row>
    <row r="42" spans="1:13" s="112" customFormat="1" ht="29.4" customHeight="1">
      <c r="A42" s="231" t="s">
        <v>624</v>
      </c>
      <c r="B42" s="137">
        <v>1254.8458611686799</v>
      </c>
      <c r="C42" s="137">
        <v>967.703191490118</v>
      </c>
      <c r="D42" s="137">
        <v>1576.9374136853987</v>
      </c>
      <c r="E42" s="137">
        <v>697.73156435112503</v>
      </c>
      <c r="F42" s="137">
        <v>695.53418012999998</v>
      </c>
      <c r="G42" s="137">
        <v>493.56691450567797</v>
      </c>
      <c r="H42" s="137">
        <v>889.90629557603302</v>
      </c>
      <c r="I42" s="137">
        <v>317.80171617483268</v>
      </c>
      <c r="J42" s="137">
        <v>164.37960391811998</v>
      </c>
      <c r="K42" s="137">
        <v>165.3247259004068</v>
      </c>
      <c r="L42" s="137">
        <v>280.88390964021528</v>
      </c>
      <c r="M42" s="137">
        <v>190.52257786141084</v>
      </c>
    </row>
    <row r="44" spans="1:13">
      <c r="A44" s="190" t="s">
        <v>566</v>
      </c>
      <c r="B44" s="190"/>
      <c r="C44" s="190"/>
      <c r="D44" s="190"/>
      <c r="E44" s="190"/>
      <c r="F44" s="190"/>
      <c r="G44" s="190"/>
      <c r="H44" s="190"/>
      <c r="I44" s="190"/>
      <c r="J44" s="190"/>
    </row>
    <row r="45" spans="1:13">
      <c r="A45" s="190" t="s">
        <v>567</v>
      </c>
      <c r="B45" s="190"/>
      <c r="C45" s="190"/>
      <c r="D45" s="190"/>
      <c r="E45" s="190"/>
      <c r="F45" s="190"/>
      <c r="G45" s="190"/>
      <c r="H45" s="190"/>
      <c r="I45" s="190"/>
      <c r="J45" s="190"/>
    </row>
    <row r="46" spans="1:13">
      <c r="A46" s="271" t="s">
        <v>568</v>
      </c>
      <c r="B46" s="271"/>
      <c r="C46" s="271"/>
      <c r="D46" s="271"/>
      <c r="E46" s="271"/>
      <c r="F46" s="271"/>
      <c r="G46" s="271"/>
      <c r="H46" s="271"/>
      <c r="I46" s="271"/>
      <c r="J46" s="271"/>
    </row>
    <row r="47" spans="1:13">
      <c r="A47" s="8"/>
      <c r="B47" s="8"/>
      <c r="C47" s="8"/>
      <c r="D47" s="8"/>
      <c r="E47" s="8"/>
      <c r="F47" s="8"/>
      <c r="G47" s="8"/>
      <c r="H47" s="8"/>
      <c r="I47" s="8"/>
      <c r="J47" s="8"/>
    </row>
    <row r="48" spans="1:13">
      <c r="A48" s="3" t="s">
        <v>849</v>
      </c>
      <c r="B48" s="17"/>
      <c r="C48" s="17"/>
      <c r="D48" s="17"/>
      <c r="E48" s="17"/>
      <c r="F48" s="17"/>
      <c r="G48" s="17"/>
      <c r="H48" s="17"/>
      <c r="I48" s="17"/>
      <c r="J48" s="17"/>
    </row>
  </sheetData>
  <mergeCells count="2">
    <mergeCell ref="A46:J46"/>
    <mergeCell ref="B2:M2"/>
  </mergeCells>
  <hyperlinks>
    <hyperlink ref="O3" location="Content!A1" display="Back to Content Page" xr:uid="{00000000-0004-0000-9000-000000000000}"/>
  </hyperlinks>
  <pageMargins left="0.7" right="0.7" top="0.75" bottom="0.75" header="0.3" footer="0.3"/>
  <pageSetup orientation="landscape"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O48"/>
  <sheetViews>
    <sheetView zoomScale="95" zoomScaleNormal="95" workbookViewId="0">
      <selection activeCell="B4" sqref="B4"/>
    </sheetView>
  </sheetViews>
  <sheetFormatPr defaultColWidth="9.21875" defaultRowHeight="13.8"/>
  <cols>
    <col min="1" max="1" width="38.77734375" style="6" customWidth="1"/>
    <col min="2" max="24" width="10.77734375" style="6" customWidth="1"/>
    <col min="25" max="16384" width="9.21875" style="6"/>
  </cols>
  <sheetData>
    <row r="1" spans="1:15" ht="15" customHeight="1">
      <c r="A1" s="3" t="s">
        <v>781</v>
      </c>
    </row>
    <row r="2" spans="1:15" ht="15" customHeight="1">
      <c r="A2" s="44"/>
      <c r="B2" s="275" t="s">
        <v>215</v>
      </c>
      <c r="C2" s="276"/>
      <c r="D2" s="276"/>
      <c r="E2" s="276"/>
      <c r="F2" s="276"/>
      <c r="G2" s="276"/>
      <c r="H2" s="276"/>
      <c r="I2" s="276"/>
      <c r="J2" s="276"/>
      <c r="K2" s="276"/>
      <c r="L2" s="276"/>
      <c r="M2" s="276"/>
    </row>
    <row r="3" spans="1:15" s="18" customFormat="1" ht="15" customHeight="1">
      <c r="A3" s="199" t="s">
        <v>571</v>
      </c>
      <c r="B3" s="227">
        <v>2011</v>
      </c>
      <c r="C3" s="227">
        <v>2012</v>
      </c>
      <c r="D3" s="227">
        <v>2013</v>
      </c>
      <c r="E3" s="227">
        <v>2014</v>
      </c>
      <c r="F3" s="227">
        <v>2015</v>
      </c>
      <c r="G3" s="227">
        <v>2016</v>
      </c>
      <c r="H3" s="227">
        <v>2017</v>
      </c>
      <c r="I3" s="227">
        <v>2018</v>
      </c>
      <c r="J3" s="227">
        <v>2019</v>
      </c>
      <c r="K3" s="227">
        <v>2020</v>
      </c>
      <c r="L3" s="227">
        <v>2021</v>
      </c>
      <c r="M3" s="227">
        <v>2022</v>
      </c>
      <c r="O3" s="15" t="s">
        <v>12</v>
      </c>
    </row>
    <row r="4" spans="1:15" s="112" customFormat="1" ht="15" customHeight="1">
      <c r="A4" s="228" t="s">
        <v>598</v>
      </c>
      <c r="B4" s="137">
        <v>-228.87613538607275</v>
      </c>
      <c r="C4" s="137">
        <v>-363.44507096238954</v>
      </c>
      <c r="D4" s="137">
        <v>-237.40514883647393</v>
      </c>
      <c r="E4" s="137">
        <v>-245.85286406063051</v>
      </c>
      <c r="F4" s="137">
        <v>-207.00594011772557</v>
      </c>
      <c r="G4" s="137">
        <v>-167.95008715472193</v>
      </c>
      <c r="H4" s="137">
        <v>-189.76496828813754</v>
      </c>
      <c r="I4" s="137">
        <v>-316.90455118113243</v>
      </c>
      <c r="J4" s="137">
        <v>-401.31196509115512</v>
      </c>
      <c r="K4" s="137">
        <v>-900.72438395716813</v>
      </c>
      <c r="L4" s="137">
        <v>-684.31378955359594</v>
      </c>
      <c r="M4" s="137">
        <v>-355.38059852937738</v>
      </c>
    </row>
    <row r="5" spans="1:15" s="112" customFormat="1" ht="15" customHeight="1">
      <c r="A5" s="229" t="s">
        <v>599</v>
      </c>
      <c r="B5" s="137">
        <v>833.28199039864739</v>
      </c>
      <c r="C5" s="137">
        <v>684.89909154282827</v>
      </c>
      <c r="D5" s="137">
        <v>854.64175008035977</v>
      </c>
      <c r="E5" s="137">
        <v>985.07704497984264</v>
      </c>
      <c r="F5" s="137">
        <v>913.69382081913352</v>
      </c>
      <c r="G5" s="137">
        <v>852.02097469862963</v>
      </c>
      <c r="H5" s="137">
        <v>941.49963695601639</v>
      </c>
      <c r="I5" s="137">
        <v>939.8574672496203</v>
      </c>
      <c r="J5" s="137">
        <v>968.86812754016478</v>
      </c>
      <c r="K5" s="137">
        <v>361.04356694063955</v>
      </c>
      <c r="L5" s="137">
        <v>498.02071109761357</v>
      </c>
      <c r="M5" s="137">
        <v>587.60454085381832</v>
      </c>
    </row>
    <row r="6" spans="1:15" s="112" customFormat="1" ht="15" customHeight="1">
      <c r="A6" s="229" t="s">
        <v>600</v>
      </c>
      <c r="B6" s="137">
        <v>1062.1581257847201</v>
      </c>
      <c r="C6" s="137">
        <v>1048.3441625052178</v>
      </c>
      <c r="D6" s="137">
        <v>1092.0468989168337</v>
      </c>
      <c r="E6" s="137">
        <v>1230.9299090404731</v>
      </c>
      <c r="F6" s="137">
        <v>1120.6997609368591</v>
      </c>
      <c r="G6" s="137">
        <v>1019.9710618533516</v>
      </c>
      <c r="H6" s="137">
        <v>1131.2646052441539</v>
      </c>
      <c r="I6" s="137">
        <v>1256.7620184307527</v>
      </c>
      <c r="J6" s="137">
        <v>1370.1800926313199</v>
      </c>
      <c r="K6" s="137">
        <v>1261.7679508978076</v>
      </c>
      <c r="L6" s="137">
        <v>1182.3345006512095</v>
      </c>
      <c r="M6" s="137">
        <v>942.9851393831957</v>
      </c>
    </row>
    <row r="7" spans="1:15" s="112" customFormat="1" ht="41.4" customHeight="1">
      <c r="A7" s="230" t="s">
        <v>601</v>
      </c>
      <c r="B7" s="197" t="s">
        <v>569</v>
      </c>
      <c r="C7" s="197" t="s">
        <v>569</v>
      </c>
      <c r="D7" s="197" t="s">
        <v>569</v>
      </c>
      <c r="E7" s="197" t="s">
        <v>569</v>
      </c>
      <c r="F7" s="197" t="s">
        <v>569</v>
      </c>
      <c r="G7" s="197" t="s">
        <v>569</v>
      </c>
      <c r="H7" s="197" t="s">
        <v>569</v>
      </c>
      <c r="I7" s="197" t="s">
        <v>569</v>
      </c>
      <c r="J7" s="197" t="s">
        <v>569</v>
      </c>
      <c r="K7" s="197" t="s">
        <v>569</v>
      </c>
      <c r="L7" s="137">
        <v>3.2893984812942683</v>
      </c>
      <c r="M7" s="137">
        <v>8.2677791449469868</v>
      </c>
    </row>
    <row r="8" spans="1:15" s="112" customFormat="1" ht="41.4" customHeight="1">
      <c r="A8" s="230" t="s">
        <v>602</v>
      </c>
      <c r="B8" s="197" t="s">
        <v>569</v>
      </c>
      <c r="C8" s="197" t="s">
        <v>569</v>
      </c>
      <c r="D8" s="197" t="s">
        <v>569</v>
      </c>
      <c r="E8" s="197" t="s">
        <v>569</v>
      </c>
      <c r="F8" s="197" t="s">
        <v>569</v>
      </c>
      <c r="G8" s="197" t="s">
        <v>569</v>
      </c>
      <c r="H8" s="197" t="s">
        <v>569</v>
      </c>
      <c r="I8" s="197" t="s">
        <v>569</v>
      </c>
      <c r="J8" s="197" t="s">
        <v>569</v>
      </c>
      <c r="K8" s="197" t="s">
        <v>569</v>
      </c>
      <c r="L8" s="197" t="s">
        <v>569</v>
      </c>
      <c r="M8" s="197" t="s">
        <v>569</v>
      </c>
    </row>
    <row r="9" spans="1:15" s="112" customFormat="1" ht="30" customHeight="1">
      <c r="A9" s="230" t="s">
        <v>603</v>
      </c>
      <c r="B9" s="197" t="s">
        <v>569</v>
      </c>
      <c r="C9" s="197" t="s">
        <v>569</v>
      </c>
      <c r="D9" s="197" t="s">
        <v>569</v>
      </c>
      <c r="E9" s="197" t="s">
        <v>569</v>
      </c>
      <c r="F9" s="197" t="s">
        <v>569</v>
      </c>
      <c r="G9" s="197" t="s">
        <v>569</v>
      </c>
      <c r="H9" s="197" t="s">
        <v>569</v>
      </c>
      <c r="I9" s="137">
        <v>0.71596820965916208</v>
      </c>
      <c r="J9" s="137">
        <v>2.4287911611763078</v>
      </c>
      <c r="K9" s="137">
        <v>1.2443062062267867</v>
      </c>
      <c r="L9" s="137">
        <v>1.7691890609727243</v>
      </c>
      <c r="M9" s="137">
        <v>2.1635897077863362</v>
      </c>
    </row>
    <row r="10" spans="1:15" s="112" customFormat="1" ht="30" customHeight="1">
      <c r="A10" s="230" t="s">
        <v>604</v>
      </c>
      <c r="B10" s="137">
        <v>7.9127367142487532</v>
      </c>
      <c r="C10" s="137">
        <v>8.9760804402038872</v>
      </c>
      <c r="D10" s="137">
        <v>4.558108091380257</v>
      </c>
      <c r="E10" s="137">
        <v>4.0612835580156048</v>
      </c>
      <c r="F10" s="137">
        <v>5.1127582564784033</v>
      </c>
      <c r="G10" s="137">
        <v>6.1361417186268765</v>
      </c>
      <c r="H10" s="137">
        <v>13.34639529526906</v>
      </c>
      <c r="I10" s="137">
        <v>13.915688727443625</v>
      </c>
      <c r="J10" s="137">
        <v>31.719160700158938</v>
      </c>
      <c r="K10" s="137">
        <v>9.6411139580914309</v>
      </c>
      <c r="L10" s="137">
        <v>8.750850564449367</v>
      </c>
      <c r="M10" s="137">
        <v>15.011506175894169</v>
      </c>
    </row>
    <row r="11" spans="1:15" s="112" customFormat="1" ht="15" customHeight="1">
      <c r="A11" s="230" t="s">
        <v>605</v>
      </c>
      <c r="B11" s="137">
        <v>31.466678808837095</v>
      </c>
      <c r="C11" s="137">
        <v>37.046246704201906</v>
      </c>
      <c r="D11" s="137">
        <v>80.706928319898694</v>
      </c>
      <c r="E11" s="137">
        <v>47.406085952869127</v>
      </c>
      <c r="F11" s="137">
        <v>45.271153845352991</v>
      </c>
      <c r="G11" s="137">
        <v>33.181970479557002</v>
      </c>
      <c r="H11" s="137">
        <v>51.259177876952826</v>
      </c>
      <c r="I11" s="137">
        <v>60.139450830126179</v>
      </c>
      <c r="J11" s="137">
        <v>64.027243765766698</v>
      </c>
      <c r="K11" s="137">
        <v>48.543760291649569</v>
      </c>
      <c r="L11" s="137">
        <v>29.397285307736773</v>
      </c>
      <c r="M11" s="137">
        <v>75</v>
      </c>
    </row>
    <row r="12" spans="1:15" s="112" customFormat="1" ht="15" customHeight="1">
      <c r="A12" s="231" t="s">
        <v>606</v>
      </c>
      <c r="B12" s="137">
        <v>3.2729516551105857</v>
      </c>
      <c r="C12" s="137">
        <v>2.3522401078747412</v>
      </c>
      <c r="D12" s="137">
        <v>3.0641117148614274</v>
      </c>
      <c r="E12" s="137">
        <v>0.30234595831500855</v>
      </c>
      <c r="F12" s="137">
        <v>0.89972190938174523</v>
      </c>
      <c r="G12" s="137">
        <v>1.8269934461541855</v>
      </c>
      <c r="H12" s="137">
        <v>-0.28475538950469098</v>
      </c>
      <c r="I12" s="137">
        <v>1.8923984187023304</v>
      </c>
      <c r="J12" s="137">
        <v>3.75139755126688</v>
      </c>
      <c r="K12" s="197" t="s">
        <v>569</v>
      </c>
      <c r="L12" s="197" t="s">
        <v>569</v>
      </c>
      <c r="M12" s="137">
        <v>2</v>
      </c>
    </row>
    <row r="13" spans="1:15" s="112" customFormat="1" ht="15" customHeight="1">
      <c r="A13" s="231" t="s">
        <v>607</v>
      </c>
      <c r="B13" s="137">
        <v>27.782890011585192</v>
      </c>
      <c r="C13" s="137">
        <v>33.9274803055389</v>
      </c>
      <c r="D13" s="137">
        <v>61.424162572927706</v>
      </c>
      <c r="E13" s="137">
        <v>41.772136749265059</v>
      </c>
      <c r="F13" s="137">
        <v>37.289854929737714</v>
      </c>
      <c r="G13" s="137">
        <v>29.350252649527395</v>
      </c>
      <c r="H13" s="137">
        <v>43.820969714196472</v>
      </c>
      <c r="I13" s="137">
        <v>46.224799121508106</v>
      </c>
      <c r="J13" s="137">
        <v>46.347213343607606</v>
      </c>
      <c r="K13" s="137">
        <v>52.697856156308497</v>
      </c>
      <c r="L13" s="137">
        <v>23.768055848364497</v>
      </c>
      <c r="M13" s="137">
        <v>65.222318584513502</v>
      </c>
    </row>
    <row r="14" spans="1:15" s="112" customFormat="1" ht="29.4" customHeight="1">
      <c r="A14" s="231" t="s">
        <v>608</v>
      </c>
      <c r="B14" s="197" t="s">
        <v>569</v>
      </c>
      <c r="C14" s="137">
        <v>0.76652629078825862</v>
      </c>
      <c r="D14" s="137">
        <v>16.032144110572151</v>
      </c>
      <c r="E14" s="137">
        <v>4.3571481266199203</v>
      </c>
      <c r="F14" s="137">
        <v>6.7053840653575589</v>
      </c>
      <c r="G14" s="137">
        <v>1.8779806883035386</v>
      </c>
      <c r="H14" s="137">
        <v>7.4331642215098181</v>
      </c>
      <c r="I14" s="137">
        <v>11.695408124129445</v>
      </c>
      <c r="J14" s="137">
        <v>10.26395213186686</v>
      </c>
      <c r="K14" s="137">
        <v>1.5175700001827928</v>
      </c>
      <c r="L14" s="137">
        <v>4.7044034708599813</v>
      </c>
      <c r="M14" s="137">
        <v>5.2531129613720706</v>
      </c>
    </row>
    <row r="15" spans="1:15" s="112" customFormat="1" ht="15" customHeight="1">
      <c r="A15" s="230" t="s">
        <v>609</v>
      </c>
      <c r="B15" s="137">
        <v>148.63668263298553</v>
      </c>
      <c r="C15" s="137">
        <v>363.49024926322352</v>
      </c>
      <c r="D15" s="137">
        <v>356.94976975900977</v>
      </c>
      <c r="E15" s="137">
        <v>312.70705300267423</v>
      </c>
      <c r="F15" s="137">
        <v>288.65056001213634</v>
      </c>
      <c r="G15" s="137">
        <v>259.53602209161846</v>
      </c>
      <c r="H15" s="137">
        <v>215.24952636567272</v>
      </c>
      <c r="I15" s="137">
        <v>251.82121187466234</v>
      </c>
      <c r="J15" s="137">
        <v>264.07934137750647</v>
      </c>
      <c r="K15" s="137">
        <v>269.49912497267547</v>
      </c>
      <c r="L15" s="137">
        <v>357.34687023083382</v>
      </c>
      <c r="M15" s="137">
        <v>362</v>
      </c>
    </row>
    <row r="16" spans="1:15" s="112" customFormat="1" ht="15" customHeight="1">
      <c r="A16" s="231" t="s">
        <v>606</v>
      </c>
      <c r="B16" s="137">
        <v>0.47598785432646523</v>
      </c>
      <c r="C16" s="137">
        <v>0.89134527209856607</v>
      </c>
      <c r="D16" s="137">
        <v>0.18650992153735202</v>
      </c>
      <c r="E16" s="137">
        <v>0.97445511866911638</v>
      </c>
      <c r="F16" s="137">
        <v>0.3761929408759338</v>
      </c>
      <c r="G16" s="137">
        <v>0.12674369557187967</v>
      </c>
      <c r="H16" s="137">
        <v>0.28979933075127634</v>
      </c>
      <c r="I16" s="137">
        <v>0.3268451657863129</v>
      </c>
      <c r="J16" s="137">
        <v>3.664680739025318</v>
      </c>
      <c r="K16" s="137">
        <v>1.9540899279290389</v>
      </c>
      <c r="L16" s="137">
        <v>0.96737611698345383</v>
      </c>
      <c r="M16" s="137">
        <v>5.9595749013824113</v>
      </c>
    </row>
    <row r="17" spans="1:13" s="112" customFormat="1" ht="15" customHeight="1">
      <c r="A17" s="231" t="s">
        <v>607</v>
      </c>
      <c r="B17" s="137">
        <v>144.66436091293906</v>
      </c>
      <c r="C17" s="137">
        <v>362.2417487426261</v>
      </c>
      <c r="D17" s="137">
        <v>347.56336000000005</v>
      </c>
      <c r="E17" s="137">
        <v>310.69041140158669</v>
      </c>
      <c r="F17" s="137">
        <v>286.70412581776276</v>
      </c>
      <c r="G17" s="137">
        <v>259.12863719677659</v>
      </c>
      <c r="H17" s="137">
        <v>214.42234282726022</v>
      </c>
      <c r="I17" s="137">
        <v>249.52734806263538</v>
      </c>
      <c r="J17" s="137">
        <v>259.09058766032751</v>
      </c>
      <c r="K17" s="137">
        <v>267.14770261444437</v>
      </c>
      <c r="L17" s="137">
        <v>354.96469637172828</v>
      </c>
      <c r="M17" s="137">
        <v>349.40144765494347</v>
      </c>
    </row>
    <row r="18" spans="1:13" s="112" customFormat="1" ht="29.4" customHeight="1">
      <c r="A18" s="231" t="s">
        <v>608</v>
      </c>
      <c r="B18" s="137">
        <v>3.4963338657200103</v>
      </c>
      <c r="C18" s="197" t="s">
        <v>569</v>
      </c>
      <c r="D18" s="137">
        <v>9.1998998374728167</v>
      </c>
      <c r="E18" s="137">
        <v>1.0421864824183296</v>
      </c>
      <c r="F18" s="137">
        <v>1.5702412534976293</v>
      </c>
      <c r="G18" s="197" t="s">
        <v>569</v>
      </c>
      <c r="H18" s="137">
        <v>0.53738420766124062</v>
      </c>
      <c r="I18" s="137">
        <v>1.9670186462406209</v>
      </c>
      <c r="J18" s="137">
        <v>1.3240729781536984</v>
      </c>
      <c r="K18" s="137">
        <v>1.26425282144333</v>
      </c>
      <c r="L18" s="137">
        <v>1.4795424104151051</v>
      </c>
      <c r="M18" s="137">
        <v>8.0365887852049145</v>
      </c>
    </row>
    <row r="19" spans="1:13" s="112" customFormat="1" ht="15" customHeight="1">
      <c r="A19" s="230" t="s">
        <v>610</v>
      </c>
      <c r="B19" s="137">
        <v>466.65401221349566</v>
      </c>
      <c r="C19" s="137">
        <v>461.23464884400386</v>
      </c>
      <c r="D19" s="137">
        <v>482.00228272710478</v>
      </c>
      <c r="E19" s="137">
        <v>528.08005791530127</v>
      </c>
      <c r="F19" s="137">
        <v>533.82325444145624</v>
      </c>
      <c r="G19" s="137">
        <v>503.10572195838654</v>
      </c>
      <c r="H19" s="137">
        <v>542.14825628831852</v>
      </c>
      <c r="I19" s="137">
        <v>583.39155684727734</v>
      </c>
      <c r="J19" s="137">
        <v>704.96812706390267</v>
      </c>
      <c r="K19" s="137">
        <v>114.53989728701063</v>
      </c>
      <c r="L19" s="137">
        <v>274.54877910016091</v>
      </c>
      <c r="M19" s="137">
        <v>369.91409448698892</v>
      </c>
    </row>
    <row r="20" spans="1:13" s="112" customFormat="1" ht="15" customHeight="1">
      <c r="A20" s="231" t="s">
        <v>611</v>
      </c>
      <c r="B20" s="137">
        <v>0.70243615516846225</v>
      </c>
      <c r="C20" s="137">
        <v>0.9013378678054782</v>
      </c>
      <c r="D20" s="137">
        <v>1.072382715848357</v>
      </c>
      <c r="E20" s="137">
        <v>1.4742902461728047</v>
      </c>
      <c r="F20" s="137">
        <v>28.078114374776014</v>
      </c>
      <c r="G20" s="137">
        <v>5.3178530150290477</v>
      </c>
      <c r="H20" s="137">
        <v>1.957801773818163</v>
      </c>
      <c r="I20" s="137">
        <v>5.2357693531346774</v>
      </c>
      <c r="J20" s="137">
        <v>9.6530118861350793</v>
      </c>
      <c r="K20" s="137">
        <v>2.4215033118671152</v>
      </c>
      <c r="L20" s="137">
        <v>2.8672113540432158</v>
      </c>
      <c r="M20" s="137">
        <v>7.0172871318290699</v>
      </c>
    </row>
    <row r="21" spans="1:13" s="112" customFormat="1" ht="15" customHeight="1">
      <c r="A21" s="231" t="s">
        <v>612</v>
      </c>
      <c r="B21" s="137">
        <v>465.95157605832719</v>
      </c>
      <c r="C21" s="137">
        <v>460.33331097619839</v>
      </c>
      <c r="D21" s="137">
        <v>480.92990001125639</v>
      </c>
      <c r="E21" s="137">
        <v>526.60576766912857</v>
      </c>
      <c r="F21" s="137">
        <v>505.74514006667965</v>
      </c>
      <c r="G21" s="137">
        <v>497.78786894335769</v>
      </c>
      <c r="H21" s="137">
        <v>540.1904545145004</v>
      </c>
      <c r="I21" s="137">
        <v>578.15578749414271</v>
      </c>
      <c r="J21" s="137">
        <v>695.31511517776812</v>
      </c>
      <c r="K21" s="137">
        <v>112.11839397514353</v>
      </c>
      <c r="L21" s="137">
        <v>271.68156774611771</v>
      </c>
      <c r="M21" s="137">
        <v>362.89680735515981</v>
      </c>
    </row>
    <row r="22" spans="1:13" s="112" customFormat="1" ht="15" customHeight="1">
      <c r="A22" s="230" t="s">
        <v>613</v>
      </c>
      <c r="B22" s="137">
        <v>316.52449203892814</v>
      </c>
      <c r="C22" s="137">
        <v>297.37169731557901</v>
      </c>
      <c r="D22" s="137">
        <v>262.19177192008902</v>
      </c>
      <c r="E22" s="137">
        <v>275.801078985522</v>
      </c>
      <c r="F22" s="137">
        <v>256.517475449541</v>
      </c>
      <c r="G22" s="137">
        <v>237.62519331678766</v>
      </c>
      <c r="H22" s="137">
        <v>252.94403090877603</v>
      </c>
      <c r="I22" s="137">
        <v>278.67954030732949</v>
      </c>
      <c r="J22" s="137">
        <v>291.07704718824476</v>
      </c>
      <c r="K22" s="137">
        <v>87.84467547228175</v>
      </c>
      <c r="L22" s="137">
        <v>76.997910982807667</v>
      </c>
      <c r="M22" s="137">
        <v>98.233059428131014</v>
      </c>
    </row>
    <row r="23" spans="1:13" s="112" customFormat="1" ht="15" customHeight="1">
      <c r="A23" s="231" t="s">
        <v>614</v>
      </c>
      <c r="B23" s="137">
        <v>16.049144637195766</v>
      </c>
      <c r="C23" s="137">
        <v>34.638219847588225</v>
      </c>
      <c r="D23" s="137">
        <v>3.4845423114312224</v>
      </c>
      <c r="E23" s="137">
        <v>3.7716156919558146</v>
      </c>
      <c r="F23" s="137">
        <v>7.2279916207802231</v>
      </c>
      <c r="G23" s="137">
        <v>7.001229388228535</v>
      </c>
      <c r="H23" s="137">
        <v>3.6824535200553425</v>
      </c>
      <c r="I23" s="137">
        <v>5.0435853353240443</v>
      </c>
      <c r="J23" s="137">
        <v>12.547731257980738</v>
      </c>
      <c r="K23" s="137">
        <v>8.4666131961909805</v>
      </c>
      <c r="L23" s="137">
        <v>7.6109042717079243</v>
      </c>
      <c r="M23" s="137">
        <v>10.622801950341879</v>
      </c>
    </row>
    <row r="24" spans="1:13" s="112" customFormat="1" ht="15" customHeight="1">
      <c r="A24" s="231" t="s">
        <v>615</v>
      </c>
      <c r="B24" s="137">
        <v>300.47534740173239</v>
      </c>
      <c r="C24" s="137">
        <v>262.73347746799078</v>
      </c>
      <c r="D24" s="137">
        <v>258.70722960865868</v>
      </c>
      <c r="E24" s="137">
        <v>272.02946329356638</v>
      </c>
      <c r="F24" s="137">
        <v>249.28948382876075</v>
      </c>
      <c r="G24" s="137">
        <v>230.62396392855902</v>
      </c>
      <c r="H24" s="137">
        <v>249.26157738872041</v>
      </c>
      <c r="I24" s="137">
        <v>273.63595497200487</v>
      </c>
      <c r="J24" s="137">
        <v>278.52931593026369</v>
      </c>
      <c r="K24" s="137">
        <v>79.378062276090759</v>
      </c>
      <c r="L24" s="137">
        <v>69.387006711099744</v>
      </c>
      <c r="M24" s="137">
        <v>87.610257477789133</v>
      </c>
    </row>
    <row r="25" spans="1:13" s="112" customFormat="1" ht="15" customHeight="1">
      <c r="A25" s="230" t="s">
        <v>616</v>
      </c>
      <c r="B25" s="137">
        <v>335.06893694860543</v>
      </c>
      <c r="C25" s="137">
        <v>186.56503856182491</v>
      </c>
      <c r="D25" s="137">
        <v>291.59054171735642</v>
      </c>
      <c r="E25" s="137">
        <v>409.1875253699817</v>
      </c>
      <c r="F25" s="137">
        <v>334.46166963996183</v>
      </c>
      <c r="G25" s="137">
        <v>315.63665646690606</v>
      </c>
      <c r="H25" s="137">
        <v>347.91759179702137</v>
      </c>
      <c r="I25" s="137">
        <v>295.61049136255809</v>
      </c>
      <c r="J25" s="137">
        <v>197.44396554931882</v>
      </c>
      <c r="K25" s="137">
        <v>188.48096193683452</v>
      </c>
      <c r="L25" s="137">
        <v>188.04868366012875</v>
      </c>
      <c r="M25" s="137">
        <v>131.70141835327948</v>
      </c>
    </row>
    <row r="26" spans="1:13" s="112" customFormat="1" ht="15" customHeight="1">
      <c r="A26" s="231" t="s">
        <v>617</v>
      </c>
      <c r="B26" s="137">
        <v>8.6364075677643513</v>
      </c>
      <c r="C26" s="137">
        <v>4.7178471271132105</v>
      </c>
      <c r="D26" s="137">
        <v>6.3906676734803982</v>
      </c>
      <c r="E26" s="137">
        <v>31.257982301135712</v>
      </c>
      <c r="F26" s="137">
        <v>60.422765128626637</v>
      </c>
      <c r="G26" s="137">
        <v>63.62451141421905</v>
      </c>
      <c r="H26" s="137">
        <v>29.832489523020985</v>
      </c>
      <c r="I26" s="137">
        <v>21.148687179547075</v>
      </c>
      <c r="J26" s="137">
        <v>22.635383086216311</v>
      </c>
      <c r="K26" s="137">
        <v>7.8169870829628687</v>
      </c>
      <c r="L26" s="137">
        <v>0.19440139292791045</v>
      </c>
      <c r="M26" s="137">
        <v>1.2695308921917439</v>
      </c>
    </row>
    <row r="27" spans="1:13" s="112" customFormat="1" ht="15" customHeight="1">
      <c r="A27" s="231" t="s">
        <v>618</v>
      </c>
      <c r="B27" s="137">
        <v>13.152724472919031</v>
      </c>
      <c r="C27" s="137">
        <v>0.26906486591375661</v>
      </c>
      <c r="D27" s="137">
        <v>8.1907888691139359</v>
      </c>
      <c r="E27" s="137">
        <v>2.9421103003443503</v>
      </c>
      <c r="F27" s="137">
        <v>4.7074322044104653</v>
      </c>
      <c r="G27" s="137">
        <v>2.1259773119877488</v>
      </c>
      <c r="H27" s="137">
        <v>18.95361125857999</v>
      </c>
      <c r="I27" s="137">
        <v>24.570586347875668</v>
      </c>
      <c r="J27" s="137">
        <v>35.036795830048312</v>
      </c>
      <c r="K27" s="137">
        <v>0.67763470617719668</v>
      </c>
      <c r="L27" s="137">
        <v>0</v>
      </c>
      <c r="M27" s="137">
        <v>0</v>
      </c>
    </row>
    <row r="28" spans="1:13" s="112" customFormat="1" ht="15" customHeight="1">
      <c r="A28" s="231" t="s">
        <v>619</v>
      </c>
      <c r="B28" s="137">
        <v>5.4978826173520829</v>
      </c>
      <c r="C28" s="137">
        <v>1.0294816793799928</v>
      </c>
      <c r="D28" s="137">
        <v>1.0445536884572377</v>
      </c>
      <c r="E28" s="137">
        <v>0.58141904415735524</v>
      </c>
      <c r="F28" s="137">
        <v>0.82722776708500001</v>
      </c>
      <c r="G28" s="137">
        <v>1.7917505205451667</v>
      </c>
      <c r="H28" s="137">
        <v>12.624648350448606</v>
      </c>
      <c r="I28" s="137">
        <v>69.173814237807349</v>
      </c>
      <c r="J28" s="137">
        <v>24.404646463310492</v>
      </c>
      <c r="K28" s="137">
        <v>11.814632086172745</v>
      </c>
      <c r="L28" s="137">
        <v>2.900964800858878</v>
      </c>
      <c r="M28" s="137">
        <v>0</v>
      </c>
    </row>
    <row r="29" spans="1:13" s="112" customFormat="1" ht="30" customHeight="1">
      <c r="A29" s="231" t="s">
        <v>620</v>
      </c>
      <c r="B29" s="197" t="s">
        <v>569</v>
      </c>
      <c r="C29" s="197" t="s">
        <v>569</v>
      </c>
      <c r="D29" s="197" t="s">
        <v>569</v>
      </c>
      <c r="E29" s="197" t="s">
        <v>569</v>
      </c>
      <c r="F29" s="197" t="s">
        <v>569</v>
      </c>
      <c r="G29" s="137">
        <v>0.59001964268432527</v>
      </c>
      <c r="H29" s="197" t="s">
        <v>569</v>
      </c>
      <c r="I29" s="197" t="s">
        <v>569</v>
      </c>
      <c r="J29" s="137">
        <v>1.3222478094789472</v>
      </c>
      <c r="K29" s="137">
        <v>0.78090019209906814</v>
      </c>
      <c r="L29" s="197" t="s">
        <v>569</v>
      </c>
      <c r="M29" s="137">
        <v>0.52924303693460262</v>
      </c>
    </row>
    <row r="30" spans="1:13" s="112" customFormat="1" ht="30" customHeight="1">
      <c r="A30" s="231" t="s">
        <v>621</v>
      </c>
      <c r="B30" s="137">
        <v>11.947707906410436</v>
      </c>
      <c r="C30" s="137">
        <v>7.1750309085272965</v>
      </c>
      <c r="D30" s="137">
        <v>18.197873970715843</v>
      </c>
      <c r="E30" s="137">
        <v>26.428920646970766</v>
      </c>
      <c r="F30" s="137">
        <v>11.500499428504119</v>
      </c>
      <c r="G30" s="137">
        <v>11.889358123977447</v>
      </c>
      <c r="H30" s="137">
        <v>18.822117185849521</v>
      </c>
      <c r="I30" s="137">
        <v>24.518502327680359</v>
      </c>
      <c r="J30" s="137">
        <v>17.786872498650567</v>
      </c>
      <c r="K30" s="137">
        <v>22.388735634631935</v>
      </c>
      <c r="L30" s="137">
        <v>14.358275816872897</v>
      </c>
      <c r="M30" s="137">
        <v>23.873204399390922</v>
      </c>
    </row>
    <row r="31" spans="1:13" s="112" customFormat="1" ht="15" customHeight="1">
      <c r="A31" s="231" t="s">
        <v>622</v>
      </c>
      <c r="B31" s="137">
        <v>222.68957319666563</v>
      </c>
      <c r="C31" s="137">
        <v>102.53897818151906</v>
      </c>
      <c r="D31" s="137">
        <v>181.50201484204027</v>
      </c>
      <c r="E31" s="137">
        <v>240.96528472086015</v>
      </c>
      <c r="F31" s="137">
        <v>183.22619196213248</v>
      </c>
      <c r="G31" s="137">
        <v>181.67953813335097</v>
      </c>
      <c r="H31" s="137">
        <v>194.00969086269134</v>
      </c>
      <c r="I31" s="137">
        <v>141.9420101783106</v>
      </c>
      <c r="J31" s="137">
        <v>90.951230131508055</v>
      </c>
      <c r="K31" s="137">
        <v>141.45485823368736</v>
      </c>
      <c r="L31" s="137">
        <v>166.92610446503659</v>
      </c>
      <c r="M31" s="137">
        <v>101.31647720451292</v>
      </c>
    </row>
    <row r="32" spans="1:13" s="112" customFormat="1" ht="30" customHeight="1">
      <c r="A32" s="231" t="s">
        <v>623</v>
      </c>
      <c r="B32" s="197" t="s">
        <v>569</v>
      </c>
      <c r="C32" s="197" t="s">
        <v>569</v>
      </c>
      <c r="D32" s="197" t="s">
        <v>569</v>
      </c>
      <c r="E32" s="197" t="s">
        <v>569</v>
      </c>
      <c r="F32" s="197" t="s">
        <v>569</v>
      </c>
      <c r="G32" s="197" t="s">
        <v>569</v>
      </c>
      <c r="H32" s="197" t="s">
        <v>569</v>
      </c>
      <c r="I32" s="197" t="s">
        <v>569</v>
      </c>
      <c r="J32" s="197" t="s">
        <v>569</v>
      </c>
      <c r="K32" s="137">
        <v>2.7747106061587501</v>
      </c>
      <c r="L32" s="137">
        <v>3.1857873900829445</v>
      </c>
      <c r="M32" s="137">
        <v>4.7129628202492837</v>
      </c>
    </row>
    <row r="33" spans="1:13" s="112" customFormat="1" ht="30" customHeight="1">
      <c r="A33" s="231" t="s">
        <v>624</v>
      </c>
      <c r="B33" s="137">
        <v>73.130630457663486</v>
      </c>
      <c r="C33" s="137">
        <v>70.67861537591854</v>
      </c>
      <c r="D33" s="137">
        <v>76.170833614224179</v>
      </c>
      <c r="E33" s="137">
        <v>106.82423849949899</v>
      </c>
      <c r="F33" s="137">
        <v>73.655779628820753</v>
      </c>
      <c r="G33" s="137">
        <v>53.935501320141398</v>
      </c>
      <c r="H33" s="137">
        <v>73.181012752406332</v>
      </c>
      <c r="I33" s="137">
        <v>13.963913981105998</v>
      </c>
      <c r="J33" s="137">
        <v>5.30678973010611</v>
      </c>
      <c r="K33" s="137">
        <v>0.77250339494461762</v>
      </c>
      <c r="L33" s="197" t="s">
        <v>569</v>
      </c>
      <c r="M33" s="197" t="s">
        <v>569</v>
      </c>
    </row>
    <row r="34" spans="1:13" s="112" customFormat="1" ht="15" customHeight="1">
      <c r="A34" s="230" t="s">
        <v>625</v>
      </c>
      <c r="B34" s="137">
        <v>589.08421439855795</v>
      </c>
      <c r="C34" s="137">
        <v>378.50613548621152</v>
      </c>
      <c r="D34" s="137">
        <v>468.34724914635353</v>
      </c>
      <c r="E34" s="137">
        <v>638.3604934942615</v>
      </c>
      <c r="F34" s="137">
        <v>570.41896721870307</v>
      </c>
      <c r="G34" s="137">
        <v>516.67370472631887</v>
      </c>
      <c r="H34" s="137">
        <v>649.72465267443579</v>
      </c>
      <c r="I34" s="137">
        <v>712.34557752131752</v>
      </c>
      <c r="J34" s="137">
        <v>783.30454336541004</v>
      </c>
      <c r="K34" s="137">
        <v>782.63494060856624</v>
      </c>
      <c r="L34" s="137">
        <v>767.84635182174804</v>
      </c>
      <c r="M34" s="137">
        <v>479</v>
      </c>
    </row>
    <row r="35" spans="1:13" s="112" customFormat="1" ht="15" customHeight="1">
      <c r="A35" s="231" t="s">
        <v>617</v>
      </c>
      <c r="B35" s="137">
        <v>22.904229578359011</v>
      </c>
      <c r="C35" s="137">
        <v>7.8838593397704884</v>
      </c>
      <c r="D35" s="137">
        <v>11.393404148499235</v>
      </c>
      <c r="E35" s="137">
        <v>20.03181216819549</v>
      </c>
      <c r="F35" s="137">
        <v>19.310006524549728</v>
      </c>
      <c r="G35" s="137">
        <v>29.452131675699874</v>
      </c>
      <c r="H35" s="137">
        <v>24.148374598447997</v>
      </c>
      <c r="I35" s="137">
        <v>26.417823949794609</v>
      </c>
      <c r="J35" s="137">
        <v>113.53617234217225</v>
      </c>
      <c r="K35" s="137">
        <v>57.10269747616838</v>
      </c>
      <c r="L35" s="137">
        <v>19.107318072374802</v>
      </c>
      <c r="M35" s="137">
        <v>52.606084034638279</v>
      </c>
    </row>
    <row r="36" spans="1:13" s="112" customFormat="1" ht="15" customHeight="1">
      <c r="A36" s="231" t="s">
        <v>618</v>
      </c>
      <c r="B36" s="137">
        <v>35.905974377807723</v>
      </c>
      <c r="C36" s="137">
        <v>3.9071571149891233</v>
      </c>
      <c r="D36" s="137">
        <v>4.5548368194793571</v>
      </c>
      <c r="E36" s="137">
        <v>4.2026791908260472</v>
      </c>
      <c r="F36" s="137">
        <v>24.237834251345895</v>
      </c>
      <c r="G36" s="137">
        <v>11.959407727765356</v>
      </c>
      <c r="H36" s="137">
        <v>10.983527521030849</v>
      </c>
      <c r="I36" s="137">
        <v>31.279710294030476</v>
      </c>
      <c r="J36" s="137">
        <v>52.764687119779737</v>
      </c>
      <c r="K36" s="137">
        <v>1.4819284441476286</v>
      </c>
      <c r="L36" s="137">
        <v>2.3228250854791819</v>
      </c>
      <c r="M36" s="137">
        <v>1.9591833888493275</v>
      </c>
    </row>
    <row r="37" spans="1:13" s="112" customFormat="1" ht="15" customHeight="1">
      <c r="A37" s="231" t="s">
        <v>619</v>
      </c>
      <c r="B37" s="137">
        <v>10.414150549611321</v>
      </c>
      <c r="C37" s="137">
        <v>1.5407921735241403</v>
      </c>
      <c r="D37" s="137">
        <v>2.8940624495942719</v>
      </c>
      <c r="E37" s="137">
        <v>1.4498061549879253</v>
      </c>
      <c r="F37" s="137">
        <v>3.1278820256425139</v>
      </c>
      <c r="G37" s="137">
        <v>2.964924143576162</v>
      </c>
      <c r="H37" s="137">
        <v>13.044895030158708</v>
      </c>
      <c r="I37" s="137">
        <v>50.699669319118229</v>
      </c>
      <c r="J37" s="137">
        <v>54.488596727932951</v>
      </c>
      <c r="K37" s="137">
        <v>53.859832866195546</v>
      </c>
      <c r="L37" s="137">
        <v>26.281373174353142</v>
      </c>
      <c r="M37" s="137">
        <v>0</v>
      </c>
    </row>
    <row r="38" spans="1:13" s="112" customFormat="1" ht="30" customHeight="1">
      <c r="A38" s="231" t="s">
        <v>620</v>
      </c>
      <c r="B38" s="137">
        <v>11.249361159081561</v>
      </c>
      <c r="C38" s="137">
        <v>11.934763135320225</v>
      </c>
      <c r="D38" s="137">
        <v>21.019017628964843</v>
      </c>
      <c r="E38" s="137">
        <v>127.70460421716461</v>
      </c>
      <c r="F38" s="137">
        <v>86.178486775398042</v>
      </c>
      <c r="G38" s="137">
        <v>113.80784368158608</v>
      </c>
      <c r="H38" s="137">
        <v>111.71770252294422</v>
      </c>
      <c r="I38" s="137">
        <v>109.86682269316336</v>
      </c>
      <c r="J38" s="137">
        <v>28.007310232964194</v>
      </c>
      <c r="K38" s="137">
        <v>108.6169726192329</v>
      </c>
      <c r="L38" s="137">
        <v>106.62878359594418</v>
      </c>
      <c r="M38" s="137">
        <v>117.90614855366664</v>
      </c>
    </row>
    <row r="39" spans="1:13" s="112" customFormat="1" ht="30" customHeight="1">
      <c r="A39" s="231" t="s">
        <v>621</v>
      </c>
      <c r="B39" s="137">
        <v>57.787342726639729</v>
      </c>
      <c r="C39" s="137">
        <v>31.980701816449603</v>
      </c>
      <c r="D39" s="137">
        <v>46.180250033056481</v>
      </c>
      <c r="E39" s="137">
        <v>50.39473260314908</v>
      </c>
      <c r="F39" s="137">
        <v>51.709338447153513</v>
      </c>
      <c r="G39" s="137">
        <v>33.139210488326547</v>
      </c>
      <c r="H39" s="137">
        <v>86.56361546695112</v>
      </c>
      <c r="I39" s="137">
        <v>76.250592970233058</v>
      </c>
      <c r="J39" s="137">
        <v>137.3482402109224</v>
      </c>
      <c r="K39" s="137">
        <v>241.65923491680633</v>
      </c>
      <c r="L39" s="137">
        <v>178.64329853657549</v>
      </c>
      <c r="M39" s="137">
        <v>67.970128744443699</v>
      </c>
    </row>
    <row r="40" spans="1:13" s="112" customFormat="1" ht="15" customHeight="1">
      <c r="A40" s="231" t="s">
        <v>622</v>
      </c>
      <c r="B40" s="137">
        <v>306.28207905843459</v>
      </c>
      <c r="C40" s="137">
        <v>199.79203197455573</v>
      </c>
      <c r="D40" s="137">
        <v>251.82406577305932</v>
      </c>
      <c r="E40" s="137">
        <v>319.65164772928631</v>
      </c>
      <c r="F40" s="137">
        <v>298.84740986972008</v>
      </c>
      <c r="G40" s="137">
        <v>243.37978858579507</v>
      </c>
      <c r="H40" s="137">
        <v>331.11229310614476</v>
      </c>
      <c r="I40" s="137">
        <v>303.94318157173012</v>
      </c>
      <c r="J40" s="137">
        <v>336.0215488269493</v>
      </c>
      <c r="K40" s="137">
        <v>422.37150319704602</v>
      </c>
      <c r="L40" s="137">
        <v>386.4574469172033</v>
      </c>
      <c r="M40" s="137">
        <v>188.3313624773603</v>
      </c>
    </row>
    <row r="41" spans="1:13" s="112" customFormat="1" ht="29.4" customHeight="1">
      <c r="A41" s="231" t="s">
        <v>623</v>
      </c>
      <c r="B41" s="137">
        <v>19.490034939851821</v>
      </c>
      <c r="C41" s="137">
        <v>18.304500084490897</v>
      </c>
      <c r="D41" s="137">
        <v>18.078076189600001</v>
      </c>
      <c r="E41" s="137">
        <v>31.693267803304515</v>
      </c>
      <c r="F41" s="137">
        <v>11.870558906807865</v>
      </c>
      <c r="G41" s="137">
        <v>13.218548973814164</v>
      </c>
      <c r="H41" s="137">
        <v>15.878737304404357</v>
      </c>
      <c r="I41" s="137">
        <v>18.840436586757473</v>
      </c>
      <c r="J41" s="137">
        <v>2.0059440790671732</v>
      </c>
      <c r="K41" s="137">
        <v>3.958451416974246</v>
      </c>
      <c r="L41" s="137">
        <v>19.631660374669991</v>
      </c>
      <c r="M41" s="137">
        <v>35.439066269380064</v>
      </c>
    </row>
    <row r="42" spans="1:13" s="112" customFormat="1" ht="29.4" customHeight="1">
      <c r="A42" s="231" t="s">
        <v>624</v>
      </c>
      <c r="B42" s="137">
        <v>125.05104200877214</v>
      </c>
      <c r="C42" s="137">
        <v>103.16232984711129</v>
      </c>
      <c r="D42" s="137">
        <v>112.40353610410006</v>
      </c>
      <c r="E42" s="137">
        <v>83.231943627348201</v>
      </c>
      <c r="F42" s="137">
        <v>75.137450418085521</v>
      </c>
      <c r="G42" s="137">
        <v>68.751849449755881</v>
      </c>
      <c r="H42" s="137">
        <v>56.27550712435351</v>
      </c>
      <c r="I42" s="137">
        <v>95.047340136489453</v>
      </c>
      <c r="J42" s="137">
        <v>59.132043825622176</v>
      </c>
      <c r="K42" s="137">
        <v>4.3536188300546481</v>
      </c>
      <c r="L42" s="197" t="s">
        <v>569</v>
      </c>
      <c r="M42" s="137">
        <v>2.0507092049467119</v>
      </c>
    </row>
    <row r="44" spans="1:13">
      <c r="A44" s="190" t="s">
        <v>566</v>
      </c>
      <c r="B44" s="190"/>
      <c r="C44" s="190"/>
      <c r="D44" s="190"/>
      <c r="E44" s="190"/>
      <c r="F44" s="190"/>
      <c r="G44" s="190"/>
      <c r="H44" s="190"/>
      <c r="I44" s="190"/>
      <c r="J44" s="190"/>
    </row>
    <row r="45" spans="1:13">
      <c r="A45" s="190" t="s">
        <v>567</v>
      </c>
      <c r="B45" s="190"/>
      <c r="C45" s="190"/>
      <c r="D45" s="190"/>
      <c r="E45" s="190"/>
      <c r="F45" s="190"/>
      <c r="G45" s="190"/>
      <c r="H45" s="190"/>
      <c r="I45" s="190"/>
      <c r="J45" s="190"/>
    </row>
    <row r="46" spans="1:13">
      <c r="A46" s="271" t="s">
        <v>568</v>
      </c>
      <c r="B46" s="271"/>
      <c r="C46" s="271"/>
      <c r="D46" s="271"/>
      <c r="E46" s="271"/>
      <c r="F46" s="271"/>
      <c r="G46" s="271"/>
      <c r="H46" s="271"/>
      <c r="I46" s="271"/>
      <c r="J46" s="271"/>
    </row>
    <row r="47" spans="1:13">
      <c r="A47" s="8"/>
      <c r="B47" s="8"/>
      <c r="C47" s="8"/>
      <c r="D47" s="8"/>
      <c r="E47" s="8"/>
      <c r="F47" s="8"/>
      <c r="G47" s="8"/>
      <c r="H47" s="8"/>
      <c r="I47" s="8"/>
      <c r="J47" s="8"/>
    </row>
    <row r="48" spans="1:13">
      <c r="A48" s="72" t="s">
        <v>850</v>
      </c>
      <c r="B48" s="17"/>
      <c r="C48" s="17"/>
      <c r="D48" s="17"/>
      <c r="E48" s="17"/>
      <c r="F48" s="17"/>
      <c r="G48" s="17"/>
      <c r="H48" s="17"/>
      <c r="I48" s="17"/>
      <c r="J48" s="17"/>
    </row>
  </sheetData>
  <mergeCells count="2">
    <mergeCell ref="A46:J46"/>
    <mergeCell ref="B2:M2"/>
  </mergeCells>
  <hyperlinks>
    <hyperlink ref="O3" location="Content!A1" display="Back to Content Page" xr:uid="{00000000-0004-0000-9100-000000000000}"/>
  </hyperlinks>
  <pageMargins left="0.7" right="0.7" top="0.75" bottom="0.75" header="0.3" footer="0.3"/>
  <pageSetup orientation="landscape"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O48"/>
  <sheetViews>
    <sheetView zoomScale="95" zoomScaleNormal="95" workbookViewId="0">
      <selection activeCell="A48" sqref="A48"/>
    </sheetView>
  </sheetViews>
  <sheetFormatPr defaultColWidth="9.21875" defaultRowHeight="13.8"/>
  <cols>
    <col min="1" max="1" width="38.77734375" style="6" customWidth="1"/>
    <col min="2" max="24" width="10.77734375" style="6" customWidth="1"/>
    <col min="25" max="16384" width="9.21875" style="6"/>
  </cols>
  <sheetData>
    <row r="1" spans="1:15" ht="15" customHeight="1">
      <c r="A1" s="3" t="s">
        <v>782</v>
      </c>
    </row>
    <row r="2" spans="1:15" ht="15" customHeight="1">
      <c r="A2" s="44"/>
      <c r="B2" s="275" t="s">
        <v>215</v>
      </c>
      <c r="C2" s="276"/>
      <c r="D2" s="276"/>
      <c r="E2" s="276"/>
      <c r="F2" s="276"/>
      <c r="G2" s="276"/>
      <c r="H2" s="276"/>
      <c r="I2" s="276"/>
      <c r="J2" s="276"/>
      <c r="K2" s="276"/>
      <c r="L2" s="276"/>
      <c r="M2" s="276"/>
    </row>
    <row r="3" spans="1:15" s="18" customFormat="1" ht="15" customHeight="1">
      <c r="A3" s="199" t="s">
        <v>571</v>
      </c>
      <c r="B3" s="227">
        <v>2011</v>
      </c>
      <c r="C3" s="227">
        <v>2012</v>
      </c>
      <c r="D3" s="227">
        <v>2013</v>
      </c>
      <c r="E3" s="227">
        <v>2014</v>
      </c>
      <c r="F3" s="227">
        <v>2015</v>
      </c>
      <c r="G3" s="227">
        <v>2016</v>
      </c>
      <c r="H3" s="227">
        <v>2017</v>
      </c>
      <c r="I3" s="227">
        <v>2018</v>
      </c>
      <c r="J3" s="227">
        <v>2019</v>
      </c>
      <c r="K3" s="227">
        <v>2020</v>
      </c>
      <c r="L3" s="227">
        <v>2021</v>
      </c>
      <c r="M3" s="227">
        <v>2022</v>
      </c>
      <c r="O3" s="15" t="s">
        <v>12</v>
      </c>
    </row>
    <row r="4" spans="1:15" s="112" customFormat="1" ht="15" customHeight="1">
      <c r="A4" s="228" t="s">
        <v>598</v>
      </c>
      <c r="B4" s="137">
        <v>-33.699190660690412</v>
      </c>
      <c r="C4" s="137">
        <v>-33.774987821355431</v>
      </c>
      <c r="D4" s="137">
        <v>-27</v>
      </c>
      <c r="E4" s="137">
        <v>4.6339924990200547</v>
      </c>
      <c r="F4" s="137">
        <v>-1.9402285995196105</v>
      </c>
      <c r="G4" s="137">
        <v>-6.5243233315875235</v>
      </c>
      <c r="H4" s="137">
        <v>-5.9105057111286667</v>
      </c>
      <c r="I4" s="137">
        <v>-2.6254888751859515</v>
      </c>
      <c r="J4" s="137">
        <v>-11.261332441992</v>
      </c>
      <c r="K4" s="137">
        <v>-57.517862079030259</v>
      </c>
      <c r="L4" s="137">
        <v>-69.612789421876641</v>
      </c>
      <c r="M4" s="137">
        <v>-98.198491139071123</v>
      </c>
    </row>
    <row r="5" spans="1:15" s="112" customFormat="1" ht="15" customHeight="1">
      <c r="A5" s="229" t="s">
        <v>599</v>
      </c>
      <c r="B5" s="137">
        <v>73.94608328970142</v>
      </c>
      <c r="C5" s="137">
        <v>70.035455424341862</v>
      </c>
      <c r="D5" s="137">
        <v>80</v>
      </c>
      <c r="E5" s="137">
        <v>99.219875885874131</v>
      </c>
      <c r="F5" s="137">
        <v>80.04246539429738</v>
      </c>
      <c r="G5" s="137">
        <v>77.317431831320604</v>
      </c>
      <c r="H5" s="137">
        <v>88.727770707423105</v>
      </c>
      <c r="I5" s="137">
        <v>105.78745806550359</v>
      </c>
      <c r="J5" s="137">
        <v>101.65048948559949</v>
      </c>
      <c r="K5" s="137">
        <v>46.875200809800774</v>
      </c>
      <c r="L5" s="137">
        <v>92.57919163445321</v>
      </c>
      <c r="M5" s="137">
        <v>109.84381093374328</v>
      </c>
    </row>
    <row r="6" spans="1:15" s="112" customFormat="1" ht="15" customHeight="1">
      <c r="A6" s="229" t="s">
        <v>600</v>
      </c>
      <c r="B6" s="137">
        <v>107.64527395039183</v>
      </c>
      <c r="C6" s="137">
        <v>103.81044324569729</v>
      </c>
      <c r="D6" s="137">
        <v>108</v>
      </c>
      <c r="E6" s="137">
        <v>94.585883386854078</v>
      </c>
      <c r="F6" s="137">
        <v>81.98269399381698</v>
      </c>
      <c r="G6" s="137">
        <v>83.841755162908129</v>
      </c>
      <c r="H6" s="137">
        <v>94.638276418551769</v>
      </c>
      <c r="I6" s="137">
        <v>108.41294694068954</v>
      </c>
      <c r="J6" s="137">
        <v>112.91182192759149</v>
      </c>
      <c r="K6" s="137">
        <v>104.39306288883104</v>
      </c>
      <c r="L6" s="137">
        <v>162.19198105632984</v>
      </c>
      <c r="M6" s="137">
        <v>208.04230207281441</v>
      </c>
    </row>
    <row r="7" spans="1:15" s="112" customFormat="1" ht="41.4" customHeight="1">
      <c r="A7" s="230" t="s">
        <v>601</v>
      </c>
      <c r="B7" s="197" t="s">
        <v>569</v>
      </c>
      <c r="C7" s="197" t="s">
        <v>569</v>
      </c>
      <c r="D7" s="137" t="s">
        <v>20</v>
      </c>
      <c r="E7" s="137" t="s">
        <v>20</v>
      </c>
      <c r="F7" s="137" t="s">
        <v>20</v>
      </c>
      <c r="G7" s="137" t="s">
        <v>20</v>
      </c>
      <c r="H7" s="137" t="s">
        <v>20</v>
      </c>
      <c r="I7" s="137" t="s">
        <v>20</v>
      </c>
      <c r="J7" s="137" t="s">
        <v>20</v>
      </c>
      <c r="K7" s="137" t="s">
        <v>20</v>
      </c>
      <c r="L7" s="137" t="s">
        <v>20</v>
      </c>
      <c r="M7" s="137" t="s">
        <v>20</v>
      </c>
    </row>
    <row r="8" spans="1:15" s="112" customFormat="1" ht="41.4" customHeight="1">
      <c r="A8" s="230" t="s">
        <v>602</v>
      </c>
      <c r="B8" s="137" t="s">
        <v>20</v>
      </c>
      <c r="C8" s="137" t="s">
        <v>20</v>
      </c>
      <c r="D8" s="137" t="s">
        <v>20</v>
      </c>
      <c r="E8" s="137" t="s">
        <v>20</v>
      </c>
      <c r="F8" s="137" t="s">
        <v>20</v>
      </c>
      <c r="G8" s="137" t="s">
        <v>20</v>
      </c>
      <c r="H8" s="137" t="s">
        <v>20</v>
      </c>
      <c r="I8" s="137" t="s">
        <v>20</v>
      </c>
      <c r="J8" s="137" t="s">
        <v>20</v>
      </c>
      <c r="K8" s="137" t="s">
        <v>20</v>
      </c>
      <c r="L8" s="137" t="s">
        <v>20</v>
      </c>
      <c r="M8" s="137" t="s">
        <v>20</v>
      </c>
    </row>
    <row r="9" spans="1:15" s="112" customFormat="1" ht="30" customHeight="1">
      <c r="A9" s="230" t="s">
        <v>603</v>
      </c>
      <c r="B9" s="137" t="s">
        <v>20</v>
      </c>
      <c r="C9" s="137" t="s">
        <v>20</v>
      </c>
      <c r="D9" s="137" t="s">
        <v>20</v>
      </c>
      <c r="E9" s="137" t="s">
        <v>20</v>
      </c>
      <c r="F9" s="137" t="s">
        <v>20</v>
      </c>
      <c r="G9" s="137" t="s">
        <v>20</v>
      </c>
      <c r="H9" s="137" t="s">
        <v>20</v>
      </c>
      <c r="I9" s="137" t="s">
        <v>20</v>
      </c>
      <c r="J9" s="137" t="s">
        <v>20</v>
      </c>
      <c r="K9" s="137" t="s">
        <v>20</v>
      </c>
      <c r="L9" s="137" t="s">
        <v>20</v>
      </c>
      <c r="M9" s="137" t="s">
        <v>20</v>
      </c>
    </row>
    <row r="10" spans="1:15" s="112" customFormat="1" ht="30" customHeight="1">
      <c r="A10" s="230" t="s">
        <v>604</v>
      </c>
      <c r="B10" s="137" t="s">
        <v>20</v>
      </c>
      <c r="C10" s="137" t="s">
        <v>20</v>
      </c>
      <c r="D10" s="137" t="s">
        <v>20</v>
      </c>
      <c r="E10" s="137" t="s">
        <v>20</v>
      </c>
      <c r="F10" s="137" t="s">
        <v>20</v>
      </c>
      <c r="G10" s="137" t="s">
        <v>20</v>
      </c>
      <c r="H10" s="137" t="s">
        <v>20</v>
      </c>
      <c r="I10" s="137" t="s">
        <v>20</v>
      </c>
      <c r="J10" s="137" t="s">
        <v>20</v>
      </c>
      <c r="K10" s="137" t="s">
        <v>20</v>
      </c>
      <c r="L10" s="137" t="s">
        <v>20</v>
      </c>
      <c r="M10" s="137" t="s">
        <v>20</v>
      </c>
    </row>
    <row r="11" spans="1:15" s="112" customFormat="1" ht="15" customHeight="1">
      <c r="A11" s="230" t="s">
        <v>605</v>
      </c>
      <c r="B11" s="137">
        <v>3.8425774304821814</v>
      </c>
      <c r="C11" s="137">
        <v>6.6463314840830874</v>
      </c>
      <c r="D11" s="137" t="s">
        <v>20</v>
      </c>
      <c r="E11" s="137">
        <v>6.5855194233377539</v>
      </c>
      <c r="F11" s="137">
        <v>5.3919565280161903</v>
      </c>
      <c r="G11" s="137">
        <v>5.2692593553610223</v>
      </c>
      <c r="H11" s="137">
        <v>5.3474754231440489</v>
      </c>
      <c r="I11" s="137">
        <v>6.1429113320681328</v>
      </c>
      <c r="J11" s="137">
        <v>6.3565911162991098</v>
      </c>
      <c r="K11" s="137">
        <v>3.581688702805228</v>
      </c>
      <c r="L11" s="137">
        <v>3.9542154602788471</v>
      </c>
      <c r="M11" s="137">
        <v>4.9816277185745967</v>
      </c>
    </row>
    <row r="12" spans="1:15" s="112" customFormat="1" ht="15" customHeight="1">
      <c r="A12" s="231" t="s">
        <v>606</v>
      </c>
      <c r="B12" s="197" t="s">
        <v>569</v>
      </c>
      <c r="C12" s="197" t="s">
        <v>569</v>
      </c>
      <c r="D12" s="137" t="s">
        <v>20</v>
      </c>
      <c r="E12" s="137">
        <v>0.83113886395539494</v>
      </c>
      <c r="F12" s="137">
        <v>0.5699814197687143</v>
      </c>
      <c r="G12" s="137">
        <v>0.52212564641399262</v>
      </c>
      <c r="H12" s="137">
        <v>0.5719997488804679</v>
      </c>
      <c r="I12" s="137">
        <v>0.65146682844282955</v>
      </c>
      <c r="J12" s="137">
        <v>0.68252832969190591</v>
      </c>
      <c r="K12" s="137">
        <v>0.68707503360583089</v>
      </c>
      <c r="L12" s="137">
        <v>0.74703713182229203</v>
      </c>
      <c r="M12" s="137">
        <v>0.69837795243537848</v>
      </c>
    </row>
    <row r="13" spans="1:15" s="112" customFormat="1" ht="15" customHeight="1">
      <c r="A13" s="231" t="s">
        <v>607</v>
      </c>
      <c r="B13" s="197" t="s">
        <v>569</v>
      </c>
      <c r="C13" s="197" t="s">
        <v>569</v>
      </c>
      <c r="D13" s="137" t="s">
        <v>20</v>
      </c>
      <c r="E13" s="197" t="s">
        <v>569</v>
      </c>
      <c r="F13" s="197" t="s">
        <v>569</v>
      </c>
      <c r="G13" s="197" t="s">
        <v>569</v>
      </c>
      <c r="H13" s="197" t="s">
        <v>569</v>
      </c>
      <c r="I13" s="197" t="s">
        <v>569</v>
      </c>
      <c r="J13" s="137" t="s">
        <v>20</v>
      </c>
      <c r="K13" s="137" t="s">
        <v>20</v>
      </c>
      <c r="L13" s="137" t="s">
        <v>20</v>
      </c>
      <c r="M13" s="137" t="s">
        <v>20</v>
      </c>
    </row>
    <row r="14" spans="1:15" s="112" customFormat="1" ht="29.4" customHeight="1">
      <c r="A14" s="231" t="s">
        <v>608</v>
      </c>
      <c r="B14" s="137">
        <v>3.610852616784519</v>
      </c>
      <c r="C14" s="137">
        <v>6.3283776734912722</v>
      </c>
      <c r="D14" s="137" t="s">
        <v>20</v>
      </c>
      <c r="E14" s="137">
        <v>5.6502954210149321</v>
      </c>
      <c r="F14" s="137">
        <v>4.821975108247476</v>
      </c>
      <c r="G14" s="137">
        <v>4.7471337089470067</v>
      </c>
      <c r="H14" s="137">
        <v>4.7754756742635811</v>
      </c>
      <c r="I14" s="137">
        <v>5.4914445036252921</v>
      </c>
      <c r="J14" s="137">
        <v>5.6740627866072018</v>
      </c>
      <c r="K14" s="137">
        <v>2.8946136691993924</v>
      </c>
      <c r="L14" s="137">
        <v>3.2071783284565525</v>
      </c>
      <c r="M14" s="137">
        <v>4.283249766139229</v>
      </c>
    </row>
    <row r="15" spans="1:15" s="112" customFormat="1" ht="15" customHeight="1">
      <c r="A15" s="230" t="s">
        <v>609</v>
      </c>
      <c r="B15" s="137">
        <v>67.271590706314058</v>
      </c>
      <c r="C15" s="137">
        <v>66.874834626586363</v>
      </c>
      <c r="D15" s="137" t="s">
        <v>20</v>
      </c>
      <c r="E15" s="137">
        <v>51.343342402404616</v>
      </c>
      <c r="F15" s="137">
        <v>40.845663508728364</v>
      </c>
      <c r="G15" s="137">
        <v>41.765445048262478</v>
      </c>
      <c r="H15" s="137">
        <v>47.026035830513102</v>
      </c>
      <c r="I15" s="137">
        <v>53.715351136012266</v>
      </c>
      <c r="J15" s="137">
        <v>54.02925426573745</v>
      </c>
      <c r="K15" s="137">
        <v>44.560192278183145</v>
      </c>
      <c r="L15" s="137">
        <v>76.755028310524111</v>
      </c>
      <c r="M15" s="137">
        <v>91.333223855558813</v>
      </c>
    </row>
    <row r="16" spans="1:15" s="112" customFormat="1" ht="15" customHeight="1">
      <c r="A16" s="231" t="s">
        <v>606</v>
      </c>
      <c r="B16" s="137">
        <v>16.286208414135043</v>
      </c>
      <c r="C16" s="137">
        <v>16.575539326939502</v>
      </c>
      <c r="D16" s="137" t="s">
        <v>20</v>
      </c>
      <c r="E16" s="137">
        <v>16.361527561052352</v>
      </c>
      <c r="F16" s="137">
        <v>15.334122451022438</v>
      </c>
      <c r="G16" s="137">
        <v>16.55541787896836</v>
      </c>
      <c r="H16" s="137">
        <v>18.387693450824084</v>
      </c>
      <c r="I16" s="137">
        <v>20.183376917157858</v>
      </c>
      <c r="J16" s="137">
        <v>21.995152186790765</v>
      </c>
      <c r="K16" s="137">
        <v>11.585621045299181</v>
      </c>
      <c r="L16" s="137">
        <v>18.734108870606832</v>
      </c>
      <c r="M16" s="137">
        <v>23.94517993221616</v>
      </c>
    </row>
    <row r="17" spans="1:13" s="112" customFormat="1" ht="15" customHeight="1">
      <c r="A17" s="231" t="s">
        <v>607</v>
      </c>
      <c r="B17" s="137">
        <v>50.985382292179011</v>
      </c>
      <c r="C17" s="137">
        <v>50.299295299646865</v>
      </c>
      <c r="D17" s="137" t="s">
        <v>20</v>
      </c>
      <c r="E17" s="137">
        <v>34.981814841352261</v>
      </c>
      <c r="F17" s="137">
        <v>25.511541057706079</v>
      </c>
      <c r="G17" s="137">
        <v>25.210027169294204</v>
      </c>
      <c r="H17" s="137">
        <v>28.638342379689039</v>
      </c>
      <c r="I17" s="137">
        <v>33.531974218854423</v>
      </c>
      <c r="J17" s="137">
        <v>32.034102078946646</v>
      </c>
      <c r="K17" s="137">
        <v>32.97457123288406</v>
      </c>
      <c r="L17" s="137">
        <v>58.020919439917108</v>
      </c>
      <c r="M17" s="137">
        <v>67.388043923342437</v>
      </c>
    </row>
    <row r="18" spans="1:13" s="112" customFormat="1" ht="29.4" customHeight="1">
      <c r="A18" s="231" t="s">
        <v>608</v>
      </c>
      <c r="B18" s="137">
        <v>0</v>
      </c>
      <c r="C18" s="137">
        <v>0</v>
      </c>
      <c r="D18" s="137" t="s">
        <v>20</v>
      </c>
      <c r="E18" s="197" t="s">
        <v>569</v>
      </c>
      <c r="F18" s="197" t="s">
        <v>569</v>
      </c>
      <c r="G18" s="197" t="s">
        <v>569</v>
      </c>
      <c r="H18" s="197" t="s">
        <v>569</v>
      </c>
      <c r="I18" s="197" t="s">
        <v>569</v>
      </c>
      <c r="J18" s="137" t="s">
        <v>20</v>
      </c>
      <c r="K18" s="137" t="s">
        <v>20</v>
      </c>
      <c r="L18" s="137" t="s">
        <v>20</v>
      </c>
      <c r="M18" s="137" t="s">
        <v>20</v>
      </c>
    </row>
    <row r="19" spans="1:13" s="112" customFormat="1" ht="15" customHeight="1">
      <c r="A19" s="230" t="s">
        <v>610</v>
      </c>
      <c r="B19" s="137">
        <v>41.72386518384647</v>
      </c>
      <c r="C19" s="137">
        <v>38.581396642972059</v>
      </c>
      <c r="D19" s="137" t="s">
        <v>20</v>
      </c>
      <c r="E19" s="137">
        <v>61.617043983503422</v>
      </c>
      <c r="F19" s="137">
        <v>50.97095105767503</v>
      </c>
      <c r="G19" s="137">
        <v>50.287134707851258</v>
      </c>
      <c r="H19" s="137">
        <v>59.540682548794344</v>
      </c>
      <c r="I19" s="137">
        <v>73.260278739083347</v>
      </c>
      <c r="J19" s="137">
        <v>71.721770746749911</v>
      </c>
      <c r="K19" s="137">
        <v>17.787830043016307</v>
      </c>
      <c r="L19" s="137">
        <v>71.174896078490363</v>
      </c>
      <c r="M19" s="137">
        <v>84.08361346800929</v>
      </c>
    </row>
    <row r="20" spans="1:13" s="112" customFormat="1" ht="15" customHeight="1">
      <c r="A20" s="231" t="s">
        <v>611</v>
      </c>
      <c r="B20" s="137">
        <v>3.4495591313820455</v>
      </c>
      <c r="C20" s="137">
        <v>3.2568394019634685</v>
      </c>
      <c r="D20" s="137" t="s">
        <v>20</v>
      </c>
      <c r="E20" s="137">
        <v>3.308912903455135</v>
      </c>
      <c r="F20" s="137">
        <v>3.2643920910178097</v>
      </c>
      <c r="G20" s="137">
        <v>3.2899755635154317</v>
      </c>
      <c r="H20" s="137">
        <v>7.1808344653869378</v>
      </c>
      <c r="I20" s="137">
        <v>11.488151984503883</v>
      </c>
      <c r="J20" s="137">
        <v>8.9898330650378302</v>
      </c>
      <c r="K20" s="137">
        <v>3.4864107066490555</v>
      </c>
      <c r="L20" s="137">
        <v>6.3779492973261824</v>
      </c>
      <c r="M20" s="137">
        <v>3.9381359537342706</v>
      </c>
    </row>
    <row r="21" spans="1:13" s="112" customFormat="1" ht="15" customHeight="1">
      <c r="A21" s="231" t="s">
        <v>612</v>
      </c>
      <c r="B21" s="137">
        <v>38.274306052464432</v>
      </c>
      <c r="C21" s="137">
        <v>35.324557241008591</v>
      </c>
      <c r="D21" s="137" t="s">
        <v>20</v>
      </c>
      <c r="E21" s="137">
        <v>58.308131080048291</v>
      </c>
      <c r="F21" s="137">
        <v>47.706558966657298</v>
      </c>
      <c r="G21" s="137">
        <v>46.997159144335804</v>
      </c>
      <c r="H21" s="137">
        <v>52.359848083407407</v>
      </c>
      <c r="I21" s="137">
        <v>61.77212675457946</v>
      </c>
      <c r="J21" s="137">
        <v>62.731937681712083</v>
      </c>
      <c r="K21" s="137">
        <v>14.301419336367253</v>
      </c>
      <c r="L21" s="137">
        <v>64.796946781164138</v>
      </c>
      <c r="M21" s="137">
        <v>80.145477514275015</v>
      </c>
    </row>
    <row r="22" spans="1:13" s="112" customFormat="1" ht="15" customHeight="1">
      <c r="A22" s="230" t="s">
        <v>613</v>
      </c>
      <c r="B22" s="137">
        <v>21.092429135292619</v>
      </c>
      <c r="C22" s="137">
        <v>19.667853068151548</v>
      </c>
      <c r="D22" s="137" t="s">
        <v>20</v>
      </c>
      <c r="E22" s="137">
        <v>23.637029979662515</v>
      </c>
      <c r="F22" s="137">
        <v>19.456063952111933</v>
      </c>
      <c r="G22" s="137">
        <v>21.28665128283005</v>
      </c>
      <c r="H22" s="137">
        <v>23.66964278075001</v>
      </c>
      <c r="I22" s="137">
        <v>27.621879206816143</v>
      </c>
      <c r="J22" s="137">
        <v>31.273016603853932</v>
      </c>
      <c r="K22" s="137">
        <v>31.025100787299142</v>
      </c>
      <c r="L22" s="137">
        <v>48.158586417220342</v>
      </c>
      <c r="M22" s="137">
        <v>73.198465015292555</v>
      </c>
    </row>
    <row r="23" spans="1:13" s="112" customFormat="1" ht="15" customHeight="1">
      <c r="A23" s="231" t="s">
        <v>614</v>
      </c>
      <c r="B23" s="137">
        <v>3.1838819640290481</v>
      </c>
      <c r="C23" s="137">
        <v>3.7010607011968792</v>
      </c>
      <c r="D23" s="137" t="s">
        <v>20</v>
      </c>
      <c r="E23" s="137">
        <v>2.8624972575567895</v>
      </c>
      <c r="F23" s="137">
        <v>0.53671790936495856</v>
      </c>
      <c r="G23" s="137">
        <v>0.51605417874328752</v>
      </c>
      <c r="H23" s="137">
        <v>0.58177749517785127</v>
      </c>
      <c r="I23" s="137">
        <v>1.1647976329991059</v>
      </c>
      <c r="J23" s="137">
        <v>2.2175959201560325</v>
      </c>
      <c r="K23" s="137">
        <v>1.0186685288193935</v>
      </c>
      <c r="L23" s="137">
        <v>0.88385423297433119</v>
      </c>
      <c r="M23" s="137">
        <v>0.98483362994898238</v>
      </c>
    </row>
    <row r="24" spans="1:13" s="112" customFormat="1" ht="15" customHeight="1">
      <c r="A24" s="231" t="s">
        <v>615</v>
      </c>
      <c r="B24" s="137">
        <v>17.908547171263571</v>
      </c>
      <c r="C24" s="137">
        <v>15.966792366954669</v>
      </c>
      <c r="D24" s="137" t="s">
        <v>20</v>
      </c>
      <c r="E24" s="137">
        <v>20.774532722105722</v>
      </c>
      <c r="F24" s="137">
        <v>18.919346042746977</v>
      </c>
      <c r="G24" s="137">
        <v>20.770597104086765</v>
      </c>
      <c r="H24" s="137">
        <v>23.087865285572157</v>
      </c>
      <c r="I24" s="137">
        <v>26.457081573817035</v>
      </c>
      <c r="J24" s="137">
        <v>29.055420683697903</v>
      </c>
      <c r="K24" s="137">
        <v>30.006432258479748</v>
      </c>
      <c r="L24" s="137">
        <v>47.274732184246012</v>
      </c>
      <c r="M24" s="137">
        <v>72.213631385343561</v>
      </c>
    </row>
    <row r="25" spans="1:13" s="112" customFormat="1" ht="15" customHeight="1">
      <c r="A25" s="230" t="s">
        <v>616</v>
      </c>
      <c r="B25" s="137">
        <v>28.379640675372762</v>
      </c>
      <c r="C25" s="137">
        <v>24.807727297286629</v>
      </c>
      <c r="D25" s="137" t="s">
        <v>20</v>
      </c>
      <c r="E25" s="137">
        <v>31.017312479033126</v>
      </c>
      <c r="F25" s="137">
        <v>23.679557808606038</v>
      </c>
      <c r="G25" s="137">
        <v>21.761037768108409</v>
      </c>
      <c r="H25" s="137">
        <v>23.839612735484838</v>
      </c>
      <c r="I25" s="137">
        <v>26.384267994352051</v>
      </c>
      <c r="J25" s="137">
        <v>23.572127622550386</v>
      </c>
      <c r="K25" s="137">
        <v>25.50568206397914</v>
      </c>
      <c r="L25" s="137">
        <v>17.450080095684058</v>
      </c>
      <c r="M25" s="137">
        <v>20.778569747159334</v>
      </c>
    </row>
    <row r="26" spans="1:13" s="112" customFormat="1" ht="15" customHeight="1">
      <c r="A26" s="231" t="s">
        <v>617</v>
      </c>
      <c r="B26" s="197" t="s">
        <v>569</v>
      </c>
      <c r="C26" s="197" t="s">
        <v>569</v>
      </c>
      <c r="D26" s="137" t="s">
        <v>20</v>
      </c>
      <c r="E26" s="137" t="s">
        <v>20</v>
      </c>
      <c r="F26" s="137" t="s">
        <v>20</v>
      </c>
      <c r="G26" s="137" t="s">
        <v>20</v>
      </c>
      <c r="H26" s="137" t="s">
        <v>20</v>
      </c>
      <c r="I26" s="137" t="s">
        <v>20</v>
      </c>
      <c r="J26" s="137" t="s">
        <v>20</v>
      </c>
      <c r="K26" s="137" t="s">
        <v>20</v>
      </c>
      <c r="L26" s="137" t="s">
        <v>20</v>
      </c>
      <c r="M26" s="137" t="s">
        <v>20</v>
      </c>
    </row>
    <row r="27" spans="1:13" s="112" customFormat="1" ht="15" customHeight="1">
      <c r="A27" s="231" t="s">
        <v>618</v>
      </c>
      <c r="B27" s="197" t="s">
        <v>569</v>
      </c>
      <c r="C27" s="197" t="s">
        <v>569</v>
      </c>
      <c r="D27" s="137" t="s">
        <v>20</v>
      </c>
      <c r="E27" s="197" t="s">
        <v>569</v>
      </c>
      <c r="F27" s="197" t="s">
        <v>569</v>
      </c>
      <c r="G27" s="197" t="s">
        <v>569</v>
      </c>
      <c r="H27" s="197" t="s">
        <v>569</v>
      </c>
      <c r="I27" s="197" t="s">
        <v>569</v>
      </c>
      <c r="J27" s="197" t="s">
        <v>569</v>
      </c>
      <c r="K27" s="197" t="s">
        <v>569</v>
      </c>
      <c r="L27" s="197" t="s">
        <v>569</v>
      </c>
      <c r="M27" s="197" t="s">
        <v>569</v>
      </c>
    </row>
    <row r="28" spans="1:13" s="112" customFormat="1" ht="15" customHeight="1">
      <c r="A28" s="231" t="s">
        <v>619</v>
      </c>
      <c r="B28" s="137" t="s">
        <v>20</v>
      </c>
      <c r="C28" s="137" t="s">
        <v>20</v>
      </c>
      <c r="D28" s="137" t="s">
        <v>20</v>
      </c>
      <c r="E28" s="137" t="s">
        <v>20</v>
      </c>
      <c r="F28" s="137" t="s">
        <v>20</v>
      </c>
      <c r="G28" s="137">
        <v>1.0975258814090887</v>
      </c>
      <c r="H28" s="137">
        <v>1.1201109785801191</v>
      </c>
      <c r="I28" s="137">
        <v>1.2189593730044721</v>
      </c>
      <c r="J28" s="137">
        <v>1.2132758984350924</v>
      </c>
      <c r="K28" s="137">
        <v>1.178953669472248</v>
      </c>
      <c r="L28" s="137">
        <v>1.2208026429727454</v>
      </c>
      <c r="M28" s="137">
        <v>1.0869373011616748</v>
      </c>
    </row>
    <row r="29" spans="1:13" s="112" customFormat="1" ht="30" customHeight="1">
      <c r="A29" s="231" t="s">
        <v>620</v>
      </c>
      <c r="B29" s="197" t="s">
        <v>569</v>
      </c>
      <c r="C29" s="197" t="s">
        <v>569</v>
      </c>
      <c r="D29" s="137" t="s">
        <v>20</v>
      </c>
      <c r="E29" s="197" t="s">
        <v>569</v>
      </c>
      <c r="F29" s="137">
        <v>1.5809339866853584</v>
      </c>
      <c r="G29" s="197" t="s">
        <v>569</v>
      </c>
      <c r="H29" s="197" t="s">
        <v>569</v>
      </c>
      <c r="I29" s="197" t="s">
        <v>569</v>
      </c>
      <c r="J29" s="137" t="s">
        <v>20</v>
      </c>
      <c r="K29" s="137" t="s">
        <v>20</v>
      </c>
      <c r="L29" s="137" t="s">
        <v>20</v>
      </c>
      <c r="M29" s="137" t="s">
        <v>20</v>
      </c>
    </row>
    <row r="30" spans="1:13" s="112" customFormat="1" ht="30" customHeight="1">
      <c r="A30" s="231" t="s">
        <v>621</v>
      </c>
      <c r="B30" s="137">
        <v>17.928257411419235</v>
      </c>
      <c r="C30" s="137">
        <v>15.566757789710284</v>
      </c>
      <c r="D30" s="137" t="s">
        <v>20</v>
      </c>
      <c r="E30" s="137">
        <v>21.661599423143283</v>
      </c>
      <c r="F30" s="137">
        <v>18.271846216476185</v>
      </c>
      <c r="G30" s="137">
        <v>17.612575583775023</v>
      </c>
      <c r="H30" s="137">
        <v>18.419786732164361</v>
      </c>
      <c r="I30" s="137">
        <v>20.218604325942518</v>
      </c>
      <c r="J30" s="137">
        <v>17.249428983861325</v>
      </c>
      <c r="K30" s="137">
        <v>17.951525563386905</v>
      </c>
      <c r="L30" s="137">
        <v>7.4284326241069056</v>
      </c>
      <c r="M30" s="137">
        <v>11.847573773000924</v>
      </c>
    </row>
    <row r="31" spans="1:13" s="112" customFormat="1" ht="15" customHeight="1">
      <c r="A31" s="231" t="s">
        <v>622</v>
      </c>
      <c r="B31" s="197" t="s">
        <v>569</v>
      </c>
      <c r="C31" s="197" t="s">
        <v>569</v>
      </c>
      <c r="D31" s="137" t="s">
        <v>20</v>
      </c>
      <c r="E31" s="197" t="s">
        <v>569</v>
      </c>
      <c r="F31" s="197" t="s">
        <v>569</v>
      </c>
      <c r="G31" s="197" t="s">
        <v>569</v>
      </c>
      <c r="H31" s="197" t="s">
        <v>569</v>
      </c>
      <c r="I31" s="197" t="s">
        <v>569</v>
      </c>
      <c r="J31" s="197" t="s">
        <v>569</v>
      </c>
      <c r="K31" s="137">
        <v>0.98205210784775621</v>
      </c>
      <c r="L31" s="137">
        <v>2.6530404649843171</v>
      </c>
      <c r="M31" s="137">
        <v>1.8184241426443384</v>
      </c>
    </row>
    <row r="32" spans="1:13" s="112" customFormat="1" ht="30" customHeight="1">
      <c r="A32" s="231" t="s">
        <v>623</v>
      </c>
      <c r="B32" s="197" t="s">
        <v>569</v>
      </c>
      <c r="C32" s="197" t="s">
        <v>569</v>
      </c>
      <c r="D32" s="137" t="s">
        <v>20</v>
      </c>
      <c r="E32" s="197" t="s">
        <v>569</v>
      </c>
      <c r="F32" s="197" t="s">
        <v>569</v>
      </c>
      <c r="G32" s="197" t="s">
        <v>569</v>
      </c>
      <c r="H32" s="197" t="s">
        <v>569</v>
      </c>
      <c r="I32" s="197" t="s">
        <v>569</v>
      </c>
      <c r="J32" s="137" t="s">
        <v>20</v>
      </c>
      <c r="K32" s="137" t="s">
        <v>20</v>
      </c>
      <c r="L32" s="137" t="s">
        <v>20</v>
      </c>
      <c r="M32" s="137" t="s">
        <v>20</v>
      </c>
    </row>
    <row r="33" spans="1:13" s="112" customFormat="1" ht="30" customHeight="1">
      <c r="A33" s="231" t="s">
        <v>624</v>
      </c>
      <c r="B33" s="137">
        <v>10.333681771281697</v>
      </c>
      <c r="C33" s="137">
        <v>9.1065801597894502</v>
      </c>
      <c r="D33" s="137" t="s">
        <v>20</v>
      </c>
      <c r="E33" s="137">
        <v>9.2197866349421016</v>
      </c>
      <c r="F33" s="137">
        <v>3.4901784921110099</v>
      </c>
      <c r="G33" s="137">
        <v>2.6726839864273755</v>
      </c>
      <c r="H33" s="137">
        <v>3.9278012699791325</v>
      </c>
      <c r="I33" s="137">
        <v>4.4322833968583</v>
      </c>
      <c r="J33" s="137">
        <v>4.6327873341371761</v>
      </c>
      <c r="K33" s="137">
        <v>5.2027674245762796</v>
      </c>
      <c r="L33" s="137">
        <v>5.9307834155102617</v>
      </c>
      <c r="M33" s="137">
        <v>5.8129260571733807</v>
      </c>
    </row>
    <row r="34" spans="1:13" s="112" customFormat="1" ht="15" customHeight="1">
      <c r="A34" s="230" t="s">
        <v>625</v>
      </c>
      <c r="B34" s="137">
        <v>19.281254108785287</v>
      </c>
      <c r="C34" s="137">
        <v>17.267755550959322</v>
      </c>
      <c r="D34" s="137" t="s">
        <v>20</v>
      </c>
      <c r="E34" s="137">
        <v>19.605511004786827</v>
      </c>
      <c r="F34" s="137">
        <v>21.680966532976587</v>
      </c>
      <c r="G34" s="137">
        <v>20.789658831815704</v>
      </c>
      <c r="H34" s="137">
        <v>23.942597807288664</v>
      </c>
      <c r="I34" s="137">
        <v>27.075716597861277</v>
      </c>
      <c r="J34" s="137">
        <v>27.60955105800014</v>
      </c>
      <c r="K34" s="137">
        <v>28.807769823348849</v>
      </c>
      <c r="L34" s="137">
        <v>37.278366328585527</v>
      </c>
      <c r="M34" s="137">
        <v>43.510613201963174</v>
      </c>
    </row>
    <row r="35" spans="1:13" s="112" customFormat="1" ht="15" customHeight="1">
      <c r="A35" s="231" t="s">
        <v>617</v>
      </c>
      <c r="B35" s="137">
        <v>0</v>
      </c>
      <c r="C35" s="137">
        <v>0</v>
      </c>
      <c r="D35" s="137" t="s">
        <v>20</v>
      </c>
      <c r="E35" s="137"/>
      <c r="F35" s="137"/>
      <c r="G35" s="137"/>
      <c r="H35" s="137"/>
      <c r="I35" s="137"/>
      <c r="J35" s="137"/>
      <c r="K35" s="137"/>
      <c r="L35" s="137"/>
      <c r="M35" s="137"/>
    </row>
    <row r="36" spans="1:13" s="112" customFormat="1" ht="15" customHeight="1">
      <c r="A36" s="231" t="s">
        <v>618</v>
      </c>
      <c r="B36" s="137">
        <v>12.746345573044779</v>
      </c>
      <c r="C36" s="137">
        <v>12.565161162906024</v>
      </c>
      <c r="D36" s="137" t="s">
        <v>20</v>
      </c>
      <c r="E36" s="137">
        <v>8.7921703163933209</v>
      </c>
      <c r="F36" s="137">
        <v>6.6801075207570708</v>
      </c>
      <c r="G36" s="137">
        <v>6.704669704625096</v>
      </c>
      <c r="H36" s="137">
        <v>7.4169080149338447</v>
      </c>
      <c r="I36" s="137">
        <v>8.7811405407814949</v>
      </c>
      <c r="J36" s="137">
        <v>8.3598471103635834</v>
      </c>
      <c r="K36" s="137">
        <v>8.6043449304354631</v>
      </c>
      <c r="L36" s="137">
        <v>15.016365838558352</v>
      </c>
      <c r="M36" s="137">
        <v>17.336754576689188</v>
      </c>
    </row>
    <row r="37" spans="1:13" s="112" customFormat="1" ht="15" customHeight="1">
      <c r="A37" s="231" t="s">
        <v>619</v>
      </c>
      <c r="B37" s="137" t="s">
        <v>20</v>
      </c>
      <c r="C37" s="137" t="s">
        <v>20</v>
      </c>
      <c r="D37" s="137" t="s">
        <v>20</v>
      </c>
      <c r="E37" s="137" t="s">
        <v>20</v>
      </c>
      <c r="F37" s="137" t="s">
        <v>20</v>
      </c>
      <c r="G37" s="197" t="s">
        <v>569</v>
      </c>
      <c r="H37" s="197" t="s">
        <v>569</v>
      </c>
      <c r="I37" s="197" t="s">
        <v>569</v>
      </c>
      <c r="J37" s="197" t="s">
        <v>569</v>
      </c>
      <c r="K37" s="197" t="s">
        <v>569</v>
      </c>
      <c r="L37" s="197" t="s">
        <v>569</v>
      </c>
      <c r="M37" s="197" t="s">
        <v>569</v>
      </c>
    </row>
    <row r="38" spans="1:13" s="112" customFormat="1" ht="30" customHeight="1">
      <c r="A38" s="231" t="s">
        <v>620</v>
      </c>
      <c r="B38" s="197" t="s">
        <v>569</v>
      </c>
      <c r="C38" s="197" t="s">
        <v>569</v>
      </c>
      <c r="D38" s="137" t="s">
        <v>20</v>
      </c>
      <c r="E38" s="137">
        <v>0.31173748186286993</v>
      </c>
      <c r="F38" s="137">
        <v>0.77583743448441089</v>
      </c>
      <c r="G38" s="137">
        <v>0.63972220877403274</v>
      </c>
      <c r="H38" s="197" t="s">
        <v>569</v>
      </c>
      <c r="I38" s="197" t="s">
        <v>569</v>
      </c>
      <c r="J38" s="137">
        <v>0.52247543948856623</v>
      </c>
      <c r="K38" s="137">
        <v>0.67454429430566931</v>
      </c>
      <c r="L38" s="137">
        <v>2.060441936883636</v>
      </c>
      <c r="M38" s="137">
        <v>2.1066043397311329</v>
      </c>
    </row>
    <row r="39" spans="1:13" s="112" customFormat="1" ht="30" customHeight="1">
      <c r="A39" s="231" t="s">
        <v>621</v>
      </c>
      <c r="B39" s="137">
        <v>2.8222893975997292</v>
      </c>
      <c r="C39" s="137">
        <v>1.4847712483505429</v>
      </c>
      <c r="D39" s="137" t="s">
        <v>20</v>
      </c>
      <c r="E39" s="137">
        <v>5.2091113111160734</v>
      </c>
      <c r="F39" s="137">
        <v>6.2032551032151355</v>
      </c>
      <c r="G39" s="137">
        <v>5.2706253797653533</v>
      </c>
      <c r="H39" s="137">
        <v>6.2600113704184297</v>
      </c>
      <c r="I39" s="137">
        <v>6.8798060963184495</v>
      </c>
      <c r="J39" s="137">
        <v>6.5761999437061291</v>
      </c>
      <c r="K39" s="137">
        <v>6.8980216970904902</v>
      </c>
      <c r="L39" s="137">
        <v>5.4246961272961514</v>
      </c>
      <c r="M39" s="137">
        <v>7.19207365090113</v>
      </c>
    </row>
    <row r="40" spans="1:13" s="112" customFormat="1" ht="15" customHeight="1">
      <c r="A40" s="231" t="s">
        <v>622</v>
      </c>
      <c r="B40" s="137">
        <v>2.9854728973556837</v>
      </c>
      <c r="C40" s="137">
        <v>2.535795893919115</v>
      </c>
      <c r="D40" s="137" t="s">
        <v>20</v>
      </c>
      <c r="E40" s="137">
        <v>4.9162530926132444</v>
      </c>
      <c r="F40" s="137">
        <v>6.9832071799471782</v>
      </c>
      <c r="G40" s="137">
        <v>6.9564414355411968</v>
      </c>
      <c r="H40" s="137">
        <v>8.4818749454322564</v>
      </c>
      <c r="I40" s="137">
        <v>9.3947522948299795</v>
      </c>
      <c r="J40" s="137">
        <v>10.536518952181684</v>
      </c>
      <c r="K40" s="137">
        <v>10.840776684023622</v>
      </c>
      <c r="L40" s="137">
        <v>12.751928776125009</v>
      </c>
      <c r="M40" s="137">
        <v>14.897491985802873</v>
      </c>
    </row>
    <row r="41" spans="1:13" s="112" customFormat="1" ht="29.4" customHeight="1">
      <c r="A41" s="231" t="s">
        <v>623</v>
      </c>
      <c r="B41" s="197" t="s">
        <v>569</v>
      </c>
      <c r="C41" s="197" t="s">
        <v>569</v>
      </c>
      <c r="D41" s="137" t="s">
        <v>20</v>
      </c>
      <c r="E41" s="197" t="s">
        <v>569</v>
      </c>
      <c r="F41" s="197" t="s">
        <v>569</v>
      </c>
      <c r="G41" s="197" t="s">
        <v>569</v>
      </c>
      <c r="H41" s="197" t="s">
        <v>569</v>
      </c>
      <c r="I41" s="197" t="s">
        <v>569</v>
      </c>
      <c r="J41" s="197" t="s">
        <v>569</v>
      </c>
      <c r="K41" s="197" t="s">
        <v>569</v>
      </c>
      <c r="L41" s="197" t="s">
        <v>569</v>
      </c>
      <c r="M41" s="197" t="s">
        <v>569</v>
      </c>
    </row>
    <row r="42" spans="1:13" s="112" customFormat="1" ht="29.4" customHeight="1">
      <c r="A42" s="231" t="s">
        <v>624</v>
      </c>
      <c r="B42" s="197" t="s">
        <v>569</v>
      </c>
      <c r="C42" s="197" t="s">
        <v>569</v>
      </c>
      <c r="D42" s="137" t="s">
        <v>20</v>
      </c>
      <c r="E42" s="197" t="s">
        <v>569</v>
      </c>
      <c r="F42" s="137">
        <v>0.82134573056821303</v>
      </c>
      <c r="G42" s="137">
        <v>0.83831767718543837</v>
      </c>
      <c r="H42" s="137">
        <v>0.94775200860809328</v>
      </c>
      <c r="I42" s="137">
        <v>1.090115804784942</v>
      </c>
      <c r="J42" s="137">
        <v>1.1376173853928282</v>
      </c>
      <c r="K42" s="137">
        <v>1.277748165626807</v>
      </c>
      <c r="L42" s="137">
        <v>1.4565259095578686</v>
      </c>
      <c r="M42" s="137">
        <v>1.4275828986351613</v>
      </c>
    </row>
    <row r="44" spans="1:13">
      <c r="A44" s="190" t="s">
        <v>566</v>
      </c>
      <c r="B44" s="190"/>
      <c r="C44" s="190"/>
      <c r="D44" s="190"/>
      <c r="E44" s="190"/>
      <c r="F44" s="190"/>
      <c r="G44" s="190"/>
      <c r="H44" s="190"/>
      <c r="I44" s="190"/>
      <c r="J44" s="190"/>
    </row>
    <row r="45" spans="1:13">
      <c r="A45" s="190" t="s">
        <v>567</v>
      </c>
      <c r="B45" s="190"/>
      <c r="C45" s="190"/>
      <c r="D45" s="190"/>
      <c r="E45" s="190"/>
      <c r="F45" s="190"/>
      <c r="G45" s="190"/>
      <c r="H45" s="190"/>
      <c r="I45" s="190"/>
      <c r="J45" s="190"/>
    </row>
    <row r="46" spans="1:13">
      <c r="A46" s="271" t="s">
        <v>568</v>
      </c>
      <c r="B46" s="271"/>
      <c r="C46" s="271"/>
      <c r="D46" s="271"/>
      <c r="E46" s="271"/>
      <c r="F46" s="271"/>
      <c r="G46" s="271"/>
      <c r="H46" s="271"/>
      <c r="I46" s="271"/>
      <c r="J46" s="271"/>
    </row>
    <row r="47" spans="1:13">
      <c r="A47" s="8"/>
      <c r="B47" s="8"/>
      <c r="C47" s="8"/>
      <c r="D47" s="8"/>
      <c r="E47" s="8"/>
      <c r="F47" s="8"/>
      <c r="G47" s="8"/>
      <c r="H47" s="8"/>
      <c r="I47" s="8"/>
      <c r="J47" s="8"/>
    </row>
    <row r="48" spans="1:13">
      <c r="A48" s="8" t="s">
        <v>851</v>
      </c>
      <c r="B48" s="17"/>
      <c r="C48" s="17"/>
      <c r="D48" s="17"/>
      <c r="E48" s="17"/>
      <c r="F48" s="17"/>
      <c r="G48" s="17"/>
      <c r="H48" s="17"/>
      <c r="I48" s="17"/>
      <c r="J48" s="17"/>
    </row>
  </sheetData>
  <mergeCells count="2">
    <mergeCell ref="A46:J46"/>
    <mergeCell ref="B2:M2"/>
  </mergeCells>
  <hyperlinks>
    <hyperlink ref="O3" location="Content!A1" display="Back to Content Page" xr:uid="{00000000-0004-0000-9200-000000000000}"/>
  </hyperlinks>
  <pageMargins left="0.7" right="0.7" top="0.75" bottom="0.75" header="0.3" footer="0.3"/>
  <pageSetup orientation="landscape"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dimension ref="A1:O48"/>
  <sheetViews>
    <sheetView zoomScale="95" zoomScaleNormal="95" workbookViewId="0">
      <selection activeCell="B4" sqref="B4"/>
    </sheetView>
  </sheetViews>
  <sheetFormatPr defaultColWidth="9.21875" defaultRowHeight="13.8"/>
  <cols>
    <col min="1" max="1" width="38.77734375" style="6" customWidth="1"/>
    <col min="2" max="24" width="10.77734375" style="6" customWidth="1"/>
    <col min="25" max="16384" width="9.21875" style="6"/>
  </cols>
  <sheetData>
    <row r="1" spans="1:15" ht="15" customHeight="1">
      <c r="A1" s="3" t="s">
        <v>783</v>
      </c>
    </row>
    <row r="2" spans="1:15" ht="15" customHeight="1">
      <c r="A2" s="44"/>
      <c r="B2" s="275" t="s">
        <v>215</v>
      </c>
      <c r="C2" s="276"/>
      <c r="D2" s="276"/>
      <c r="E2" s="276"/>
      <c r="F2" s="276"/>
      <c r="G2" s="276"/>
      <c r="H2" s="276"/>
      <c r="I2" s="276"/>
      <c r="J2" s="276"/>
      <c r="K2" s="276"/>
      <c r="L2" s="276"/>
      <c r="M2" s="276"/>
    </row>
    <row r="3" spans="1:15" s="18" customFormat="1" ht="15" customHeight="1">
      <c r="A3" s="199" t="s">
        <v>571</v>
      </c>
      <c r="B3" s="227">
        <v>2011</v>
      </c>
      <c r="C3" s="227">
        <v>2012</v>
      </c>
      <c r="D3" s="227">
        <v>2013</v>
      </c>
      <c r="E3" s="227">
        <v>2014</v>
      </c>
      <c r="F3" s="227">
        <v>2015</v>
      </c>
      <c r="G3" s="227">
        <v>2016</v>
      </c>
      <c r="H3" s="227">
        <v>2017</v>
      </c>
      <c r="I3" s="227">
        <v>2018</v>
      </c>
      <c r="J3" s="227">
        <v>2019</v>
      </c>
      <c r="K3" s="227">
        <v>2020</v>
      </c>
      <c r="L3" s="227">
        <v>2021</v>
      </c>
      <c r="M3" s="227">
        <v>2022</v>
      </c>
      <c r="O3" s="15" t="s">
        <v>12</v>
      </c>
    </row>
    <row r="4" spans="1:15" s="112" customFormat="1" ht="15" customHeight="1">
      <c r="A4" s="228" t="s">
        <v>598</v>
      </c>
      <c r="B4" s="137">
        <v>-2149.9</v>
      </c>
      <c r="C4" s="137">
        <v>-2043.8853550076599</v>
      </c>
      <c r="D4" s="137">
        <v>-2299.2011888337597</v>
      </c>
      <c r="E4" s="137">
        <v>-2767.4051307408299</v>
      </c>
      <c r="F4" s="137">
        <v>-2018.2932667165699</v>
      </c>
      <c r="G4" s="137">
        <v>-1961.4620440193701</v>
      </c>
      <c r="H4" s="137">
        <v>-1614.5299438878801</v>
      </c>
      <c r="I4" s="137">
        <v>-2686.945221328755</v>
      </c>
      <c r="J4" s="137">
        <v>-2107</v>
      </c>
      <c r="K4" s="137">
        <v>-2547.7816884180697</v>
      </c>
      <c r="L4" s="137">
        <v>-3779.1591003050353</v>
      </c>
      <c r="M4" s="137">
        <v>-4566.5352629068411</v>
      </c>
    </row>
    <row r="5" spans="1:15" s="112" customFormat="1" ht="15" customHeight="1">
      <c r="A5" s="229" t="s">
        <v>599</v>
      </c>
      <c r="B5" s="137">
        <v>739.4</v>
      </c>
      <c r="C5" s="137">
        <v>287.69199085220299</v>
      </c>
      <c r="D5" s="137">
        <v>296.08883151051299</v>
      </c>
      <c r="E5" s="137">
        <v>314.79742956693298</v>
      </c>
      <c r="F5" s="137">
        <v>173.34883472371899</v>
      </c>
      <c r="G5" s="137">
        <v>127.808325862671</v>
      </c>
      <c r="H5" s="137">
        <v>108.135751211189</v>
      </c>
      <c r="I5" s="137">
        <v>114.79470230987408</v>
      </c>
      <c r="J5" s="137">
        <v>151.5</v>
      </c>
      <c r="K5" s="137">
        <v>143.62553427249898</v>
      </c>
      <c r="L5" s="137">
        <v>168.692693070064</v>
      </c>
      <c r="M5" s="137">
        <v>234.1</v>
      </c>
    </row>
    <row r="6" spans="1:15" s="112" customFormat="1" ht="15" customHeight="1">
      <c r="A6" s="229" t="s">
        <v>600</v>
      </c>
      <c r="B6" s="137">
        <v>2889.3</v>
      </c>
      <c r="C6" s="137">
        <v>2331.5773458598601</v>
      </c>
      <c r="D6" s="137">
        <v>2595.29002034427</v>
      </c>
      <c r="E6" s="137">
        <v>3082.20256030777</v>
      </c>
      <c r="F6" s="137">
        <v>2191.6421014402899</v>
      </c>
      <c r="G6" s="137">
        <v>2089.2703698820401</v>
      </c>
      <c r="H6" s="137">
        <v>1722.66569509906</v>
      </c>
      <c r="I6" s="137">
        <v>2801.73992363863</v>
      </c>
      <c r="J6" s="137">
        <v>2258.1999999999998</v>
      </c>
      <c r="K6" s="137">
        <v>2691.4072226905701</v>
      </c>
      <c r="L6" s="137">
        <v>3947.8517933750991</v>
      </c>
      <c r="M6" s="137">
        <v>4800.6352629068415</v>
      </c>
    </row>
    <row r="7" spans="1:15" s="112" customFormat="1" ht="41.4" customHeight="1">
      <c r="A7" s="230" t="s">
        <v>601</v>
      </c>
      <c r="B7" s="137" t="s">
        <v>25</v>
      </c>
      <c r="C7" s="137" t="s">
        <v>25</v>
      </c>
      <c r="D7" s="137" t="s">
        <v>25</v>
      </c>
      <c r="E7" s="137" t="s">
        <v>25</v>
      </c>
      <c r="F7" s="137" t="s">
        <v>25</v>
      </c>
      <c r="G7" s="137" t="s">
        <v>25</v>
      </c>
      <c r="H7" s="137" t="s">
        <v>25</v>
      </c>
      <c r="I7" s="137" t="s">
        <v>25</v>
      </c>
      <c r="J7" s="137" t="s">
        <v>25</v>
      </c>
      <c r="K7" s="137" t="s">
        <v>25</v>
      </c>
      <c r="L7" s="137" t="s">
        <v>25</v>
      </c>
      <c r="M7" s="137" t="s">
        <v>25</v>
      </c>
    </row>
    <row r="8" spans="1:15" s="112" customFormat="1" ht="41.4" customHeight="1">
      <c r="A8" s="230" t="s">
        <v>602</v>
      </c>
      <c r="B8" s="137" t="s">
        <v>25</v>
      </c>
      <c r="C8" s="137" t="s">
        <v>25</v>
      </c>
      <c r="D8" s="137" t="s">
        <v>25</v>
      </c>
      <c r="E8" s="137" t="s">
        <v>25</v>
      </c>
      <c r="F8" s="137" t="s">
        <v>25</v>
      </c>
      <c r="G8" s="137" t="s">
        <v>25</v>
      </c>
      <c r="H8" s="137" t="s">
        <v>25</v>
      </c>
      <c r="I8" s="137" t="s">
        <v>25</v>
      </c>
      <c r="J8" s="137" t="s">
        <v>25</v>
      </c>
      <c r="K8" s="137" t="s">
        <v>25</v>
      </c>
      <c r="L8" s="137" t="s">
        <v>25</v>
      </c>
      <c r="M8" s="137" t="s">
        <v>25</v>
      </c>
    </row>
    <row r="9" spans="1:15" s="112" customFormat="1" ht="30" customHeight="1">
      <c r="A9" s="230" t="s">
        <v>603</v>
      </c>
      <c r="B9" s="137" t="s">
        <v>25</v>
      </c>
      <c r="C9" s="137" t="s">
        <v>25</v>
      </c>
      <c r="D9" s="137" t="s">
        <v>25</v>
      </c>
      <c r="E9" s="137" t="s">
        <v>25</v>
      </c>
      <c r="F9" s="137" t="s">
        <v>25</v>
      </c>
      <c r="G9" s="137" t="s">
        <v>25</v>
      </c>
      <c r="H9" s="137" t="s">
        <v>25</v>
      </c>
      <c r="I9" s="137" t="s">
        <v>25</v>
      </c>
      <c r="J9" s="137" t="s">
        <v>25</v>
      </c>
      <c r="K9" s="137" t="s">
        <v>25</v>
      </c>
      <c r="L9" s="137" t="s">
        <v>25</v>
      </c>
      <c r="M9" s="137" t="s">
        <v>25</v>
      </c>
    </row>
    <row r="10" spans="1:15" s="112" customFormat="1" ht="30" customHeight="1">
      <c r="A10" s="230" t="s">
        <v>604</v>
      </c>
      <c r="B10" s="137" t="s">
        <v>25</v>
      </c>
      <c r="C10" s="137" t="s">
        <v>25</v>
      </c>
      <c r="D10" s="137" t="s">
        <v>25</v>
      </c>
      <c r="E10" s="137" t="s">
        <v>25</v>
      </c>
      <c r="F10" s="137" t="s">
        <v>25</v>
      </c>
      <c r="G10" s="137" t="s">
        <v>25</v>
      </c>
      <c r="H10" s="137" t="s">
        <v>25</v>
      </c>
      <c r="I10" s="137" t="s">
        <v>25</v>
      </c>
      <c r="J10" s="137" t="s">
        <v>25</v>
      </c>
      <c r="K10" s="137" t="s">
        <v>25</v>
      </c>
      <c r="L10" s="137" t="s">
        <v>25</v>
      </c>
      <c r="M10" s="137" t="s">
        <v>25</v>
      </c>
    </row>
    <row r="11" spans="1:15" s="112" customFormat="1" ht="15" customHeight="1">
      <c r="A11" s="230" t="s">
        <v>605</v>
      </c>
      <c r="B11" s="137">
        <v>114.5</v>
      </c>
      <c r="C11" s="137">
        <v>91.292297174393809</v>
      </c>
      <c r="D11" s="137">
        <v>91.846000673248</v>
      </c>
      <c r="E11" s="137">
        <v>131.72785721625598</v>
      </c>
      <c r="F11" s="137">
        <v>90.333438225696099</v>
      </c>
      <c r="G11" s="137">
        <v>63.938025610178599</v>
      </c>
      <c r="H11" s="137">
        <v>34.5682351599322</v>
      </c>
      <c r="I11" s="137">
        <v>18.46054131865785</v>
      </c>
      <c r="J11" s="137">
        <v>22</v>
      </c>
      <c r="K11" s="137">
        <v>23.546972754381898</v>
      </c>
      <c r="L11" s="137">
        <v>19.205474383377393</v>
      </c>
      <c r="M11" s="137">
        <v>58.8</v>
      </c>
    </row>
    <row r="12" spans="1:15" s="112" customFormat="1" ht="15" customHeight="1">
      <c r="A12" s="231" t="s">
        <v>606</v>
      </c>
      <c r="B12" s="137" t="s">
        <v>20</v>
      </c>
      <c r="C12" s="137" t="s">
        <v>20</v>
      </c>
      <c r="D12" s="137" t="s">
        <v>20</v>
      </c>
      <c r="E12" s="137" t="s">
        <v>20</v>
      </c>
      <c r="F12" s="137" t="s">
        <v>20</v>
      </c>
      <c r="G12" s="137" t="s">
        <v>20</v>
      </c>
      <c r="H12" s="137" t="s">
        <v>20</v>
      </c>
      <c r="I12" s="137" t="s">
        <v>20</v>
      </c>
      <c r="J12" s="137" t="s">
        <v>20</v>
      </c>
      <c r="K12" s="137" t="s">
        <v>20</v>
      </c>
      <c r="L12" s="137" t="s">
        <v>20</v>
      </c>
      <c r="M12" s="137">
        <v>2460.5</v>
      </c>
    </row>
    <row r="13" spans="1:15" s="112" customFormat="1" ht="15" customHeight="1">
      <c r="A13" s="231" t="s">
        <v>607</v>
      </c>
      <c r="B13" s="137" t="s">
        <v>20</v>
      </c>
      <c r="C13" s="137" t="s">
        <v>20</v>
      </c>
      <c r="D13" s="137" t="s">
        <v>20</v>
      </c>
      <c r="E13" s="137" t="s">
        <v>20</v>
      </c>
      <c r="F13" s="137" t="s">
        <v>20</v>
      </c>
      <c r="G13" s="137" t="s">
        <v>20</v>
      </c>
      <c r="H13" s="137" t="s">
        <v>20</v>
      </c>
      <c r="I13" s="137" t="s">
        <v>20</v>
      </c>
      <c r="J13" s="137" t="s">
        <v>20</v>
      </c>
      <c r="K13" s="137" t="s">
        <v>20</v>
      </c>
      <c r="L13" s="137" t="s">
        <v>20</v>
      </c>
      <c r="M13" s="137"/>
    </row>
    <row r="14" spans="1:15" s="112" customFormat="1" ht="29.4" customHeight="1">
      <c r="A14" s="231" t="s">
        <v>608</v>
      </c>
      <c r="B14" s="137">
        <v>114.5</v>
      </c>
      <c r="C14" s="137">
        <v>91.292297174393809</v>
      </c>
      <c r="D14" s="137">
        <v>91.846000673248</v>
      </c>
      <c r="E14" s="137">
        <v>131.72785721625598</v>
      </c>
      <c r="F14" s="137">
        <v>90.333438225696099</v>
      </c>
      <c r="G14" s="137">
        <v>63.938025610178599</v>
      </c>
      <c r="H14" s="137">
        <v>34.5682351599322</v>
      </c>
      <c r="I14" s="137">
        <v>18.46054131865785</v>
      </c>
      <c r="J14" s="137">
        <v>20.354500502024592</v>
      </c>
      <c r="K14" s="137" t="s">
        <v>20</v>
      </c>
      <c r="L14" s="137" t="s">
        <v>20</v>
      </c>
      <c r="M14" s="137" t="s">
        <v>20</v>
      </c>
    </row>
    <row r="15" spans="1:15" s="112" customFormat="1" ht="15" customHeight="1">
      <c r="A15" s="230" t="s">
        <v>609</v>
      </c>
      <c r="B15" s="137">
        <v>1412.6</v>
      </c>
      <c r="C15" s="137">
        <v>921.50745733870997</v>
      </c>
      <c r="D15" s="137">
        <v>1253.02559721225</v>
      </c>
      <c r="E15" s="137">
        <v>1598.2321620411001</v>
      </c>
      <c r="F15" s="137">
        <v>1008.70259342086</v>
      </c>
      <c r="G15" s="137">
        <v>772.41505093924297</v>
      </c>
      <c r="H15" s="137">
        <v>874.24099014284695</v>
      </c>
      <c r="I15" s="137">
        <v>1264.046403339423</v>
      </c>
      <c r="J15" s="137">
        <v>1050</v>
      </c>
      <c r="K15" s="137">
        <v>1076.06217626495</v>
      </c>
      <c r="L15" s="137">
        <v>1581.0827475554399</v>
      </c>
      <c r="M15" s="137">
        <v>2460.5</v>
      </c>
    </row>
    <row r="16" spans="1:15" s="112" customFormat="1" ht="15" customHeight="1">
      <c r="A16" s="231" t="s">
        <v>606</v>
      </c>
      <c r="B16" s="137" t="s">
        <v>20</v>
      </c>
      <c r="C16" s="137" t="s">
        <v>20</v>
      </c>
      <c r="D16" s="137" t="s">
        <v>20</v>
      </c>
      <c r="E16" s="137" t="s">
        <v>20</v>
      </c>
      <c r="F16" s="137" t="s">
        <v>20</v>
      </c>
      <c r="G16" s="137" t="s">
        <v>20</v>
      </c>
      <c r="H16" s="137" t="s">
        <v>20</v>
      </c>
      <c r="I16" s="137" t="s">
        <v>20</v>
      </c>
      <c r="J16" s="137" t="s">
        <v>20</v>
      </c>
      <c r="K16" s="137" t="s">
        <v>20</v>
      </c>
      <c r="L16" s="137" t="s">
        <v>20</v>
      </c>
      <c r="M16" s="137" t="s">
        <v>20</v>
      </c>
    </row>
    <row r="17" spans="1:13" s="112" customFormat="1" ht="15" customHeight="1">
      <c r="A17" s="231" t="s">
        <v>607</v>
      </c>
      <c r="B17" s="137" t="s">
        <v>20</v>
      </c>
      <c r="C17" s="137" t="s">
        <v>20</v>
      </c>
      <c r="D17" s="137" t="s">
        <v>20</v>
      </c>
      <c r="E17" s="137" t="s">
        <v>20</v>
      </c>
      <c r="F17" s="137" t="s">
        <v>20</v>
      </c>
      <c r="G17" s="137" t="s">
        <v>20</v>
      </c>
      <c r="H17" s="137" t="s">
        <v>20</v>
      </c>
      <c r="I17" s="137" t="s">
        <v>20</v>
      </c>
      <c r="J17" s="137" t="s">
        <v>20</v>
      </c>
      <c r="K17" s="137" t="s">
        <v>20</v>
      </c>
      <c r="L17" s="137" t="s">
        <v>20</v>
      </c>
      <c r="M17" s="137" t="s">
        <v>20</v>
      </c>
    </row>
    <row r="18" spans="1:13" s="112" customFormat="1" ht="29.4" customHeight="1">
      <c r="A18" s="231" t="s">
        <v>608</v>
      </c>
      <c r="B18" s="137">
        <v>1412.6</v>
      </c>
      <c r="C18" s="137">
        <v>921.50745733870997</v>
      </c>
      <c r="D18" s="137">
        <v>1253.02559721225</v>
      </c>
      <c r="E18" s="137">
        <v>1598.2321620411001</v>
      </c>
      <c r="F18" s="137">
        <v>1008.70259342086</v>
      </c>
      <c r="G18" s="137">
        <v>772.41505093924297</v>
      </c>
      <c r="H18" s="137">
        <v>874.24099014284695</v>
      </c>
      <c r="I18" s="137">
        <v>1264.046403339423</v>
      </c>
      <c r="J18" s="137">
        <v>1051.4489970168499</v>
      </c>
      <c r="K18" s="137" t="s">
        <v>20</v>
      </c>
      <c r="L18" s="137" t="s">
        <v>20</v>
      </c>
      <c r="M18" s="137" t="s">
        <v>20</v>
      </c>
    </row>
    <row r="19" spans="1:13" s="112" customFormat="1" ht="15" customHeight="1">
      <c r="A19" s="230" t="s">
        <v>610</v>
      </c>
      <c r="B19" s="137">
        <v>11.4</v>
      </c>
      <c r="C19" s="137">
        <v>6.8966905593610095</v>
      </c>
      <c r="D19" s="137">
        <v>8.4110895820164995</v>
      </c>
      <c r="E19" s="137">
        <v>45.394100000000002</v>
      </c>
      <c r="F19" s="197" t="s">
        <v>569</v>
      </c>
      <c r="G19" s="137">
        <v>4.2568672693794607</v>
      </c>
      <c r="H19" s="137">
        <v>6.0104713710190598</v>
      </c>
      <c r="I19" s="137">
        <v>60.493511479864097</v>
      </c>
      <c r="J19" s="137">
        <v>104.5</v>
      </c>
      <c r="K19" s="137">
        <v>80.791718560000106</v>
      </c>
      <c r="L19" s="137">
        <v>107.67819592000001</v>
      </c>
      <c r="M19" s="137">
        <v>107.7</v>
      </c>
    </row>
    <row r="20" spans="1:13" s="112" customFormat="1" ht="15" customHeight="1">
      <c r="A20" s="231" t="s">
        <v>611</v>
      </c>
      <c r="B20" s="137">
        <v>11.4</v>
      </c>
      <c r="C20" s="137">
        <v>6.8966905593610095</v>
      </c>
      <c r="D20" s="137">
        <v>8.4110895820164995</v>
      </c>
      <c r="E20" s="137">
        <v>45.394100000000002</v>
      </c>
      <c r="F20" s="197" t="s">
        <v>569</v>
      </c>
      <c r="G20" s="137">
        <v>4.2568672693794607</v>
      </c>
      <c r="H20" s="137">
        <v>6.0104713710190598</v>
      </c>
      <c r="I20" s="137">
        <v>60.493511479864097</v>
      </c>
      <c r="J20" s="137">
        <v>99.728701000000001</v>
      </c>
      <c r="K20" s="137">
        <v>80.791718560000106</v>
      </c>
      <c r="L20" s="137">
        <v>219.48502114546889</v>
      </c>
      <c r="M20" s="137" t="s">
        <v>20</v>
      </c>
    </row>
    <row r="21" spans="1:13" s="112" customFormat="1" ht="15" customHeight="1">
      <c r="A21" s="231" t="s">
        <v>612</v>
      </c>
      <c r="B21" s="137" t="s">
        <v>20</v>
      </c>
      <c r="C21" s="137" t="s">
        <v>20</v>
      </c>
      <c r="D21" s="137" t="s">
        <v>20</v>
      </c>
      <c r="E21" s="137" t="s">
        <v>20</v>
      </c>
      <c r="F21" s="137" t="s">
        <v>20</v>
      </c>
      <c r="G21" s="137" t="s">
        <v>20</v>
      </c>
      <c r="H21" s="137" t="s">
        <v>20</v>
      </c>
      <c r="I21" s="137" t="s">
        <v>20</v>
      </c>
      <c r="J21" s="137" t="s">
        <v>20</v>
      </c>
      <c r="K21" s="137" t="s">
        <v>20</v>
      </c>
      <c r="L21" s="137" t="s">
        <v>20</v>
      </c>
      <c r="M21" s="137" t="s">
        <v>20</v>
      </c>
    </row>
    <row r="22" spans="1:13" s="112" customFormat="1" ht="15" customHeight="1">
      <c r="A22" s="230" t="s">
        <v>613</v>
      </c>
      <c r="B22" s="137">
        <v>298.3</v>
      </c>
      <c r="C22" s="137">
        <v>107.500307038255</v>
      </c>
      <c r="D22" s="137">
        <v>170.042242383326</v>
      </c>
      <c r="E22" s="137">
        <v>282.55677498169604</v>
      </c>
      <c r="F22" s="137">
        <v>127.40508122516599</v>
      </c>
      <c r="G22" s="137">
        <v>59.765299295735502</v>
      </c>
      <c r="H22" s="137">
        <v>67.519881205464202</v>
      </c>
      <c r="I22" s="137">
        <v>114.82986178309469</v>
      </c>
      <c r="J22" s="137">
        <v>95.629426369272693</v>
      </c>
      <c r="K22" s="137">
        <v>203.72486590058301</v>
      </c>
      <c r="L22" s="137">
        <v>219.48502114546889</v>
      </c>
      <c r="M22" s="137">
        <v>230</v>
      </c>
    </row>
    <row r="23" spans="1:13" s="112" customFormat="1" ht="15" customHeight="1">
      <c r="A23" s="231" t="s">
        <v>614</v>
      </c>
      <c r="B23" s="137">
        <v>298.3</v>
      </c>
      <c r="C23" s="137">
        <v>107.500307038255</v>
      </c>
      <c r="D23" s="137">
        <v>170.042242383326</v>
      </c>
      <c r="E23" s="137">
        <v>282.55677498169604</v>
      </c>
      <c r="F23" s="137">
        <v>127.40508122516599</v>
      </c>
      <c r="G23" s="137">
        <v>59.765299295735502</v>
      </c>
      <c r="H23" s="137">
        <v>67.519881205464202</v>
      </c>
      <c r="I23" s="137">
        <v>114.82986178309469</v>
      </c>
      <c r="J23" s="137">
        <v>95.629426369272693</v>
      </c>
      <c r="K23" s="137">
        <v>203.72486590058301</v>
      </c>
      <c r="L23" s="137" t="s">
        <v>20</v>
      </c>
      <c r="M23" s="137" t="s">
        <v>20</v>
      </c>
    </row>
    <row r="24" spans="1:13" s="112" customFormat="1" ht="15" customHeight="1">
      <c r="A24" s="231" t="s">
        <v>615</v>
      </c>
      <c r="B24" s="137" t="s">
        <v>20</v>
      </c>
      <c r="C24" s="137" t="s">
        <v>20</v>
      </c>
      <c r="D24" s="137" t="s">
        <v>20</v>
      </c>
      <c r="E24" s="137" t="s">
        <v>20</v>
      </c>
      <c r="F24" s="137" t="s">
        <v>20</v>
      </c>
      <c r="G24" s="137" t="s">
        <v>20</v>
      </c>
      <c r="H24" s="137" t="s">
        <v>20</v>
      </c>
      <c r="I24" s="137" t="s">
        <v>20</v>
      </c>
      <c r="J24" s="137" t="s">
        <v>20</v>
      </c>
      <c r="K24" s="137" t="s">
        <v>20</v>
      </c>
      <c r="L24" s="137" t="s">
        <v>20</v>
      </c>
      <c r="M24" s="137" t="s">
        <v>20</v>
      </c>
    </row>
    <row r="25" spans="1:13" s="112" customFormat="1" ht="15" customHeight="1">
      <c r="A25" s="230" t="s">
        <v>616</v>
      </c>
      <c r="B25" s="137">
        <v>613.5</v>
      </c>
      <c r="C25" s="137">
        <v>189.50300311844774</v>
      </c>
      <c r="D25" s="137">
        <v>195.83174125524766</v>
      </c>
      <c r="E25" s="137">
        <v>137.67547235067647</v>
      </c>
      <c r="F25" s="137">
        <v>82.917172294604427</v>
      </c>
      <c r="G25" s="137">
        <v>59.613432983113114</v>
      </c>
      <c r="H25" s="137">
        <v>67.557044680237738</v>
      </c>
      <c r="I25" s="137">
        <v>35.840649511352211</v>
      </c>
      <c r="J25" s="137">
        <v>25</v>
      </c>
      <c r="K25" s="137">
        <v>39.286842958116694</v>
      </c>
      <c r="L25" s="137">
        <v>42</v>
      </c>
      <c r="M25" s="137">
        <v>61</v>
      </c>
    </row>
    <row r="26" spans="1:13" s="112" customFormat="1" ht="15" customHeight="1">
      <c r="A26" s="231" t="s">
        <v>617</v>
      </c>
      <c r="B26" s="137" t="s">
        <v>569</v>
      </c>
      <c r="C26" s="197" t="s">
        <v>569</v>
      </c>
      <c r="D26" s="197" t="s">
        <v>569</v>
      </c>
      <c r="E26" s="197" t="s">
        <v>569</v>
      </c>
      <c r="F26" s="197" t="s">
        <v>569</v>
      </c>
      <c r="G26" s="197" t="s">
        <v>569</v>
      </c>
      <c r="H26" s="197" t="s">
        <v>569</v>
      </c>
      <c r="I26" s="197" t="s">
        <v>569</v>
      </c>
      <c r="J26" s="197" t="s">
        <v>569</v>
      </c>
      <c r="K26" s="197" t="s">
        <v>569</v>
      </c>
      <c r="L26" s="197" t="s">
        <v>569</v>
      </c>
      <c r="M26" s="197" t="s">
        <v>569</v>
      </c>
    </row>
    <row r="27" spans="1:13" s="112" customFormat="1" ht="15" customHeight="1">
      <c r="A27" s="231" t="s">
        <v>618</v>
      </c>
      <c r="B27" s="137">
        <v>5.8</v>
      </c>
      <c r="C27" s="197" t="s">
        <v>569</v>
      </c>
      <c r="D27" s="197" t="s">
        <v>569</v>
      </c>
      <c r="E27" s="197" t="s">
        <v>569</v>
      </c>
      <c r="F27" s="197" t="s">
        <v>569</v>
      </c>
      <c r="G27" s="197" t="s">
        <v>569</v>
      </c>
      <c r="H27" s="197" t="s">
        <v>569</v>
      </c>
      <c r="I27" s="197" t="s">
        <v>569</v>
      </c>
      <c r="J27" s="197" t="s">
        <v>569</v>
      </c>
      <c r="K27" s="197" t="s">
        <v>569</v>
      </c>
      <c r="L27" s="197" t="s">
        <v>569</v>
      </c>
      <c r="M27" s="197" t="s">
        <v>569</v>
      </c>
    </row>
    <row r="28" spans="1:13" s="112" customFormat="1" ht="15" customHeight="1">
      <c r="A28" s="231" t="s">
        <v>619</v>
      </c>
      <c r="B28" s="137">
        <v>49.6</v>
      </c>
      <c r="C28" s="137">
        <v>29.820115677242498</v>
      </c>
      <c r="D28" s="137">
        <v>11.63796790674</v>
      </c>
      <c r="E28" s="137">
        <v>7.2998445427116501</v>
      </c>
      <c r="F28" s="137">
        <v>5.3990823527205904</v>
      </c>
      <c r="G28" s="137">
        <v>3.8816788500777397</v>
      </c>
      <c r="H28" s="137">
        <v>4.3989204846384098</v>
      </c>
      <c r="I28" s="137">
        <v>2.3337339290739103</v>
      </c>
      <c r="J28" s="137">
        <v>1.5</v>
      </c>
      <c r="K28" s="137">
        <v>2.5581299342389201</v>
      </c>
      <c r="L28" s="137">
        <v>2.7223595638559916</v>
      </c>
      <c r="M28" s="137">
        <v>4.4000000000000004</v>
      </c>
    </row>
    <row r="29" spans="1:13" s="112" customFormat="1" ht="30" customHeight="1">
      <c r="A29" s="231" t="s">
        <v>620</v>
      </c>
      <c r="B29" s="137" t="s">
        <v>569</v>
      </c>
      <c r="C29" s="137" t="s">
        <v>569</v>
      </c>
      <c r="D29" s="137" t="s">
        <v>569</v>
      </c>
      <c r="E29" s="137" t="s">
        <v>569</v>
      </c>
      <c r="F29" s="137" t="s">
        <v>569</v>
      </c>
      <c r="G29" s="137" t="s">
        <v>569</v>
      </c>
      <c r="H29" s="137" t="s">
        <v>569</v>
      </c>
      <c r="I29" s="137" t="s">
        <v>569</v>
      </c>
      <c r="J29" s="137" t="s">
        <v>569</v>
      </c>
      <c r="K29" s="137" t="s">
        <v>569</v>
      </c>
      <c r="L29" s="137" t="s">
        <v>569</v>
      </c>
      <c r="M29" s="137" t="s">
        <v>569</v>
      </c>
    </row>
    <row r="30" spans="1:13" s="112" customFormat="1" ht="30" customHeight="1">
      <c r="A30" s="231" t="s">
        <v>621</v>
      </c>
      <c r="B30" s="137">
        <v>74.400000000000006</v>
      </c>
      <c r="C30" s="137">
        <v>44.523065408370499</v>
      </c>
      <c r="D30" s="137">
        <v>17.376123283376</v>
      </c>
      <c r="E30" s="137">
        <v>10.8990675812208</v>
      </c>
      <c r="F30" s="137">
        <v>8.061125561588911</v>
      </c>
      <c r="G30" s="137">
        <v>5.7955590517105797</v>
      </c>
      <c r="H30" s="137">
        <v>6.5678291319722897</v>
      </c>
      <c r="I30" s="137">
        <v>3.4843925320245166</v>
      </c>
      <c r="J30" s="137">
        <v>2.5</v>
      </c>
      <c r="K30" s="137">
        <v>3.8194280538002898</v>
      </c>
      <c r="L30" s="137">
        <v>4.0646318826712005</v>
      </c>
      <c r="M30" s="137" t="s">
        <v>569</v>
      </c>
    </row>
    <row r="31" spans="1:13" s="112" customFormat="1" ht="15" customHeight="1">
      <c r="A31" s="231" t="s">
        <v>622</v>
      </c>
      <c r="B31" s="137">
        <v>69.5</v>
      </c>
      <c r="C31" s="137">
        <v>51.379908583210806</v>
      </c>
      <c r="D31" s="137">
        <v>37.152159878071004</v>
      </c>
      <c r="E31" s="137">
        <v>38.144670630118199</v>
      </c>
      <c r="F31" s="137">
        <v>9.3025916035501499</v>
      </c>
      <c r="G31" s="137">
        <v>6.6881130383602603</v>
      </c>
      <c r="H31" s="137">
        <v>7.5793177602600998</v>
      </c>
      <c r="I31" s="137">
        <v>4.0210117637089802</v>
      </c>
      <c r="J31" s="137">
        <v>2.5</v>
      </c>
      <c r="K31" s="137">
        <v>4.4076449463768306</v>
      </c>
      <c r="L31" s="137">
        <v>4.6906117680923964</v>
      </c>
      <c r="M31" s="137">
        <v>7.6</v>
      </c>
    </row>
    <row r="32" spans="1:13" s="112" customFormat="1" ht="30" customHeight="1">
      <c r="A32" s="231" t="s">
        <v>623</v>
      </c>
      <c r="B32" s="137">
        <v>1</v>
      </c>
      <c r="C32" s="137">
        <v>0.79966741504354499</v>
      </c>
      <c r="D32" s="137" t="s">
        <v>569</v>
      </c>
      <c r="E32" s="137" t="s">
        <v>569</v>
      </c>
      <c r="F32" s="137" t="s">
        <v>569</v>
      </c>
      <c r="G32" s="137" t="s">
        <v>569</v>
      </c>
      <c r="H32" s="137" t="s">
        <v>569</v>
      </c>
      <c r="I32" s="137" t="s">
        <v>569</v>
      </c>
      <c r="J32" s="137" t="s">
        <v>569</v>
      </c>
      <c r="K32" s="137" t="s">
        <v>569</v>
      </c>
      <c r="L32" s="137" t="s">
        <v>569</v>
      </c>
      <c r="M32" s="137" t="s">
        <v>569</v>
      </c>
    </row>
    <row r="33" spans="1:13" s="112" customFormat="1" ht="30" customHeight="1">
      <c r="A33" s="231" t="s">
        <v>624</v>
      </c>
      <c r="B33" s="137">
        <v>413.2</v>
      </c>
      <c r="C33" s="137">
        <v>62.980246034580404</v>
      </c>
      <c r="D33" s="137">
        <v>129.353402071338</v>
      </c>
      <c r="E33" s="137">
        <v>81.136134225356599</v>
      </c>
      <c r="F33" s="137">
        <v>60.0095889578174</v>
      </c>
      <c r="G33" s="137">
        <v>43.1439894859246</v>
      </c>
      <c r="H33" s="137">
        <v>48.893014200506904</v>
      </c>
      <c r="I33" s="137">
        <v>25.938929001530859</v>
      </c>
      <c r="J33" s="137">
        <v>18</v>
      </c>
      <c r="K33" s="137">
        <v>28.4330402511847</v>
      </c>
      <c r="L33" s="137">
        <v>30.258415736159332</v>
      </c>
      <c r="M33" s="137">
        <v>48.9</v>
      </c>
    </row>
    <row r="34" spans="1:13" s="112" customFormat="1" ht="15" customHeight="1">
      <c r="A34" s="230" t="s">
        <v>625</v>
      </c>
      <c r="B34" s="137">
        <v>1178.4000000000001</v>
      </c>
      <c r="C34" s="137">
        <v>1302.5695814828973</v>
      </c>
      <c r="D34" s="137">
        <v>1172.2221807486906</v>
      </c>
      <c r="E34" s="137">
        <v>1201.4136232849703</v>
      </c>
      <c r="F34" s="137">
        <v>1055.5344267942664</v>
      </c>
      <c r="G34" s="137">
        <v>1257.0900196470593</v>
      </c>
      <c r="H34" s="137">
        <v>780.9048237507518</v>
      </c>
      <c r="I34" s="137">
        <v>1422.8636585161112</v>
      </c>
      <c r="J34" s="137">
        <v>1113</v>
      </c>
      <c r="K34" s="137">
        <v>1411.6201805250341</v>
      </c>
      <c r="L34" s="137">
        <v>2147</v>
      </c>
      <c r="M34" s="137">
        <v>2110.1352629068415</v>
      </c>
    </row>
    <row r="35" spans="1:13" s="112" customFormat="1" ht="15" customHeight="1">
      <c r="A35" s="231" t="s">
        <v>617</v>
      </c>
      <c r="B35" s="137">
        <v>18.8</v>
      </c>
      <c r="C35" s="137">
        <v>47.1574324801459</v>
      </c>
      <c r="D35" s="137">
        <v>99.544977285645501</v>
      </c>
      <c r="E35" s="137">
        <v>20.011120450332601</v>
      </c>
      <c r="F35" s="137">
        <v>16.6199568989597</v>
      </c>
      <c r="G35" s="137">
        <v>19.4350926330678</v>
      </c>
      <c r="H35" s="137">
        <v>18.1004640572407</v>
      </c>
      <c r="I35" s="137">
        <v>73.269095162820207</v>
      </c>
      <c r="J35" s="137">
        <v>71.136629824185306</v>
      </c>
      <c r="K35" s="137">
        <v>65.439316710676195</v>
      </c>
      <c r="L35" s="137">
        <v>126.46515047387564</v>
      </c>
      <c r="M35" s="137">
        <v>153</v>
      </c>
    </row>
    <row r="36" spans="1:13" s="112" customFormat="1" ht="15" customHeight="1">
      <c r="A36" s="231" t="s">
        <v>618</v>
      </c>
      <c r="B36" s="137">
        <v>338.3</v>
      </c>
      <c r="C36" s="137">
        <v>401.67802457623498</v>
      </c>
      <c r="D36" s="137">
        <v>438.19113140923099</v>
      </c>
      <c r="E36" s="137">
        <v>474.20824841118099</v>
      </c>
      <c r="F36" s="137">
        <v>405.03549859886999</v>
      </c>
      <c r="G36" s="137">
        <v>311.18485420911799</v>
      </c>
      <c r="H36" s="137">
        <v>373.13339204364502</v>
      </c>
      <c r="I36" s="137">
        <v>482.59150647598699</v>
      </c>
      <c r="J36" s="137">
        <v>417</v>
      </c>
      <c r="K36" s="137">
        <v>476.19655222908096</v>
      </c>
      <c r="L36" s="137">
        <v>598.16592147425706</v>
      </c>
      <c r="M36" s="137">
        <v>628</v>
      </c>
    </row>
    <row r="37" spans="1:13" s="112" customFormat="1" ht="15" customHeight="1">
      <c r="A37" s="231" t="s">
        <v>619</v>
      </c>
      <c r="B37" s="137">
        <v>42.4</v>
      </c>
      <c r="C37" s="137">
        <v>75.528210500702798</v>
      </c>
      <c r="D37" s="137">
        <v>40.373715374741003</v>
      </c>
      <c r="E37" s="137">
        <v>8.34877156308095</v>
      </c>
      <c r="F37" s="137">
        <v>34.836182174117603</v>
      </c>
      <c r="G37" s="137">
        <v>35.997572620406601</v>
      </c>
      <c r="H37" s="137">
        <v>24.6648818772154</v>
      </c>
      <c r="I37" s="137">
        <v>116.8327220068016</v>
      </c>
      <c r="J37" s="137">
        <v>100.79689672947221</v>
      </c>
      <c r="K37" s="137">
        <v>110.313095870515</v>
      </c>
      <c r="L37" s="137">
        <v>160.21409004293128</v>
      </c>
      <c r="M37" s="137">
        <v>180</v>
      </c>
    </row>
    <row r="38" spans="1:13" s="112" customFormat="1" ht="30" customHeight="1">
      <c r="A38" s="231" t="s">
        <v>620</v>
      </c>
      <c r="B38" s="137" t="s">
        <v>569</v>
      </c>
      <c r="C38" s="137">
        <v>0</v>
      </c>
      <c r="D38" s="137">
        <v>20.3</v>
      </c>
      <c r="E38" s="137">
        <v>10.736427231</v>
      </c>
      <c r="F38" s="137" t="s">
        <v>569</v>
      </c>
      <c r="G38" s="137" t="s">
        <v>569</v>
      </c>
      <c r="H38" s="137" t="s">
        <v>569</v>
      </c>
      <c r="I38" s="137" t="s">
        <v>569</v>
      </c>
      <c r="J38" s="137" t="s">
        <v>569</v>
      </c>
      <c r="K38" s="137" t="s">
        <v>569</v>
      </c>
      <c r="L38" s="137" t="s">
        <v>569</v>
      </c>
      <c r="M38" s="137" t="s">
        <v>569</v>
      </c>
    </row>
    <row r="39" spans="1:13" s="112" customFormat="1" ht="30" customHeight="1">
      <c r="A39" s="231" t="s">
        <v>621</v>
      </c>
      <c r="B39" s="137">
        <v>1.2</v>
      </c>
      <c r="C39" s="137">
        <v>3.0425174000511501</v>
      </c>
      <c r="D39" s="137">
        <v>49.884304998444897</v>
      </c>
      <c r="E39" s="137">
        <v>64.235341432239593</v>
      </c>
      <c r="F39" s="137">
        <v>20.922492464237802</v>
      </c>
      <c r="G39" s="137">
        <v>434.81625447699798</v>
      </c>
      <c r="H39" s="137">
        <v>1.1176631110727802</v>
      </c>
      <c r="I39" s="137">
        <v>4.6467874669934606</v>
      </c>
      <c r="J39" s="137">
        <v>5.1509648511899906</v>
      </c>
      <c r="K39" s="137">
        <v>4.3620914216784401</v>
      </c>
      <c r="L39" s="137">
        <v>7.834014484514042</v>
      </c>
      <c r="M39" s="137">
        <v>7.2</v>
      </c>
    </row>
    <row r="40" spans="1:13" s="112" customFormat="1" ht="15" customHeight="1">
      <c r="A40" s="231" t="s">
        <v>622</v>
      </c>
      <c r="B40" s="137">
        <v>519.1</v>
      </c>
      <c r="C40" s="137">
        <v>380.89216945068802</v>
      </c>
      <c r="D40" s="137">
        <v>234.873245461397</v>
      </c>
      <c r="E40" s="137">
        <v>255.23443639807098</v>
      </c>
      <c r="F40" s="137">
        <v>291.733902433163</v>
      </c>
      <c r="G40" s="137">
        <v>188.39528093761302</v>
      </c>
      <c r="H40" s="137">
        <v>183.43842925466902</v>
      </c>
      <c r="I40" s="137">
        <v>599.31423427660093</v>
      </c>
      <c r="J40" s="137">
        <v>380.14936207801065</v>
      </c>
      <c r="K40" s="137">
        <v>551.17386138624204</v>
      </c>
      <c r="L40" s="137">
        <v>974.90920550783244</v>
      </c>
      <c r="M40" s="137">
        <v>937.8</v>
      </c>
    </row>
    <row r="41" spans="1:13" s="112" customFormat="1" ht="29.4" customHeight="1">
      <c r="A41" s="231" t="s">
        <v>623</v>
      </c>
      <c r="B41" s="137">
        <v>2.5</v>
      </c>
      <c r="C41" s="137">
        <v>6.2592818816264897</v>
      </c>
      <c r="D41" s="137">
        <v>2.6421630348319902</v>
      </c>
      <c r="E41" s="137">
        <v>2.9376599651361097</v>
      </c>
      <c r="F41" s="137">
        <v>2.5014699778163001</v>
      </c>
      <c r="G41" s="137">
        <v>2.5975943588319002</v>
      </c>
      <c r="H41" s="137">
        <v>2.2993355636298198</v>
      </c>
      <c r="I41" s="137">
        <v>9.5596996748259411</v>
      </c>
      <c r="J41" s="137">
        <v>10.596929031665132</v>
      </c>
      <c r="K41" s="137">
        <v>8.9740028442404896</v>
      </c>
      <c r="L41" s="137">
        <v>16.116688411541642</v>
      </c>
      <c r="M41" s="137">
        <v>8.974002844240486</v>
      </c>
    </row>
    <row r="42" spans="1:13" s="112" customFormat="1" ht="29.4" customHeight="1">
      <c r="A42" s="231" t="s">
        <v>624</v>
      </c>
      <c r="B42" s="137">
        <v>255.9</v>
      </c>
      <c r="C42" s="137">
        <v>388.01194519344801</v>
      </c>
      <c r="D42" s="137">
        <v>286.41264318439903</v>
      </c>
      <c r="E42" s="137">
        <v>365.70161783392899</v>
      </c>
      <c r="F42" s="137">
        <v>283.88492424710205</v>
      </c>
      <c r="G42" s="137">
        <v>264.663370411024</v>
      </c>
      <c r="H42" s="137">
        <v>178.15065784327899</v>
      </c>
      <c r="I42" s="137">
        <v>136.64961345208181</v>
      </c>
      <c r="J42" s="137">
        <v>127.7816439042855</v>
      </c>
      <c r="K42" s="137">
        <v>195.161260062601</v>
      </c>
      <c r="L42" s="137">
        <v>263.57895427924132</v>
      </c>
      <c r="M42" s="137">
        <v>195.16126006260086</v>
      </c>
    </row>
    <row r="44" spans="1:13">
      <c r="A44" s="190" t="s">
        <v>566</v>
      </c>
      <c r="B44" s="190"/>
      <c r="C44" s="190"/>
      <c r="D44" s="190"/>
      <c r="E44" s="190"/>
      <c r="F44" s="190"/>
      <c r="G44" s="190"/>
      <c r="H44" s="190"/>
      <c r="I44" s="190"/>
      <c r="J44" s="190"/>
    </row>
    <row r="45" spans="1:13">
      <c r="A45" s="190" t="s">
        <v>567</v>
      </c>
      <c r="B45" s="190"/>
      <c r="C45" s="190"/>
      <c r="D45" s="190"/>
      <c r="E45" s="190"/>
      <c r="F45" s="190"/>
      <c r="G45" s="190"/>
      <c r="H45" s="190"/>
      <c r="I45" s="190"/>
      <c r="J45" s="190"/>
    </row>
    <row r="46" spans="1:13">
      <c r="A46" s="271" t="s">
        <v>568</v>
      </c>
      <c r="B46" s="271"/>
      <c r="C46" s="271"/>
      <c r="D46" s="271"/>
      <c r="E46" s="271"/>
      <c r="F46" s="271"/>
      <c r="G46" s="271"/>
      <c r="H46" s="271"/>
      <c r="I46" s="271"/>
      <c r="J46" s="271"/>
    </row>
    <row r="47" spans="1:13">
      <c r="A47" s="8"/>
      <c r="B47" s="8"/>
      <c r="C47" s="8"/>
      <c r="D47" s="8"/>
      <c r="E47" s="8"/>
      <c r="F47" s="8"/>
      <c r="G47" s="8"/>
      <c r="H47" s="8"/>
      <c r="I47" s="8"/>
      <c r="J47" s="8"/>
    </row>
    <row r="48" spans="1:13">
      <c r="A48" s="17" t="s">
        <v>852</v>
      </c>
      <c r="B48" s="17"/>
      <c r="C48" s="17"/>
      <c r="D48" s="17"/>
      <c r="E48" s="17"/>
      <c r="F48" s="17"/>
      <c r="G48" s="17"/>
      <c r="H48" s="17"/>
      <c r="I48" s="17"/>
      <c r="J48" s="17"/>
    </row>
  </sheetData>
  <mergeCells count="2">
    <mergeCell ref="A46:J46"/>
    <mergeCell ref="B2:M2"/>
  </mergeCells>
  <hyperlinks>
    <hyperlink ref="O3" location="Content!A1" display="Back to Content Page" xr:uid="{00000000-0004-0000-9300-000000000000}"/>
  </hyperlinks>
  <pageMargins left="0.7" right="0.7" top="0.75" bottom="0.75" header="0.3" footer="0.3"/>
  <pageSetup orientation="landscape"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dimension ref="A1:O48"/>
  <sheetViews>
    <sheetView zoomScale="95" zoomScaleNormal="95" workbookViewId="0">
      <selection activeCell="B4" sqref="B4"/>
    </sheetView>
  </sheetViews>
  <sheetFormatPr defaultColWidth="9.21875" defaultRowHeight="13.8"/>
  <cols>
    <col min="1" max="1" width="38.77734375" style="6" customWidth="1"/>
    <col min="2" max="24" width="10.77734375" style="6" customWidth="1"/>
    <col min="25" max="16384" width="9.21875" style="6"/>
  </cols>
  <sheetData>
    <row r="1" spans="1:15" ht="15" customHeight="1">
      <c r="A1" s="3" t="s">
        <v>784</v>
      </c>
    </row>
    <row r="2" spans="1:15" ht="15" customHeight="1">
      <c r="A2" s="44"/>
      <c r="B2" s="275" t="s">
        <v>215</v>
      </c>
      <c r="C2" s="276"/>
      <c r="D2" s="276"/>
      <c r="E2" s="276"/>
      <c r="F2" s="276"/>
      <c r="G2" s="276"/>
      <c r="H2" s="276"/>
      <c r="I2" s="276"/>
      <c r="J2" s="276"/>
      <c r="K2" s="276"/>
      <c r="L2" s="276"/>
      <c r="M2" s="276"/>
    </row>
    <row r="3" spans="1:15" s="18" customFormat="1" ht="15" customHeight="1">
      <c r="A3" s="199" t="s">
        <v>571</v>
      </c>
      <c r="B3" s="227">
        <v>2011</v>
      </c>
      <c r="C3" s="227">
        <v>2012</v>
      </c>
      <c r="D3" s="227">
        <v>2013</v>
      </c>
      <c r="E3" s="227">
        <v>2014</v>
      </c>
      <c r="F3" s="227">
        <v>2015</v>
      </c>
      <c r="G3" s="227">
        <v>2016</v>
      </c>
      <c r="H3" s="227">
        <v>2017</v>
      </c>
      <c r="I3" s="227">
        <v>2018</v>
      </c>
      <c r="J3" s="227">
        <v>2019</v>
      </c>
      <c r="K3" s="227">
        <v>2020</v>
      </c>
      <c r="L3" s="227">
        <v>2021</v>
      </c>
      <c r="M3" s="227">
        <v>2022</v>
      </c>
      <c r="O3" s="15" t="s">
        <v>12</v>
      </c>
    </row>
    <row r="4" spans="1:15" s="112" customFormat="1" ht="15" customHeight="1">
      <c r="A4" s="228" t="s">
        <v>598</v>
      </c>
      <c r="B4" s="137">
        <v>-132.52866224122951</v>
      </c>
      <c r="C4" s="137">
        <v>-96.557673282687162</v>
      </c>
      <c r="D4" s="137">
        <v>-208.03879448337275</v>
      </c>
      <c r="E4" s="137">
        <v>-208.07422623243966</v>
      </c>
      <c r="F4" s="137">
        <v>-123.60953700954367</v>
      </c>
      <c r="G4" s="137">
        <v>-141.76419358013177</v>
      </c>
      <c r="H4" s="137">
        <v>-218.55815729542954</v>
      </c>
      <c r="I4" s="137">
        <v>-187.77908472487167</v>
      </c>
      <c r="J4" s="137">
        <v>-133.76950314077445</v>
      </c>
      <c r="K4" s="137">
        <v>-119.19842759535729</v>
      </c>
      <c r="L4" s="137">
        <v>-164.82961317699491</v>
      </c>
      <c r="M4" s="137">
        <v>-253.6867514764246</v>
      </c>
    </row>
    <row r="5" spans="1:15" s="112" customFormat="1" ht="15" customHeight="1">
      <c r="A5" s="229" t="s">
        <v>599</v>
      </c>
      <c r="B5" s="137">
        <v>79.7892080803705</v>
      </c>
      <c r="C5" s="137">
        <v>112.23435383404578</v>
      </c>
      <c r="D5" s="137">
        <v>25.435007348690167</v>
      </c>
      <c r="E5" s="137">
        <v>88.31716618921962</v>
      </c>
      <c r="F5" s="137">
        <v>74.940463021772217</v>
      </c>
      <c r="G5" s="137">
        <v>59.311731745971038</v>
      </c>
      <c r="H5" s="137">
        <v>121.95598003201449</v>
      </c>
      <c r="I5" s="137">
        <v>71.068472503615297</v>
      </c>
      <c r="J5" s="137">
        <v>66.519207807479887</v>
      </c>
      <c r="K5" s="137">
        <v>68.490209403604155</v>
      </c>
      <c r="L5" s="137">
        <v>71.967812592467098</v>
      </c>
      <c r="M5" s="137">
        <v>64.90787654832738</v>
      </c>
    </row>
    <row r="6" spans="1:15" s="112" customFormat="1" ht="15" customHeight="1">
      <c r="A6" s="229" t="s">
        <v>600</v>
      </c>
      <c r="B6" s="137">
        <v>212.31787032160003</v>
      </c>
      <c r="C6" s="137">
        <v>208.79202711673275</v>
      </c>
      <c r="D6" s="137">
        <v>233.47380183206283</v>
      </c>
      <c r="E6" s="137">
        <v>296.39139242165976</v>
      </c>
      <c r="F6" s="137">
        <v>198.5500000313159</v>
      </c>
      <c r="G6" s="137">
        <v>201.07592532610303</v>
      </c>
      <c r="H6" s="137">
        <v>340.51413732744373</v>
      </c>
      <c r="I6" s="137">
        <v>258.84755722848695</v>
      </c>
      <c r="J6" s="137">
        <v>200.28871094825433</v>
      </c>
      <c r="K6" s="137">
        <v>187.68863699896141</v>
      </c>
      <c r="L6" s="137">
        <v>236.797425769462</v>
      </c>
      <c r="M6" s="137">
        <v>318.59462802475201</v>
      </c>
    </row>
    <row r="7" spans="1:15" s="112" customFormat="1" ht="41.4" customHeight="1">
      <c r="A7" s="230" t="s">
        <v>601</v>
      </c>
      <c r="B7" s="137">
        <v>7.7686505275022517</v>
      </c>
      <c r="C7" s="137">
        <v>28.400771141128011</v>
      </c>
      <c r="D7" s="137">
        <v>2.7784052730320394</v>
      </c>
      <c r="E7" s="137">
        <v>6.0553887065827201</v>
      </c>
      <c r="F7" s="137">
        <v>7.7579477872669873</v>
      </c>
      <c r="G7" s="137">
        <v>2.3535108742409405</v>
      </c>
      <c r="H7" s="137">
        <v>19.021636315877014</v>
      </c>
      <c r="I7" s="137">
        <v>3.5995210673338134</v>
      </c>
      <c r="J7" s="137">
        <v>1.5612214411977903</v>
      </c>
      <c r="K7" s="137">
        <v>4.4042793115905248</v>
      </c>
      <c r="L7" s="137">
        <v>10.32902652733083</v>
      </c>
      <c r="M7" s="137">
        <v>4.1634435075261349</v>
      </c>
    </row>
    <row r="8" spans="1:15" s="112" customFormat="1" ht="41.4" customHeight="1">
      <c r="A8" s="230" t="s">
        <v>602</v>
      </c>
      <c r="B8" s="137">
        <v>30.793810166757677</v>
      </c>
      <c r="C8" s="137">
        <v>6.6506398852202686</v>
      </c>
      <c r="D8" s="137">
        <v>16.208408102012722</v>
      </c>
      <c r="E8" s="137">
        <v>9.7759120325099538</v>
      </c>
      <c r="F8" s="137">
        <v>10.486977785742376</v>
      </c>
      <c r="G8" s="137">
        <v>26.198160274408188</v>
      </c>
      <c r="H8" s="137">
        <v>80.36907815069759</v>
      </c>
      <c r="I8" s="137">
        <v>29.395367761345536</v>
      </c>
      <c r="J8" s="137">
        <v>13.07684540916555</v>
      </c>
      <c r="K8" s="137">
        <v>3.8670182521074121</v>
      </c>
      <c r="L8" s="137">
        <v>11.619274035543118</v>
      </c>
      <c r="M8" s="137">
        <v>15.080313056584597</v>
      </c>
    </row>
    <row r="9" spans="1:15" s="112" customFormat="1" ht="30" customHeight="1">
      <c r="A9" s="230" t="s">
        <v>603</v>
      </c>
      <c r="B9" s="197" t="s">
        <v>569</v>
      </c>
      <c r="C9" s="197" t="s">
        <v>569</v>
      </c>
      <c r="D9" s="197" t="s">
        <v>569</v>
      </c>
      <c r="E9" s="197" t="s">
        <v>569</v>
      </c>
      <c r="F9" s="197" t="s">
        <v>569</v>
      </c>
      <c r="G9" s="197" t="s">
        <v>569</v>
      </c>
      <c r="H9" s="197" t="s">
        <v>569</v>
      </c>
      <c r="I9" s="197" t="s">
        <v>569</v>
      </c>
      <c r="J9" s="137">
        <v>0.64402972417972448</v>
      </c>
      <c r="K9" s="197" t="s">
        <v>569</v>
      </c>
      <c r="L9" s="197" t="s">
        <v>569</v>
      </c>
      <c r="M9" s="197" t="s">
        <v>569</v>
      </c>
    </row>
    <row r="10" spans="1:15" s="112" customFormat="1" ht="30" customHeight="1">
      <c r="A10" s="230" t="s">
        <v>604</v>
      </c>
      <c r="B10" s="137">
        <v>6.6517599890784984</v>
      </c>
      <c r="C10" s="137">
        <v>0.43389155747296448</v>
      </c>
      <c r="D10" s="137">
        <v>1.2553519223339218</v>
      </c>
      <c r="E10" s="137">
        <v>2.3150419631690355</v>
      </c>
      <c r="F10" s="137">
        <v>3.1433027716921096</v>
      </c>
      <c r="G10" s="137">
        <v>3.3509536435936904</v>
      </c>
      <c r="H10" s="137">
        <v>7.5703652074075105</v>
      </c>
      <c r="I10" s="137">
        <v>3.4564371245995646</v>
      </c>
      <c r="J10" s="137">
        <v>4.3581977983034532</v>
      </c>
      <c r="K10" s="137">
        <v>3.3958497384670534</v>
      </c>
      <c r="L10" s="137">
        <v>3.1971610666972281</v>
      </c>
      <c r="M10" s="137">
        <v>4.9984156779026758</v>
      </c>
    </row>
    <row r="11" spans="1:15" s="112" customFormat="1" ht="15" customHeight="1">
      <c r="A11" s="230" t="s">
        <v>605</v>
      </c>
      <c r="B11" s="137">
        <v>0.6443671918088737</v>
      </c>
      <c r="C11" s="197" t="s">
        <v>569</v>
      </c>
      <c r="D11" s="197" t="s">
        <v>569</v>
      </c>
      <c r="E11" s="137">
        <v>1.0776791389959921</v>
      </c>
      <c r="F11" s="197" t="s">
        <v>569</v>
      </c>
      <c r="G11" s="197" t="s">
        <v>569</v>
      </c>
      <c r="H11" s="137">
        <v>0.87594353914817735</v>
      </c>
      <c r="I11" s="137">
        <v>0.71462146173440266</v>
      </c>
      <c r="J11" s="137">
        <v>1.3246222329945301</v>
      </c>
      <c r="K11" s="137">
        <v>0.53688681857794707</v>
      </c>
      <c r="L11" s="197" t="s">
        <v>569</v>
      </c>
      <c r="M11" s="137">
        <v>0.87695196327530023</v>
      </c>
    </row>
    <row r="12" spans="1:15" s="112" customFormat="1" ht="15" customHeight="1">
      <c r="A12" s="231" t="s">
        <v>606</v>
      </c>
      <c r="B12" s="137">
        <v>0</v>
      </c>
      <c r="C12" s="197" t="s">
        <v>569</v>
      </c>
      <c r="D12" s="197" t="s">
        <v>569</v>
      </c>
      <c r="E12" s="137">
        <v>0.5702439721451481</v>
      </c>
      <c r="F12" s="197" t="s">
        <v>569</v>
      </c>
      <c r="G12" s="197" t="s">
        <v>569</v>
      </c>
      <c r="H12" s="197" t="s">
        <v>569</v>
      </c>
      <c r="I12" s="197" t="s">
        <v>569</v>
      </c>
      <c r="J12" s="197" t="s">
        <v>569</v>
      </c>
      <c r="K12" s="197" t="s">
        <v>569</v>
      </c>
      <c r="L12" s="197" t="s">
        <v>569</v>
      </c>
      <c r="M12" s="137">
        <v>0.83766324240425016</v>
      </c>
    </row>
    <row r="13" spans="1:15" s="112" customFormat="1" ht="15" customHeight="1">
      <c r="A13" s="231" t="s">
        <v>607</v>
      </c>
      <c r="B13" s="137">
        <v>0</v>
      </c>
      <c r="C13" s="137" t="s">
        <v>20</v>
      </c>
      <c r="D13" s="137" t="s">
        <v>20</v>
      </c>
      <c r="E13" s="137" t="s">
        <v>20</v>
      </c>
      <c r="F13" s="137" t="s">
        <v>20</v>
      </c>
      <c r="G13" s="137" t="s">
        <v>20</v>
      </c>
      <c r="H13" s="197" t="s">
        <v>569</v>
      </c>
      <c r="I13" s="197" t="s">
        <v>569</v>
      </c>
      <c r="J13" s="197" t="s">
        <v>569</v>
      </c>
      <c r="K13" s="197" t="s">
        <v>569</v>
      </c>
      <c r="L13" s="197" t="s">
        <v>569</v>
      </c>
      <c r="M13" s="197" t="s">
        <v>569</v>
      </c>
    </row>
    <row r="14" spans="1:15" s="112" customFormat="1" ht="29.4" customHeight="1">
      <c r="A14" s="231" t="s">
        <v>608</v>
      </c>
      <c r="B14" s="197" t="s">
        <v>569</v>
      </c>
      <c r="C14" s="197" t="s">
        <v>569</v>
      </c>
      <c r="D14" s="197" t="s">
        <v>569</v>
      </c>
      <c r="E14" s="137">
        <v>0.50743516685084389</v>
      </c>
      <c r="F14" s="197" t="s">
        <v>569</v>
      </c>
      <c r="G14" s="197" t="s">
        <v>569</v>
      </c>
      <c r="H14" s="137">
        <v>0.72110441358358779</v>
      </c>
      <c r="I14" s="197" t="s">
        <v>569</v>
      </c>
      <c r="J14" s="137">
        <v>1.0318474427069886</v>
      </c>
      <c r="K14" s="197" t="s">
        <v>569</v>
      </c>
      <c r="L14" s="197" t="s">
        <v>569</v>
      </c>
      <c r="M14" s="197" t="s">
        <v>569</v>
      </c>
    </row>
    <row r="15" spans="1:15" s="112" customFormat="1" ht="15" customHeight="1">
      <c r="A15" s="230" t="s">
        <v>609</v>
      </c>
      <c r="B15" s="137">
        <v>60.233546511572413</v>
      </c>
      <c r="C15" s="137">
        <v>53.431633373289934</v>
      </c>
      <c r="D15" s="137">
        <v>50.626218459324534</v>
      </c>
      <c r="E15" s="137">
        <v>49.314913655895495</v>
      </c>
      <c r="F15" s="137">
        <v>33.217391757604545</v>
      </c>
      <c r="G15" s="137">
        <v>22.356966055606126</v>
      </c>
      <c r="H15" s="137">
        <v>29.023586315087108</v>
      </c>
      <c r="I15" s="137">
        <v>31.557882413819424</v>
      </c>
      <c r="J15" s="137">
        <v>27.739716380187989</v>
      </c>
      <c r="K15" s="137">
        <v>32.302178359710041</v>
      </c>
      <c r="L15" s="137">
        <v>61.363357075432582</v>
      </c>
      <c r="M15" s="137">
        <v>61.338767139538319</v>
      </c>
    </row>
    <row r="16" spans="1:15" s="112" customFormat="1" ht="15" customHeight="1">
      <c r="A16" s="231" t="s">
        <v>606</v>
      </c>
      <c r="B16" s="197" t="s">
        <v>569</v>
      </c>
      <c r="C16" s="137">
        <v>9.293485569075786</v>
      </c>
      <c r="D16" s="137">
        <v>10.112812125989832</v>
      </c>
      <c r="E16" s="137">
        <v>7.8791419606918112</v>
      </c>
      <c r="F16" s="137">
        <v>14.183691891588406</v>
      </c>
      <c r="G16" s="137">
        <v>3.3272855649545745</v>
      </c>
      <c r="H16" s="137">
        <v>8.513934305421289</v>
      </c>
      <c r="I16" s="137">
        <v>2.2687690144608292</v>
      </c>
      <c r="J16" s="137">
        <v>0.95478975736792282</v>
      </c>
      <c r="K16" s="197" t="s">
        <v>569</v>
      </c>
      <c r="L16" s="137">
        <v>1.3461380025437348</v>
      </c>
      <c r="M16" s="137">
        <v>7.4252408840558113</v>
      </c>
    </row>
    <row r="17" spans="1:13" s="112" customFormat="1" ht="15" customHeight="1">
      <c r="A17" s="231" t="s">
        <v>607</v>
      </c>
      <c r="B17" s="197" t="s">
        <v>569</v>
      </c>
      <c r="C17" s="137">
        <v>44.045568748264955</v>
      </c>
      <c r="D17" s="137">
        <v>40.33727544021265</v>
      </c>
      <c r="E17" s="137">
        <v>41.378126080546693</v>
      </c>
      <c r="F17" s="137">
        <v>18.978059456376748</v>
      </c>
      <c r="G17" s="137">
        <v>18.745835891399768</v>
      </c>
      <c r="H17" s="137">
        <v>20.14025937452115</v>
      </c>
      <c r="I17" s="137">
        <v>29.237058961376125</v>
      </c>
      <c r="J17" s="137">
        <v>26.747446820887049</v>
      </c>
      <c r="K17" s="137">
        <v>29.081811898420714</v>
      </c>
      <c r="L17" s="137">
        <v>57.023666975066753</v>
      </c>
      <c r="M17" s="137">
        <v>50.436495960978377</v>
      </c>
    </row>
    <row r="18" spans="1:13" s="112" customFormat="1" ht="29.4" customHeight="1">
      <c r="A18" s="231" t="s">
        <v>608</v>
      </c>
      <c r="B18" s="197" t="s">
        <v>569</v>
      </c>
      <c r="C18" s="197" t="s">
        <v>569</v>
      </c>
      <c r="D18" s="197" t="s">
        <v>569</v>
      </c>
      <c r="E18" s="197" t="s">
        <v>569</v>
      </c>
      <c r="F18" s="197" t="s">
        <v>569</v>
      </c>
      <c r="G18" s="197" t="s">
        <v>569</v>
      </c>
      <c r="H18" s="197" t="s">
        <v>569</v>
      </c>
      <c r="I18" s="197" t="s">
        <v>569</v>
      </c>
      <c r="J18" s="197" t="s">
        <v>569</v>
      </c>
      <c r="K18" s="137">
        <v>2.8278987194257263</v>
      </c>
      <c r="L18" s="137">
        <v>2.9935520978221084</v>
      </c>
      <c r="M18" s="137">
        <v>3.4770302945041665</v>
      </c>
    </row>
    <row r="19" spans="1:13" s="112" customFormat="1" ht="15" customHeight="1">
      <c r="A19" s="230" t="s">
        <v>610</v>
      </c>
      <c r="B19" s="137">
        <v>9.8991938436532418</v>
      </c>
      <c r="C19" s="137">
        <v>29.180315548352414</v>
      </c>
      <c r="D19" s="137">
        <v>4.2051776603229269</v>
      </c>
      <c r="E19" s="137">
        <v>14.8888815645281</v>
      </c>
      <c r="F19" s="137">
        <v>14.022942658198293</v>
      </c>
      <c r="G19" s="137">
        <v>13.077364034936897</v>
      </c>
      <c r="H19" s="137">
        <v>12.79957156156364</v>
      </c>
      <c r="I19" s="137">
        <v>16.221433062809137</v>
      </c>
      <c r="J19" s="137">
        <v>14.237785364621274</v>
      </c>
      <c r="K19" s="137">
        <v>6.7916265229406099</v>
      </c>
      <c r="L19" s="137">
        <v>7.5800850139012788</v>
      </c>
      <c r="M19" s="137">
        <v>11.394373669832914</v>
      </c>
    </row>
    <row r="20" spans="1:13" s="112" customFormat="1" ht="15" customHeight="1">
      <c r="A20" s="231" t="s">
        <v>611</v>
      </c>
      <c r="B20" s="197" t="s">
        <v>569</v>
      </c>
      <c r="C20" s="137">
        <v>11.374550499581702</v>
      </c>
      <c r="D20" s="137">
        <v>9.0923646447584508E-2</v>
      </c>
      <c r="E20" s="137">
        <v>3.2667962167154991</v>
      </c>
      <c r="F20" s="137">
        <v>2.6738207776868745</v>
      </c>
      <c r="G20" s="137">
        <v>1.1725395787913813</v>
      </c>
      <c r="H20" s="137">
        <v>2.2104235542056005</v>
      </c>
      <c r="I20" s="137">
        <v>2.7026687947603403</v>
      </c>
      <c r="J20" s="137">
        <v>2.2136724468512385</v>
      </c>
      <c r="K20" s="137">
        <v>0.35747187716507028</v>
      </c>
      <c r="L20" s="137">
        <v>0.82068980392826318</v>
      </c>
      <c r="M20" s="137">
        <v>1.0343753596683327</v>
      </c>
    </row>
    <row r="21" spans="1:13" s="112" customFormat="1" ht="15" customHeight="1">
      <c r="A21" s="231" t="s">
        <v>612</v>
      </c>
      <c r="B21" s="197" t="s">
        <v>569</v>
      </c>
      <c r="C21" s="137">
        <v>17.805765048770709</v>
      </c>
      <c r="D21" s="137">
        <v>4.1142540138753416</v>
      </c>
      <c r="E21" s="137">
        <v>11.6220853478126</v>
      </c>
      <c r="F21" s="137">
        <v>11.349121880511419</v>
      </c>
      <c r="G21" s="137">
        <v>11.904824456145517</v>
      </c>
      <c r="H21" s="137">
        <v>10.589148007358039</v>
      </c>
      <c r="I21" s="137">
        <v>13.518764268048793</v>
      </c>
      <c r="J21" s="137">
        <v>12.024112917770033</v>
      </c>
      <c r="K21" s="137">
        <v>6.4341546457755401</v>
      </c>
      <c r="L21" s="137">
        <v>6.7593952099730146</v>
      </c>
      <c r="M21" s="137">
        <v>10.359998310164581</v>
      </c>
    </row>
    <row r="22" spans="1:13" s="112" customFormat="1" ht="15" customHeight="1">
      <c r="A22" s="230" t="s">
        <v>613</v>
      </c>
      <c r="B22" s="137">
        <v>29.770077883664165</v>
      </c>
      <c r="C22" s="137">
        <v>44.218508496018131</v>
      </c>
      <c r="D22" s="137">
        <v>38.235540939075676</v>
      </c>
      <c r="E22" s="137">
        <v>54.448143017725961</v>
      </c>
      <c r="F22" s="137">
        <v>49.856753614865845</v>
      </c>
      <c r="G22" s="137">
        <v>29.800866105176887</v>
      </c>
      <c r="H22" s="137">
        <v>65.115530099152053</v>
      </c>
      <c r="I22" s="137">
        <v>40.694043747162233</v>
      </c>
      <c r="J22" s="137">
        <v>34.393236086870559</v>
      </c>
      <c r="K22" s="137">
        <v>36.162086076959405</v>
      </c>
      <c r="L22" s="137">
        <v>41.454886247049949</v>
      </c>
      <c r="M22" s="137">
        <v>49.118826463403671</v>
      </c>
    </row>
    <row r="23" spans="1:13" s="112" customFormat="1" ht="15" customHeight="1">
      <c r="A23" s="231" t="s">
        <v>614</v>
      </c>
      <c r="B23" s="197" t="s">
        <v>569</v>
      </c>
      <c r="C23" s="137">
        <v>11.18982021804243</v>
      </c>
      <c r="D23" s="197" t="s">
        <v>569</v>
      </c>
      <c r="E23" s="137">
        <v>3.1534958021738686</v>
      </c>
      <c r="F23" s="137">
        <v>2.6368174574796059</v>
      </c>
      <c r="G23" s="137">
        <v>1.0509183862088161</v>
      </c>
      <c r="H23" s="137">
        <v>4.3029322750248227</v>
      </c>
      <c r="I23" s="137">
        <v>3.3703442781857444</v>
      </c>
      <c r="J23" s="137">
        <v>2.1710349098182786</v>
      </c>
      <c r="K23" s="197" t="s">
        <v>569</v>
      </c>
      <c r="L23" s="137">
        <v>3.4136625460492773</v>
      </c>
      <c r="M23" s="137">
        <v>9.7179914339019611</v>
      </c>
    </row>
    <row r="24" spans="1:13" s="112" customFormat="1" ht="15" customHeight="1">
      <c r="A24" s="231" t="s">
        <v>615</v>
      </c>
      <c r="B24" s="197" t="s">
        <v>569</v>
      </c>
      <c r="C24" s="137">
        <v>33.028688277975704</v>
      </c>
      <c r="D24" s="137">
        <v>38.084602368262686</v>
      </c>
      <c r="E24" s="137">
        <v>51.294647215552096</v>
      </c>
      <c r="F24" s="137">
        <v>47.219936157386243</v>
      </c>
      <c r="G24" s="137">
        <v>28.749947718968077</v>
      </c>
      <c r="H24" s="137">
        <v>60.812597824127245</v>
      </c>
      <c r="I24" s="137">
        <v>37.323699468976486</v>
      </c>
      <c r="J24" s="137">
        <v>32.222201177052277</v>
      </c>
      <c r="K24" s="137">
        <v>35.781384797445774</v>
      </c>
      <c r="L24" s="137">
        <v>38.041223701000675</v>
      </c>
      <c r="M24" s="137">
        <v>39.400835029501721</v>
      </c>
    </row>
    <row r="25" spans="1:13" s="112" customFormat="1" ht="15" customHeight="1">
      <c r="A25" s="230" t="s">
        <v>616</v>
      </c>
      <c r="B25" s="137">
        <v>61.472528580204774</v>
      </c>
      <c r="C25" s="137">
        <v>54.230614900677068</v>
      </c>
      <c r="D25" s="137">
        <v>18.246214853831493</v>
      </c>
      <c r="E25" s="137">
        <v>66.224210117765423</v>
      </c>
      <c r="F25" s="137">
        <v>52.702953206810534</v>
      </c>
      <c r="G25" s="137">
        <v>43.531134426563241</v>
      </c>
      <c r="H25" s="137">
        <v>89.158118321979927</v>
      </c>
      <c r="I25" s="137">
        <v>50.505125443647522</v>
      </c>
      <c r="J25" s="137">
        <v>48.751549044486566</v>
      </c>
      <c r="K25" s="137">
        <v>56.362638462588585</v>
      </c>
      <c r="L25" s="137">
        <v>53.675621729858804</v>
      </c>
      <c r="M25" s="137">
        <v>48.328137977256993</v>
      </c>
    </row>
    <row r="26" spans="1:13" s="112" customFormat="1" ht="15" customHeight="1">
      <c r="A26" s="231" t="s">
        <v>617</v>
      </c>
      <c r="B26" s="137">
        <v>32.463991255972694</v>
      </c>
      <c r="C26" s="137">
        <v>22.283204052075796</v>
      </c>
      <c r="D26" s="137">
        <v>3.9300513134796797</v>
      </c>
      <c r="E26" s="137">
        <v>31.417059596095278</v>
      </c>
      <c r="F26" s="137">
        <v>24.875976151726746</v>
      </c>
      <c r="G26" s="137">
        <v>25.757178169974743</v>
      </c>
      <c r="H26" s="137">
        <v>17.181469010084296</v>
      </c>
      <c r="I26" s="137">
        <v>23.813960585403034</v>
      </c>
      <c r="J26" s="137">
        <v>4.1133105702601434</v>
      </c>
      <c r="K26" s="137">
        <v>6.1095455996465295</v>
      </c>
      <c r="L26" s="137">
        <v>1.4991936374181609</v>
      </c>
      <c r="M26" s="137">
        <v>4.0056230039196237</v>
      </c>
    </row>
    <row r="27" spans="1:13" s="112" customFormat="1" ht="15" customHeight="1">
      <c r="A27" s="231" t="s">
        <v>618</v>
      </c>
      <c r="B27" s="137">
        <v>6.3287247440273022</v>
      </c>
      <c r="C27" s="137">
        <v>14.055498558051001</v>
      </c>
      <c r="D27" s="137">
        <v>5.2503113689825556</v>
      </c>
      <c r="E27" s="137">
        <v>10.210251285685798</v>
      </c>
      <c r="F27" s="137">
        <v>10.812239570973201</v>
      </c>
      <c r="G27" s="137">
        <v>4.7026855754689381</v>
      </c>
      <c r="H27" s="137">
        <v>20.547760278009747</v>
      </c>
      <c r="I27" s="137">
        <v>10.507176532178713</v>
      </c>
      <c r="J27" s="137">
        <v>9.0240329131645503</v>
      </c>
      <c r="K27" s="137">
        <v>7.6922264258693271</v>
      </c>
      <c r="L27" s="137">
        <v>9.4447570140987569</v>
      </c>
      <c r="M27" s="137">
        <v>8.5867007294778812</v>
      </c>
    </row>
    <row r="28" spans="1:13" s="112" customFormat="1" ht="15" customHeight="1">
      <c r="A28" s="231" t="s">
        <v>619</v>
      </c>
      <c r="B28" s="137">
        <v>4.5052955522184295</v>
      </c>
      <c r="C28" s="137">
        <v>1.9875089715028136</v>
      </c>
      <c r="D28" s="137">
        <v>1.8052984477706349</v>
      </c>
      <c r="E28" s="137">
        <v>3.7861982236051346</v>
      </c>
      <c r="F28" s="137">
        <v>1.494350101958422</v>
      </c>
      <c r="G28" s="137">
        <v>0.746582729514086</v>
      </c>
      <c r="H28" s="137">
        <v>35.923757721715425</v>
      </c>
      <c r="I28" s="137">
        <v>1.7380722898864085</v>
      </c>
      <c r="J28" s="137">
        <v>1.6251734181824216</v>
      </c>
      <c r="K28" s="137">
        <v>1.7381497863044344</v>
      </c>
      <c r="L28" s="137">
        <v>2.3790797278932025</v>
      </c>
      <c r="M28" s="137">
        <v>1.5535336937679676</v>
      </c>
    </row>
    <row r="29" spans="1:13" s="112" customFormat="1" ht="30" customHeight="1">
      <c r="A29" s="231" t="s">
        <v>620</v>
      </c>
      <c r="B29" s="197" t="s">
        <v>569</v>
      </c>
      <c r="C29" s="197" t="s">
        <v>569</v>
      </c>
      <c r="D29" s="197" t="s">
        <v>569</v>
      </c>
      <c r="E29" s="197" t="s">
        <v>569</v>
      </c>
      <c r="F29" s="197" t="s">
        <v>569</v>
      </c>
      <c r="G29" s="197" t="s">
        <v>569</v>
      </c>
      <c r="H29" s="197" t="s">
        <v>569</v>
      </c>
      <c r="I29" s="137">
        <v>0.67515671977697334</v>
      </c>
      <c r="J29" s="197" t="s">
        <v>569</v>
      </c>
      <c r="K29" s="197" t="s">
        <v>569</v>
      </c>
      <c r="L29" s="197" t="s">
        <v>569</v>
      </c>
      <c r="M29" s="197" t="s">
        <v>569</v>
      </c>
    </row>
    <row r="30" spans="1:13" s="112" customFormat="1" ht="30" customHeight="1">
      <c r="A30" s="231" t="s">
        <v>621</v>
      </c>
      <c r="B30" s="137">
        <v>14.359761732423207</v>
      </c>
      <c r="C30" s="137">
        <v>8.9517794466096525</v>
      </c>
      <c r="D30" s="137">
        <v>5.9988620792244403</v>
      </c>
      <c r="E30" s="137">
        <v>5.7675363813841152</v>
      </c>
      <c r="F30" s="137">
        <v>6.3956241536881038</v>
      </c>
      <c r="G30" s="137">
        <v>3.6622395963424226</v>
      </c>
      <c r="H30" s="137">
        <v>6.4575370950536817</v>
      </c>
      <c r="I30" s="137">
        <v>3.5026087496667482</v>
      </c>
      <c r="J30" s="137">
        <v>3.4073516769928305</v>
      </c>
      <c r="K30" s="137">
        <v>3.4877586921150172</v>
      </c>
      <c r="L30" s="137">
        <v>2.3895698636824907</v>
      </c>
      <c r="M30" s="137">
        <v>2.4731812335643863</v>
      </c>
    </row>
    <row r="31" spans="1:13" s="112" customFormat="1" ht="15" customHeight="1">
      <c r="A31" s="231" t="s">
        <v>622</v>
      </c>
      <c r="B31" s="137">
        <v>1.4188037638225255</v>
      </c>
      <c r="C31" s="137">
        <v>1.3461111396378087</v>
      </c>
      <c r="D31" s="197" t="s">
        <v>569</v>
      </c>
      <c r="E31" s="137">
        <v>5.7999465432469135</v>
      </c>
      <c r="F31" s="137">
        <v>1.4956053565623346</v>
      </c>
      <c r="G31" s="137">
        <v>3.4357657904218191</v>
      </c>
      <c r="H31" s="137">
        <v>5.6253783495088205</v>
      </c>
      <c r="I31" s="137">
        <v>4.6241089392343655</v>
      </c>
      <c r="J31" s="137">
        <v>25.234279335641098</v>
      </c>
      <c r="K31" s="137">
        <v>33.681381792547363</v>
      </c>
      <c r="L31" s="137">
        <v>32.276229809294222</v>
      </c>
      <c r="M31" s="137">
        <v>26.056735105700675</v>
      </c>
    </row>
    <row r="32" spans="1:13" s="112" customFormat="1" ht="30" customHeight="1">
      <c r="A32" s="231" t="s">
        <v>623</v>
      </c>
      <c r="B32" s="197" t="s">
        <v>569</v>
      </c>
      <c r="C32" s="197" t="s">
        <v>569</v>
      </c>
      <c r="D32" s="197" t="s">
        <v>569</v>
      </c>
      <c r="E32" s="197" t="s">
        <v>569</v>
      </c>
      <c r="F32" s="197" t="s">
        <v>569</v>
      </c>
      <c r="G32" s="197" t="s">
        <v>569</v>
      </c>
      <c r="H32" s="197" t="s">
        <v>569</v>
      </c>
      <c r="I32" s="137">
        <v>1.143845206209817</v>
      </c>
      <c r="J32" s="137">
        <v>2.3368340514913033</v>
      </c>
      <c r="K32" s="137">
        <v>1.366463702483343</v>
      </c>
      <c r="L32" s="137">
        <v>1.1568250834780782</v>
      </c>
      <c r="M32" s="137">
        <v>1.0024527306694688</v>
      </c>
    </row>
    <row r="33" spans="1:13" s="112" customFormat="1" ht="30" customHeight="1">
      <c r="A33" s="231" t="s">
        <v>624</v>
      </c>
      <c r="B33" s="137">
        <v>2.234068737201365</v>
      </c>
      <c r="C33" s="137">
        <v>5.4874423677496775</v>
      </c>
      <c r="D33" s="137">
        <v>1.0811395632199088</v>
      </c>
      <c r="E33" s="137">
        <v>9.0003277689866152</v>
      </c>
      <c r="F33" s="137">
        <v>7.5281683383697162</v>
      </c>
      <c r="G33" s="137">
        <v>5.0301588873793355</v>
      </c>
      <c r="H33" s="137">
        <v>3.2402145617320248</v>
      </c>
      <c r="I33" s="137">
        <v>4.50019642129147</v>
      </c>
      <c r="J33" s="137">
        <v>2.7980719011413524</v>
      </c>
      <c r="K33" s="137">
        <v>2.2299028372116658</v>
      </c>
      <c r="L33" s="137">
        <v>4.453583622173042</v>
      </c>
      <c r="M33" s="137">
        <v>4.5830565141607877</v>
      </c>
    </row>
    <row r="34" spans="1:13" s="112" customFormat="1" ht="15" customHeight="1">
      <c r="A34" s="230" t="s">
        <v>625</v>
      </c>
      <c r="B34" s="137">
        <v>84.86867577052729</v>
      </c>
      <c r="C34" s="137">
        <v>104.05735380473146</v>
      </c>
      <c r="D34" s="137">
        <v>127.14828240931611</v>
      </c>
      <c r="E34" s="137">
        <v>180.53738175235893</v>
      </c>
      <c r="F34" s="137">
        <v>101.84557410141105</v>
      </c>
      <c r="G34" s="137">
        <v>119.36897924731792</v>
      </c>
      <c r="H34" s="137">
        <v>158.43557755509977</v>
      </c>
      <c r="I34" s="137">
        <v>153.74382618156022</v>
      </c>
      <c r="J34" s="137">
        <v>120.72071527372678</v>
      </c>
      <c r="K34" s="137">
        <v>111.96150457171753</v>
      </c>
      <c r="L34" s="137">
        <v>119.16274734473913</v>
      </c>
      <c r="M34" s="137">
        <v>188.05830568732245</v>
      </c>
    </row>
    <row r="35" spans="1:13" s="112" customFormat="1" ht="15" customHeight="1">
      <c r="A35" s="231" t="s">
        <v>617</v>
      </c>
      <c r="B35" s="137">
        <v>12.102559230034132</v>
      </c>
      <c r="C35" s="137">
        <v>1.9927413935234408</v>
      </c>
      <c r="D35" s="137">
        <v>5.9652542673622051</v>
      </c>
      <c r="E35" s="137">
        <v>14.911358917091194</v>
      </c>
      <c r="F35" s="137">
        <v>7.341420210318419</v>
      </c>
      <c r="G35" s="137">
        <v>10.07995617063256</v>
      </c>
      <c r="H35" s="137">
        <v>6.757504281607619</v>
      </c>
      <c r="I35" s="137">
        <v>17.649489280818688</v>
      </c>
      <c r="J35" s="137">
        <v>11.868962018001714</v>
      </c>
      <c r="K35" s="137">
        <v>2.0680213947639814</v>
      </c>
      <c r="L35" s="137">
        <v>10.851165351014439</v>
      </c>
      <c r="M35" s="137">
        <v>6.3088616884724562</v>
      </c>
    </row>
    <row r="36" spans="1:13" s="112" customFormat="1" ht="15" customHeight="1">
      <c r="A36" s="231" t="s">
        <v>618</v>
      </c>
      <c r="B36" s="137">
        <v>2.141555052695836</v>
      </c>
      <c r="C36" s="137">
        <v>2.0970167169760461</v>
      </c>
      <c r="D36" s="137">
        <v>1.9959449434535996</v>
      </c>
      <c r="E36" s="137">
        <v>1.9849865543373972</v>
      </c>
      <c r="F36" s="197" t="s">
        <v>569</v>
      </c>
      <c r="G36" s="197" t="s">
        <v>569</v>
      </c>
      <c r="H36" s="197" t="s">
        <v>569</v>
      </c>
      <c r="I36" s="197" t="s">
        <v>569</v>
      </c>
      <c r="J36" s="197" t="s">
        <v>569</v>
      </c>
      <c r="K36" s="197" t="s">
        <v>569</v>
      </c>
      <c r="L36" s="197" t="s">
        <v>569</v>
      </c>
      <c r="M36" s="137">
        <v>2.6245217083140271</v>
      </c>
    </row>
    <row r="37" spans="1:13" s="112" customFormat="1" ht="15" customHeight="1">
      <c r="A37" s="231" t="s">
        <v>619</v>
      </c>
      <c r="B37" s="137">
        <v>3.5505062266211596</v>
      </c>
      <c r="C37" s="137">
        <v>10.413377969199622</v>
      </c>
      <c r="D37" s="137">
        <v>1.9901405756041128</v>
      </c>
      <c r="E37" s="137">
        <v>14.483227754974578</v>
      </c>
      <c r="F37" s="137">
        <v>3.1570794563104987</v>
      </c>
      <c r="G37" s="137">
        <v>5.6542860229991936</v>
      </c>
      <c r="H37" s="137">
        <v>6.6146134923972255</v>
      </c>
      <c r="I37" s="137">
        <v>33.313813594787298</v>
      </c>
      <c r="J37" s="137">
        <v>5.6853196959047505</v>
      </c>
      <c r="K37" s="137">
        <v>2.7931879115504903</v>
      </c>
      <c r="L37" s="137">
        <v>3.4052253591039401</v>
      </c>
      <c r="M37" s="137">
        <v>2.519776328809022</v>
      </c>
    </row>
    <row r="38" spans="1:13" s="112" customFormat="1" ht="30" customHeight="1">
      <c r="A38" s="231" t="s">
        <v>620</v>
      </c>
      <c r="B38" s="137">
        <v>2.6434266966592972</v>
      </c>
      <c r="C38" s="137">
        <v>2.362605013254369</v>
      </c>
      <c r="D38" s="137">
        <v>2.0069904042913995</v>
      </c>
      <c r="E38" s="137">
        <v>1.8112547758080462</v>
      </c>
      <c r="F38" s="137">
        <v>1.4248073331502904</v>
      </c>
      <c r="G38" s="137">
        <v>1.0975726484010353</v>
      </c>
      <c r="H38" s="137">
        <v>3.1734768417723651</v>
      </c>
      <c r="I38" s="137">
        <v>5.3330099183178969</v>
      </c>
      <c r="J38" s="137">
        <v>7.8379699864342864</v>
      </c>
      <c r="K38" s="137">
        <v>32.785514013119986</v>
      </c>
      <c r="L38" s="137">
        <v>18.885076629028557</v>
      </c>
      <c r="M38" s="137">
        <v>17.03937006356276</v>
      </c>
    </row>
    <row r="39" spans="1:13" s="112" customFormat="1" ht="30" customHeight="1">
      <c r="A39" s="231" t="s">
        <v>621</v>
      </c>
      <c r="B39" s="137">
        <v>13.593344531058019</v>
      </c>
      <c r="C39" s="137">
        <v>7.9589747075555595</v>
      </c>
      <c r="D39" s="137">
        <v>4.238932145692937</v>
      </c>
      <c r="E39" s="137">
        <v>4.2692454160079718</v>
      </c>
      <c r="F39" s="137">
        <v>6.049520998067301</v>
      </c>
      <c r="G39" s="137">
        <v>11.576399275278963</v>
      </c>
      <c r="H39" s="137">
        <v>7.4290981872756392</v>
      </c>
      <c r="I39" s="137">
        <v>7.6648873082995737</v>
      </c>
      <c r="J39" s="137">
        <v>14.695104618634778</v>
      </c>
      <c r="K39" s="137">
        <v>14.143740075336519</v>
      </c>
      <c r="L39" s="137">
        <v>17.338854888169184</v>
      </c>
      <c r="M39" s="137">
        <v>39.590243599589243</v>
      </c>
    </row>
    <row r="40" spans="1:13" s="112" customFormat="1" ht="15" customHeight="1">
      <c r="A40" s="231" t="s">
        <v>622</v>
      </c>
      <c r="B40" s="137">
        <v>44.995615760639737</v>
      </c>
      <c r="C40" s="137">
        <v>59.590634594779743</v>
      </c>
      <c r="D40" s="137">
        <v>74.589218125971229</v>
      </c>
      <c r="E40" s="137">
        <v>88.713922053979346</v>
      </c>
      <c r="F40" s="137">
        <v>38.549835842968449</v>
      </c>
      <c r="G40" s="137">
        <v>58.179729995554425</v>
      </c>
      <c r="H40" s="137">
        <v>83.986420479337482</v>
      </c>
      <c r="I40" s="137">
        <v>59.016119332797949</v>
      </c>
      <c r="J40" s="137">
        <v>46.828340976451784</v>
      </c>
      <c r="K40" s="137">
        <v>42.191386677903594</v>
      </c>
      <c r="L40" s="137">
        <v>50.81776999561599</v>
      </c>
      <c r="M40" s="137">
        <v>74.480036678893029</v>
      </c>
    </row>
    <row r="41" spans="1:13" s="112" customFormat="1" ht="29.4" customHeight="1">
      <c r="A41" s="231" t="s">
        <v>623</v>
      </c>
      <c r="B41" s="137">
        <v>0.65858273856655292</v>
      </c>
      <c r="C41" s="197" t="s">
        <v>569</v>
      </c>
      <c r="D41" s="197" t="s">
        <v>569</v>
      </c>
      <c r="E41" s="197" t="s">
        <v>569</v>
      </c>
      <c r="F41" s="197" t="s">
        <v>569</v>
      </c>
      <c r="G41" s="137">
        <v>0.56706802443816229</v>
      </c>
      <c r="H41" s="137">
        <v>1.6148560560645573</v>
      </c>
      <c r="I41" s="137">
        <v>1.3715719638865393</v>
      </c>
      <c r="J41" s="137">
        <v>1.7818072690106761</v>
      </c>
      <c r="K41" s="137">
        <v>1.0994558277343971</v>
      </c>
      <c r="L41" s="137">
        <v>2.4690866858534259</v>
      </c>
      <c r="M41" s="137">
        <v>2.6993872228427587</v>
      </c>
    </row>
    <row r="42" spans="1:13" s="112" customFormat="1" ht="29.4" customHeight="1">
      <c r="A42" s="231" t="s">
        <v>624</v>
      </c>
      <c r="B42" s="137">
        <v>5.1830855342525588</v>
      </c>
      <c r="C42" s="137">
        <v>19.448171194876515</v>
      </c>
      <c r="D42" s="137">
        <v>36.190231276913366</v>
      </c>
      <c r="E42" s="137">
        <v>53.927510288012819</v>
      </c>
      <c r="F42" s="137">
        <v>44.927631840404871</v>
      </c>
      <c r="G42" s="137">
        <v>32.079376984675058</v>
      </c>
      <c r="H42" s="137">
        <v>48.68234633596483</v>
      </c>
      <c r="I42" s="137">
        <v>29.103648847896011</v>
      </c>
      <c r="J42" s="137">
        <v>31.794768901938841</v>
      </c>
      <c r="K42" s="137">
        <v>16.585629318697443</v>
      </c>
      <c r="L42" s="137">
        <v>14.91932308007393</v>
      </c>
      <c r="M42" s="137">
        <v>42.796108396839124</v>
      </c>
    </row>
    <row r="44" spans="1:13">
      <c r="A44" s="190" t="s">
        <v>566</v>
      </c>
      <c r="B44" s="190"/>
      <c r="C44" s="190"/>
      <c r="D44" s="190"/>
      <c r="E44" s="190"/>
      <c r="F44" s="190"/>
      <c r="G44" s="190"/>
      <c r="H44" s="190"/>
      <c r="I44" s="190"/>
      <c r="J44" s="190"/>
    </row>
    <row r="45" spans="1:13">
      <c r="A45" s="190" t="s">
        <v>567</v>
      </c>
      <c r="B45" s="190"/>
      <c r="C45" s="190"/>
      <c r="D45" s="190"/>
      <c r="E45" s="190"/>
      <c r="F45" s="190"/>
      <c r="G45" s="190"/>
      <c r="H45" s="190"/>
      <c r="I45" s="190"/>
      <c r="J45" s="190"/>
    </row>
    <row r="46" spans="1:13">
      <c r="A46" s="271" t="s">
        <v>568</v>
      </c>
      <c r="B46" s="271"/>
      <c r="C46" s="271"/>
      <c r="D46" s="271"/>
      <c r="E46" s="271"/>
      <c r="F46" s="271"/>
      <c r="G46" s="271"/>
      <c r="H46" s="271"/>
      <c r="I46" s="271"/>
      <c r="J46" s="271"/>
    </row>
    <row r="47" spans="1:13">
      <c r="A47" s="8"/>
      <c r="B47" s="8"/>
      <c r="C47" s="8"/>
      <c r="D47" s="8"/>
      <c r="E47" s="8"/>
      <c r="F47" s="8"/>
      <c r="G47" s="8"/>
      <c r="H47" s="8"/>
      <c r="I47" s="8"/>
      <c r="J47" s="8"/>
    </row>
    <row r="48" spans="1:13">
      <c r="A48" s="8" t="s">
        <v>851</v>
      </c>
      <c r="B48" s="17"/>
      <c r="C48" s="17"/>
      <c r="D48" s="17"/>
      <c r="E48" s="17"/>
      <c r="F48" s="17"/>
      <c r="G48" s="17"/>
      <c r="H48" s="17"/>
      <c r="I48" s="17"/>
      <c r="J48" s="17"/>
    </row>
  </sheetData>
  <mergeCells count="2">
    <mergeCell ref="A46:J46"/>
    <mergeCell ref="B2:M2"/>
  </mergeCells>
  <hyperlinks>
    <hyperlink ref="O3" location="Content!A1" display="Back to Content Page" xr:uid="{00000000-0004-0000-9400-000000000000}"/>
  </hyperlinks>
  <pageMargins left="0.7" right="0.7" top="0.75" bottom="0.75" header="0.3" footer="0.3"/>
  <pageSetup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37"/>
  <sheetViews>
    <sheetView workbookViewId="0">
      <pane xSplit="1" ySplit="1" topLeftCell="B10" activePane="bottomRight" state="frozen"/>
      <selection activeCell="H27" sqref="H27"/>
      <selection pane="topRight" activeCell="H27" sqref="H27"/>
      <selection pane="bottomLeft" activeCell="H27" sqref="H27"/>
      <selection pane="bottomRight" activeCell="F14" sqref="F14"/>
    </sheetView>
  </sheetViews>
  <sheetFormatPr defaultColWidth="9.21875" defaultRowHeight="15" customHeight="1"/>
  <cols>
    <col min="1" max="1" width="54.21875" style="6" customWidth="1"/>
    <col min="2" max="24" width="8.77734375" style="6" customWidth="1"/>
    <col min="25" max="27" width="11.77734375" style="6" bestFit="1" customWidth="1"/>
    <col min="28" max="16384" width="9.21875" style="6"/>
  </cols>
  <sheetData>
    <row r="1" spans="1:16" s="7" customFormat="1" ht="18" customHeight="1">
      <c r="A1" s="133" t="s">
        <v>655</v>
      </c>
    </row>
    <row r="2" spans="1:16" ht="15" customHeight="1">
      <c r="A2" s="251" t="s">
        <v>181</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309</v>
      </c>
      <c r="B4" s="137">
        <v>21.522205382105593</v>
      </c>
      <c r="C4" s="137">
        <v>22.642795375733041</v>
      </c>
      <c r="D4" s="137">
        <v>21.190270946503357</v>
      </c>
      <c r="E4" s="137">
        <v>34.844485805676975</v>
      </c>
      <c r="F4" s="137">
        <v>32.341443357561751</v>
      </c>
      <c r="G4" s="137">
        <v>32.137401605818383</v>
      </c>
      <c r="H4" s="137">
        <v>33.291058451081319</v>
      </c>
      <c r="I4" s="137">
        <v>43.239358870749911</v>
      </c>
      <c r="J4" s="137">
        <v>42.586447560440625</v>
      </c>
      <c r="K4" s="137">
        <v>44.584817957890678</v>
      </c>
      <c r="L4" s="137">
        <v>30.203501810025585</v>
      </c>
      <c r="M4" s="137">
        <v>29.953214557018011</v>
      </c>
      <c r="N4" s="137">
        <v>43.559915907498251</v>
      </c>
    </row>
    <row r="5" spans="1:16" ht="15" customHeight="1">
      <c r="A5" s="135" t="s">
        <v>310</v>
      </c>
      <c r="B5" s="137">
        <v>13.421815788594198</v>
      </c>
      <c r="C5" s="137">
        <v>13.582984388884594</v>
      </c>
      <c r="D5" s="137">
        <v>13.269131919831093</v>
      </c>
      <c r="E5" s="137">
        <v>17.553981785454845</v>
      </c>
      <c r="F5" s="137">
        <v>17.275156803113507</v>
      </c>
      <c r="G5" s="137">
        <v>17.429458696097836</v>
      </c>
      <c r="H5" s="137">
        <v>17.828024188462134</v>
      </c>
      <c r="I5" s="137">
        <v>18.034976917528532</v>
      </c>
      <c r="J5" s="137">
        <v>17.85255987203384</v>
      </c>
      <c r="K5" s="137">
        <v>17.685559483550708</v>
      </c>
      <c r="L5" s="137">
        <v>15.102649793054066</v>
      </c>
      <c r="M5" s="137">
        <v>14.846521590578286</v>
      </c>
      <c r="N5" s="137">
        <v>23.041345480028031</v>
      </c>
    </row>
    <row r="6" spans="1:16" ht="15" customHeight="1">
      <c r="A6" s="135" t="s">
        <v>311</v>
      </c>
      <c r="B6" s="137" t="s">
        <v>25</v>
      </c>
      <c r="C6" s="137" t="s">
        <v>25</v>
      </c>
      <c r="D6" s="137" t="s">
        <v>25</v>
      </c>
      <c r="E6" s="137" t="s">
        <v>25</v>
      </c>
      <c r="F6" s="137" t="s">
        <v>25</v>
      </c>
      <c r="G6" s="137" t="s">
        <v>25</v>
      </c>
      <c r="H6" s="137" t="s">
        <v>25</v>
      </c>
      <c r="I6" s="137" t="s">
        <v>25</v>
      </c>
      <c r="J6" s="137" t="s">
        <v>25</v>
      </c>
      <c r="K6" s="137" t="s">
        <v>25</v>
      </c>
      <c r="L6" s="137" t="s">
        <v>25</v>
      </c>
      <c r="M6" s="137" t="s">
        <v>25</v>
      </c>
      <c r="N6" s="137" t="s">
        <v>25</v>
      </c>
    </row>
    <row r="7" spans="1:16" ht="15" customHeight="1">
      <c r="A7" s="135" t="s">
        <v>312</v>
      </c>
      <c r="B7" s="137">
        <v>8.100308265931691</v>
      </c>
      <c r="C7" s="137">
        <v>9.0598109868484471</v>
      </c>
      <c r="D7" s="137">
        <v>7.9211390266722654</v>
      </c>
      <c r="E7" s="137">
        <v>17.29050402022213</v>
      </c>
      <c r="F7" s="137">
        <v>15.066286554448238</v>
      </c>
      <c r="G7" s="137">
        <v>14.707942909720547</v>
      </c>
      <c r="H7" s="137">
        <v>15.463034262619185</v>
      </c>
      <c r="I7" s="137">
        <v>25.204381953221382</v>
      </c>
      <c r="J7" s="137">
        <v>24.733887688406792</v>
      </c>
      <c r="K7" s="137">
        <v>26.899258474339973</v>
      </c>
      <c r="L7" s="137">
        <v>15.100852016971521</v>
      </c>
      <c r="M7" s="137">
        <v>15.106692966439725</v>
      </c>
      <c r="N7" s="137">
        <v>20.51857042747022</v>
      </c>
    </row>
    <row r="8" spans="1:16" ht="27.6" customHeight="1">
      <c r="A8" s="134" t="s">
        <v>313</v>
      </c>
      <c r="B8" s="137">
        <v>90.013365214537956</v>
      </c>
      <c r="C8" s="137">
        <v>81.366432548552183</v>
      </c>
      <c r="D8" s="137">
        <v>102.29776129596534</v>
      </c>
      <c r="E8" s="137">
        <v>127.63499209968282</v>
      </c>
      <c r="F8" s="137">
        <v>134.38058120941125</v>
      </c>
      <c r="G8" s="137">
        <v>127.97448911350196</v>
      </c>
      <c r="H8" s="137">
        <v>132.57865788029775</v>
      </c>
      <c r="I8" s="137">
        <v>129.39301611653892</v>
      </c>
      <c r="J8" s="137">
        <v>131.89244643280244</v>
      </c>
      <c r="K8" s="137">
        <v>134.91909532851128</v>
      </c>
      <c r="L8" s="137">
        <v>113.77174160746519</v>
      </c>
      <c r="M8" s="137">
        <v>130.23995359359702</v>
      </c>
      <c r="N8" s="137">
        <v>172.06727400140156</v>
      </c>
    </row>
    <row r="9" spans="1:16" ht="15" customHeight="1">
      <c r="A9" s="135" t="s">
        <v>314</v>
      </c>
      <c r="B9" s="137" t="s">
        <v>25</v>
      </c>
      <c r="C9" s="137" t="s">
        <v>25</v>
      </c>
      <c r="D9" s="137" t="s">
        <v>25</v>
      </c>
      <c r="E9" s="137" t="s">
        <v>25</v>
      </c>
      <c r="F9" s="137" t="s">
        <v>25</v>
      </c>
      <c r="G9" s="137" t="s">
        <v>25</v>
      </c>
      <c r="H9" s="137" t="s">
        <v>25</v>
      </c>
      <c r="I9" s="137" t="s">
        <v>25</v>
      </c>
      <c r="J9" s="137" t="s">
        <v>25</v>
      </c>
      <c r="K9" s="137" t="s">
        <v>25</v>
      </c>
      <c r="L9" s="137" t="s">
        <v>25</v>
      </c>
      <c r="M9" s="137" t="s">
        <v>25</v>
      </c>
      <c r="N9" s="137" t="s">
        <v>25</v>
      </c>
    </row>
    <row r="10" spans="1:16" ht="15" customHeight="1">
      <c r="A10" s="135" t="s">
        <v>315</v>
      </c>
      <c r="B10" s="137">
        <v>76.464190436129925</v>
      </c>
      <c r="C10" s="137">
        <v>76.861712997026871</v>
      </c>
      <c r="D10" s="137">
        <v>87.327949079081151</v>
      </c>
      <c r="E10" s="137">
        <v>94.256519419938442</v>
      </c>
      <c r="F10" s="137">
        <v>100.85946978577319</v>
      </c>
      <c r="G10" s="137">
        <v>89.224912782650236</v>
      </c>
      <c r="H10" s="137">
        <v>92.007293332312415</v>
      </c>
      <c r="I10" s="137">
        <v>91.09673676504049</v>
      </c>
      <c r="J10" s="137">
        <v>95.032649655659526</v>
      </c>
      <c r="K10" s="137">
        <v>88.102858474534699</v>
      </c>
      <c r="L10" s="137">
        <v>79.161936043406683</v>
      </c>
      <c r="M10" s="137">
        <v>91.488410376058852</v>
      </c>
      <c r="N10" s="137">
        <v>112.64891380518571</v>
      </c>
    </row>
    <row r="11" spans="1:16" ht="15" customHeight="1">
      <c r="A11" s="135" t="s">
        <v>316</v>
      </c>
      <c r="B11" s="137">
        <v>5.8230547066867695</v>
      </c>
      <c r="C11" s="137">
        <v>-0.46498317614221779</v>
      </c>
      <c r="D11" s="137">
        <v>10.456243251576955</v>
      </c>
      <c r="E11" s="137">
        <v>27.339203383530979</v>
      </c>
      <c r="F11" s="137">
        <v>26.953545553714125</v>
      </c>
      <c r="G11" s="137">
        <v>31.573592667780265</v>
      </c>
      <c r="H11" s="137">
        <v>32.568972836441098</v>
      </c>
      <c r="I11" s="137">
        <v>30.568867374683499</v>
      </c>
      <c r="J11" s="137">
        <v>29.113884792196927</v>
      </c>
      <c r="K11" s="137">
        <v>38.780782191496783</v>
      </c>
      <c r="L11" s="137">
        <v>29.117125790291983</v>
      </c>
      <c r="M11" s="137">
        <v>33.385377855616113</v>
      </c>
      <c r="N11" s="137">
        <v>52.522775052557812</v>
      </c>
    </row>
    <row r="12" spans="1:16" ht="27" customHeight="1">
      <c r="A12" s="135" t="s">
        <v>317</v>
      </c>
      <c r="B12" s="137">
        <v>7.726120071721275</v>
      </c>
      <c r="C12" s="137">
        <v>4.969566501818254</v>
      </c>
      <c r="D12" s="137">
        <v>4.5135618279885454</v>
      </c>
      <c r="E12" s="137">
        <v>6.0387227633876677</v>
      </c>
      <c r="F12" s="137">
        <v>6.5675658699239223</v>
      </c>
      <c r="G12" s="137">
        <v>7.1759836630714391</v>
      </c>
      <c r="H12" s="137">
        <v>8.002391711544254</v>
      </c>
      <c r="I12" s="137">
        <v>7.727411976814925</v>
      </c>
      <c r="J12" s="137">
        <v>7.7459119849459759</v>
      </c>
      <c r="K12" s="137">
        <v>8.0354546624797827</v>
      </c>
      <c r="L12" s="137">
        <v>5.4926797737665227</v>
      </c>
      <c r="M12" s="137">
        <v>5.3661653619220653</v>
      </c>
      <c r="N12" s="137">
        <v>6.8955851436580247</v>
      </c>
    </row>
    <row r="13" spans="1:16" ht="15" customHeight="1">
      <c r="A13" s="134" t="s">
        <v>308</v>
      </c>
      <c r="B13" s="137">
        <v>43.432180664231886</v>
      </c>
      <c r="C13" s="137">
        <v>62.378766791169134</v>
      </c>
      <c r="D13" s="137">
        <v>45.285858838274613</v>
      </c>
      <c r="E13" s="137">
        <v>37.253308841999591</v>
      </c>
      <c r="F13" s="137">
        <v>84.443810488736446</v>
      </c>
      <c r="G13" s="137">
        <v>94.379538887745795</v>
      </c>
      <c r="H13" s="137">
        <v>98.947479505408879</v>
      </c>
      <c r="I13" s="137">
        <v>99.495022209370504</v>
      </c>
      <c r="J13" s="137">
        <v>113.10441436742178</v>
      </c>
      <c r="K13" s="137">
        <v>118.18190434404309</v>
      </c>
      <c r="L13" s="137">
        <v>75.482407323250428</v>
      </c>
      <c r="M13" s="137">
        <v>65.462055499107564</v>
      </c>
      <c r="N13" s="137">
        <v>47.645409950946039</v>
      </c>
    </row>
    <row r="14" spans="1:16" ht="27.6" customHeight="1">
      <c r="A14" s="134" t="s">
        <v>318</v>
      </c>
      <c r="B14" s="137">
        <v>299.21229848283934</v>
      </c>
      <c r="C14" s="137">
        <v>281.55190206440727</v>
      </c>
      <c r="D14" s="137">
        <v>288.2427564234448</v>
      </c>
      <c r="E14" s="137">
        <v>384.6343040460867</v>
      </c>
      <c r="F14" s="137">
        <v>341.74917155233993</v>
      </c>
      <c r="G14" s="137">
        <v>335.79120213442047</v>
      </c>
      <c r="H14" s="137">
        <v>357.64369745508634</v>
      </c>
      <c r="I14" s="137">
        <v>380.25066098494023</v>
      </c>
      <c r="J14" s="137">
        <v>376.47688688186111</v>
      </c>
      <c r="K14" s="137">
        <v>366.24098559445105</v>
      </c>
      <c r="L14" s="137">
        <v>197.79402588026167</v>
      </c>
      <c r="M14" s="137">
        <v>235.82248054408316</v>
      </c>
      <c r="N14" s="137">
        <v>391.67484232655926</v>
      </c>
    </row>
    <row r="15" spans="1:16" ht="15" customHeight="1">
      <c r="A15" s="135" t="s">
        <v>319</v>
      </c>
      <c r="B15" s="137">
        <v>70.22864224519293</v>
      </c>
      <c r="C15" s="137">
        <v>67.158393274553433</v>
      </c>
      <c r="D15" s="137">
        <v>65.16564670041538</v>
      </c>
      <c r="E15" s="137">
        <v>89.929937169801249</v>
      </c>
      <c r="F15" s="137">
        <v>87.851790982468387</v>
      </c>
      <c r="G15" s="137">
        <v>92.682928811567322</v>
      </c>
      <c r="H15" s="137">
        <v>103.91639770947505</v>
      </c>
      <c r="I15" s="137">
        <v>104.48671719447646</v>
      </c>
      <c r="J15" s="137">
        <v>106.46536898596446</v>
      </c>
      <c r="K15" s="137">
        <v>108.21669991267186</v>
      </c>
      <c r="L15" s="137">
        <v>69.74291637407589</v>
      </c>
      <c r="M15" s="137">
        <v>75.942594055580514</v>
      </c>
      <c r="N15" s="137">
        <v>94.590049053959362</v>
      </c>
    </row>
    <row r="16" spans="1:16" ht="15" customHeight="1">
      <c r="A16" s="135" t="s">
        <v>320</v>
      </c>
      <c r="B16" s="137">
        <v>72.487271788686016</v>
      </c>
      <c r="C16" s="137">
        <v>89.716601902022177</v>
      </c>
      <c r="D16" s="137">
        <v>88.563418944029479</v>
      </c>
      <c r="E16" s="137">
        <v>113.69024783759846</v>
      </c>
      <c r="F16" s="137">
        <v>94.099269479697952</v>
      </c>
      <c r="G16" s="137">
        <v>93.878834360709874</v>
      </c>
      <c r="H16" s="137">
        <v>107.73586650350161</v>
      </c>
      <c r="I16" s="137">
        <v>112.68763735333452</v>
      </c>
      <c r="J16" s="137">
        <v>96.270845140091396</v>
      </c>
      <c r="K16" s="137">
        <v>86.560082392821542</v>
      </c>
      <c r="L16" s="137">
        <v>38.70283953203883</v>
      </c>
      <c r="M16" s="137">
        <v>37.529799434437436</v>
      </c>
      <c r="N16" s="137">
        <v>70.847932725998604</v>
      </c>
    </row>
    <row r="17" spans="1:14" ht="15" customHeight="1">
      <c r="A17" s="135" t="s">
        <v>321</v>
      </c>
      <c r="B17" s="137">
        <v>156.50191472438016</v>
      </c>
      <c r="C17" s="137">
        <v>124.6775404964329</v>
      </c>
      <c r="D17" s="137">
        <v>134.51347665943925</v>
      </c>
      <c r="E17" s="137">
        <v>181.01411903868697</v>
      </c>
      <c r="F17" s="137">
        <v>159.79811109017356</v>
      </c>
      <c r="G17" s="137">
        <v>149.22943896214329</v>
      </c>
      <c r="H17" s="137">
        <v>145.99143324210971</v>
      </c>
      <c r="I17" s="137">
        <v>163.07630643712923</v>
      </c>
      <c r="J17" s="137">
        <v>173.74067275580524</v>
      </c>
      <c r="K17" s="137">
        <v>171.46420328895769</v>
      </c>
      <c r="L17" s="137">
        <v>89.34826997414693</v>
      </c>
      <c r="M17" s="137">
        <v>122.35008705406521</v>
      </c>
      <c r="N17" s="137">
        <v>226.23686054660126</v>
      </c>
    </row>
    <row r="18" spans="1:14" ht="15" customHeight="1">
      <c r="A18" s="134" t="s">
        <v>322</v>
      </c>
      <c r="B18" s="137">
        <v>30.725559611539975</v>
      </c>
      <c r="C18" s="137">
        <v>38.540272783838482</v>
      </c>
      <c r="D18" s="137">
        <v>38.989387664624822</v>
      </c>
      <c r="E18" s="137">
        <v>60.149281924531827</v>
      </c>
      <c r="F18" s="137">
        <v>46.777661665991985</v>
      </c>
      <c r="G18" s="137">
        <v>47.867119657622752</v>
      </c>
      <c r="H18" s="137">
        <v>49.587314343081495</v>
      </c>
      <c r="I18" s="137">
        <v>54.28435383334471</v>
      </c>
      <c r="J18" s="137">
        <v>54.544195734677338</v>
      </c>
      <c r="K18" s="137">
        <v>57.279266081541955</v>
      </c>
      <c r="L18" s="137">
        <v>48.871225712253498</v>
      </c>
      <c r="M18" s="137">
        <v>63.76687448564973</v>
      </c>
      <c r="N18" s="137">
        <v>66.419060967063771</v>
      </c>
    </row>
    <row r="19" spans="1:14" ht="15" customHeight="1">
      <c r="A19" s="134" t="s">
        <v>323</v>
      </c>
      <c r="B19" s="137">
        <v>42.794572439365623</v>
      </c>
      <c r="C19" s="137">
        <v>46.343321110145702</v>
      </c>
      <c r="D19" s="137">
        <v>49.955735082856073</v>
      </c>
      <c r="E19" s="137">
        <v>50.691653733630488</v>
      </c>
      <c r="F19" s="137">
        <v>57.526365669374883</v>
      </c>
      <c r="G19" s="137">
        <v>69.242238082065569</v>
      </c>
      <c r="H19" s="137">
        <v>74.554742725334464</v>
      </c>
      <c r="I19" s="137">
        <v>74.395027986366202</v>
      </c>
      <c r="J19" s="137">
        <v>75.649190770213039</v>
      </c>
      <c r="K19" s="137">
        <v>107.07736795613012</v>
      </c>
      <c r="L19" s="137">
        <v>81.064004321233369</v>
      </c>
      <c r="M19" s="137">
        <v>76.964103109962309</v>
      </c>
      <c r="N19" s="137">
        <v>94.688156972669944</v>
      </c>
    </row>
    <row r="20" spans="1:14" ht="15" customHeight="1">
      <c r="A20" s="134" t="s">
        <v>324</v>
      </c>
      <c r="B20" s="137">
        <v>138.46020444321547</v>
      </c>
      <c r="C20" s="137">
        <v>144.80807776828593</v>
      </c>
      <c r="D20" s="137">
        <v>161.33052416706727</v>
      </c>
      <c r="E20" s="137">
        <v>201.12163270118359</v>
      </c>
      <c r="F20" s="137">
        <v>168.1530880500608</v>
      </c>
      <c r="G20" s="137">
        <v>175.18158447100674</v>
      </c>
      <c r="H20" s="137">
        <v>172.58031278839354</v>
      </c>
      <c r="I20" s="137">
        <v>174.63994334390316</v>
      </c>
      <c r="J20" s="137">
        <v>189.72951259695111</v>
      </c>
      <c r="K20" s="137">
        <v>199.21878736089681</v>
      </c>
      <c r="L20" s="137">
        <v>161.47236614480863</v>
      </c>
      <c r="M20" s="137">
        <v>193.28986093539424</v>
      </c>
      <c r="N20" s="137">
        <v>220.18220042046252</v>
      </c>
    </row>
    <row r="21" spans="1:14" ht="27.6" customHeight="1">
      <c r="A21" s="134" t="s">
        <v>325</v>
      </c>
      <c r="B21" s="137">
        <v>46.282631005218832</v>
      </c>
      <c r="C21" s="137">
        <v>46.542591015232773</v>
      </c>
      <c r="D21" s="137">
        <v>46.657936982917413</v>
      </c>
      <c r="E21" s="137">
        <v>65.414269193627902</v>
      </c>
      <c r="F21" s="137">
        <v>57.842247392180241</v>
      </c>
      <c r="G21" s="137">
        <v>73.331646429895201</v>
      </c>
      <c r="H21" s="137">
        <v>80.117344632606176</v>
      </c>
      <c r="I21" s="137">
        <v>85.049207250069188</v>
      </c>
      <c r="J21" s="137">
        <v>95.669198476241618</v>
      </c>
      <c r="K21" s="137">
        <v>99.525285602115048</v>
      </c>
      <c r="L21" s="137">
        <v>64.305852630152884</v>
      </c>
      <c r="M21" s="137">
        <v>72.181174843809828</v>
      </c>
      <c r="N21" s="137">
        <v>84.309740714786258</v>
      </c>
    </row>
    <row r="22" spans="1:14" ht="15" customHeight="1">
      <c r="A22" s="135" t="s">
        <v>326</v>
      </c>
      <c r="B22" s="137">
        <v>19.097992886338563</v>
      </c>
      <c r="C22" s="137">
        <v>21.05560582964997</v>
      </c>
      <c r="D22" s="137">
        <v>20.664678798295409</v>
      </c>
      <c r="E22" s="137">
        <v>31.709181971471217</v>
      </c>
      <c r="F22" s="137">
        <v>24.831847136666656</v>
      </c>
      <c r="G22" s="137">
        <v>37.149763723011326</v>
      </c>
      <c r="H22" s="137">
        <v>42.76597732057121</v>
      </c>
      <c r="I22" s="137">
        <v>45.446741652748585</v>
      </c>
      <c r="J22" s="137">
        <v>56.90279458180558</v>
      </c>
      <c r="K22" s="137">
        <v>58.151357911691285</v>
      </c>
      <c r="L22" s="137">
        <v>50.478328471933857</v>
      </c>
      <c r="M22" s="137">
        <v>56.092598796563514</v>
      </c>
      <c r="N22" s="137">
        <v>64.681149264190609</v>
      </c>
    </row>
    <row r="23" spans="1:14" ht="15" customHeight="1">
      <c r="A23" s="135" t="s">
        <v>327</v>
      </c>
      <c r="B23" s="137">
        <v>27.184638118880265</v>
      </c>
      <c r="C23" s="137">
        <v>25.486985185582803</v>
      </c>
      <c r="D23" s="137">
        <v>25.993258184622004</v>
      </c>
      <c r="E23" s="137">
        <v>33.705087222156685</v>
      </c>
      <c r="F23" s="137">
        <v>33.010400255513581</v>
      </c>
      <c r="G23" s="137">
        <v>36.181882706883883</v>
      </c>
      <c r="H23" s="137">
        <v>37.351367312034959</v>
      </c>
      <c r="I23" s="137">
        <v>39.602465597320609</v>
      </c>
      <c r="J23" s="137">
        <v>38.766403894436031</v>
      </c>
      <c r="K23" s="137">
        <v>41.373927690423763</v>
      </c>
      <c r="L23" s="137">
        <v>13.827524158219019</v>
      </c>
      <c r="M23" s="137">
        <v>16.08857604724632</v>
      </c>
      <c r="N23" s="137">
        <v>19.628591450595657</v>
      </c>
    </row>
    <row r="24" spans="1:14" ht="27.6" customHeight="1">
      <c r="A24" s="134" t="s">
        <v>328</v>
      </c>
      <c r="B24" s="137">
        <v>84.230161021905332</v>
      </c>
      <c r="C24" s="137">
        <v>98.524553469881397</v>
      </c>
      <c r="D24" s="137">
        <v>102.15001879911709</v>
      </c>
      <c r="E24" s="137">
        <v>134.26435370354122</v>
      </c>
      <c r="F24" s="137">
        <v>202.23535859580807</v>
      </c>
      <c r="G24" s="137">
        <v>200.25982036006209</v>
      </c>
      <c r="H24" s="137">
        <v>215.1926618785549</v>
      </c>
      <c r="I24" s="137">
        <v>224.4071616737719</v>
      </c>
      <c r="J24" s="137">
        <v>242.7098698022107</v>
      </c>
      <c r="K24" s="137">
        <v>253.6511287363781</v>
      </c>
      <c r="L24" s="137">
        <v>219.5638785906304</v>
      </c>
      <c r="M24" s="137">
        <v>219.37352930525788</v>
      </c>
      <c r="N24" s="137">
        <v>287.90469516468113</v>
      </c>
    </row>
    <row r="25" spans="1:14" ht="27" customHeight="1">
      <c r="A25" s="135" t="s">
        <v>329</v>
      </c>
      <c r="B25" s="137">
        <v>49.161708654260984</v>
      </c>
      <c r="C25" s="137">
        <v>57.8567814052603</v>
      </c>
      <c r="D25" s="137">
        <v>60.826442430663818</v>
      </c>
      <c r="E25" s="137">
        <v>82.62842176237703</v>
      </c>
      <c r="F25" s="137">
        <v>129.92738643907941</v>
      </c>
      <c r="G25" s="137">
        <v>129.69583321171132</v>
      </c>
      <c r="H25" s="137">
        <v>135.25768607591743</v>
      </c>
      <c r="I25" s="137">
        <v>142.45694397203422</v>
      </c>
      <c r="J25" s="137">
        <v>154.60453374181563</v>
      </c>
      <c r="K25" s="137">
        <v>159.30777583151627</v>
      </c>
      <c r="L25" s="137">
        <v>138.41554513481796</v>
      </c>
      <c r="M25" s="137">
        <v>138.69620991287104</v>
      </c>
      <c r="N25" s="137">
        <v>176.36299929922913</v>
      </c>
    </row>
    <row r="26" spans="1:14" ht="15" customHeight="1">
      <c r="A26" s="135" t="s">
        <v>330</v>
      </c>
      <c r="B26" s="137">
        <v>21.227392905684649</v>
      </c>
      <c r="C26" s="137">
        <v>24.178821027266732</v>
      </c>
      <c r="D26" s="137">
        <v>24.374086066989534</v>
      </c>
      <c r="E26" s="137">
        <v>29.440907600627231</v>
      </c>
      <c r="F26" s="137">
        <v>43.332054871178023</v>
      </c>
      <c r="G26" s="137">
        <v>41.948858078874238</v>
      </c>
      <c r="H26" s="137">
        <v>42.094892857149219</v>
      </c>
      <c r="I26" s="137">
        <v>43.000501912364378</v>
      </c>
      <c r="J26" s="137">
        <v>46.047736348034611</v>
      </c>
      <c r="K26" s="137">
        <v>46.353327462043687</v>
      </c>
      <c r="L26" s="137">
        <v>33.467406023488742</v>
      </c>
      <c r="M26" s="137">
        <v>31.673200408067668</v>
      </c>
      <c r="N26" s="137">
        <v>49.621583742116329</v>
      </c>
    </row>
    <row r="27" spans="1:14" ht="15" customHeight="1">
      <c r="A27" s="135" t="s">
        <v>331</v>
      </c>
      <c r="B27" s="137">
        <v>13.840734151640895</v>
      </c>
      <c r="C27" s="137">
        <v>16.488951037354362</v>
      </c>
      <c r="D27" s="137">
        <v>16.949276181903098</v>
      </c>
      <c r="E27" s="137">
        <v>22.194942768473432</v>
      </c>
      <c r="F27" s="137">
        <v>28.975917285550604</v>
      </c>
      <c r="G27" s="137">
        <v>28.615129069476534</v>
      </c>
      <c r="H27" s="137">
        <v>37.840082945488227</v>
      </c>
      <c r="I27" s="137">
        <v>38.949715789373286</v>
      </c>
      <c r="J27" s="137">
        <v>42.057599712360478</v>
      </c>
      <c r="K27" s="137">
        <v>47.990025442818137</v>
      </c>
      <c r="L27" s="137">
        <v>47.680927432323671</v>
      </c>
      <c r="M27" s="137">
        <v>49.004118984319163</v>
      </c>
      <c r="N27" s="137">
        <v>61.92011212333567</v>
      </c>
    </row>
    <row r="28" spans="1:14" ht="15" customHeight="1">
      <c r="A28" s="134" t="s">
        <v>332</v>
      </c>
      <c r="B28" s="137">
        <v>10.231009526553013</v>
      </c>
      <c r="C28" s="137">
        <v>11.496828069332288</v>
      </c>
      <c r="D28" s="137">
        <v>12.580023800473713</v>
      </c>
      <c r="E28" s="137">
        <v>14.628562870736323</v>
      </c>
      <c r="F28" s="137">
        <v>25.384374392789436</v>
      </c>
      <c r="G28" s="137">
        <v>23.52075413168048</v>
      </c>
      <c r="H28" s="137">
        <v>26.106155020566618</v>
      </c>
      <c r="I28" s="137">
        <v>26.47511064714066</v>
      </c>
      <c r="J28" s="137">
        <v>24.190559239100089</v>
      </c>
      <c r="K28" s="137">
        <v>28.609029412790068</v>
      </c>
      <c r="L28" s="137">
        <v>21.354838622216146</v>
      </c>
      <c r="M28" s="137">
        <v>23.278918206946027</v>
      </c>
      <c r="N28" s="137">
        <v>25.395935529081989</v>
      </c>
    </row>
    <row r="29" spans="1:14" ht="15" customHeight="1">
      <c r="A29" s="135" t="s">
        <v>333</v>
      </c>
      <c r="B29" s="137">
        <v>5.5189058241160005</v>
      </c>
      <c r="C29" s="137">
        <v>6.1665957114784522</v>
      </c>
      <c r="D29" s="137">
        <v>6.7835788994903092</v>
      </c>
      <c r="E29" s="137">
        <v>7.8882469460514262</v>
      </c>
      <c r="F29" s="137">
        <v>15.555532606773026</v>
      </c>
      <c r="G29" s="137">
        <v>14.272583005684348</v>
      </c>
      <c r="H29" s="137">
        <v>16.02817937493742</v>
      </c>
      <c r="I29" s="137">
        <v>16.061197399205316</v>
      </c>
      <c r="J29" s="137">
        <v>15.39219692602793</v>
      </c>
      <c r="K29" s="137">
        <v>18.95349353975503</v>
      </c>
      <c r="L29" s="137">
        <v>9.7264433322695272</v>
      </c>
      <c r="M29" s="137">
        <v>8.8083636318096161</v>
      </c>
      <c r="N29" s="137">
        <v>17.449194113524879</v>
      </c>
    </row>
    <row r="30" spans="1:14" ht="15" customHeight="1">
      <c r="A30" s="135" t="s">
        <v>334</v>
      </c>
      <c r="B30" s="137">
        <v>4.7169996227350932</v>
      </c>
      <c r="C30" s="137">
        <v>5.2692079294478003</v>
      </c>
      <c r="D30" s="137">
        <v>5.7964092143899615</v>
      </c>
      <c r="E30" s="137">
        <v>6.7403159246848974</v>
      </c>
      <c r="F30" s="137">
        <v>9.8288417860164081</v>
      </c>
      <c r="G30" s="137">
        <v>9.2481711259961301</v>
      </c>
      <c r="H30" s="137">
        <v>10.077975645629198</v>
      </c>
      <c r="I30" s="137">
        <v>10.413913247935342</v>
      </c>
      <c r="J30" s="137">
        <v>8.7983623130721575</v>
      </c>
      <c r="K30" s="137">
        <v>9.6555358730350367</v>
      </c>
      <c r="L30" s="137">
        <v>11.628395289946621</v>
      </c>
      <c r="M30" s="137">
        <v>14.47055457513641</v>
      </c>
      <c r="N30" s="137">
        <v>7.9467414155571134</v>
      </c>
    </row>
    <row r="31" spans="1:14" ht="15" customHeight="1">
      <c r="A31" s="135" t="s">
        <v>335</v>
      </c>
      <c r="B31" s="137"/>
      <c r="C31" s="137"/>
      <c r="D31" s="137"/>
      <c r="E31" s="137"/>
      <c r="F31" s="137"/>
      <c r="G31" s="137"/>
      <c r="H31" s="137"/>
      <c r="I31" s="137"/>
      <c r="J31" s="137"/>
      <c r="K31" s="137"/>
      <c r="L31" s="137"/>
      <c r="M31" s="137"/>
      <c r="N31" s="137"/>
    </row>
    <row r="32" spans="1:14" s="7" customFormat="1" ht="15" customHeight="1">
      <c r="A32" s="134" t="s">
        <v>367</v>
      </c>
      <c r="B32" s="138">
        <v>806.90459442941153</v>
      </c>
      <c r="C32" s="138">
        <v>834.19324416539882</v>
      </c>
      <c r="D32" s="138">
        <v>868.68305755553286</v>
      </c>
      <c r="E32" s="138">
        <v>1110.6362739162525</v>
      </c>
      <c r="F32" s="138">
        <v>1150.8341023742548</v>
      </c>
      <c r="G32" s="138">
        <v>1179.6857948738195</v>
      </c>
      <c r="H32" s="138">
        <v>1240.5994246804114</v>
      </c>
      <c r="I32" s="138">
        <v>1291.628862916195</v>
      </c>
      <c r="J32" s="138">
        <v>1346.5527218619197</v>
      </c>
      <c r="K32" s="138">
        <v>1409.2876683747481</v>
      </c>
      <c r="L32" s="138">
        <v>1013.883842642298</v>
      </c>
      <c r="M32" s="138">
        <v>1110.3321650808257</v>
      </c>
      <c r="N32" s="138">
        <v>1433.8472319551506</v>
      </c>
    </row>
    <row r="33" spans="1:14" ht="15" customHeight="1">
      <c r="A33" s="135" t="s">
        <v>368</v>
      </c>
      <c r="B33" s="137">
        <v>162.83402303096423</v>
      </c>
      <c r="C33" s="137">
        <v>184.37097999864093</v>
      </c>
      <c r="D33" s="137">
        <v>191.54630292231977</v>
      </c>
      <c r="E33" s="137">
        <v>217.5207543727245</v>
      </c>
      <c r="F33" s="137">
        <v>236.76096952241241</v>
      </c>
      <c r="G33" s="137">
        <v>236.31181182215602</v>
      </c>
      <c r="H33" s="137">
        <v>249.57310033816418</v>
      </c>
      <c r="I33" s="137">
        <v>281.80015744836021</v>
      </c>
      <c r="J33" s="137">
        <v>288.12917620543544</v>
      </c>
      <c r="K33" s="137">
        <v>274.8493505751436</v>
      </c>
      <c r="L33" s="137">
        <v>202.30007101512024</v>
      </c>
      <c r="M33" s="137">
        <v>208.59563916950816</v>
      </c>
      <c r="N33" s="137">
        <v>268.26208829712687</v>
      </c>
    </row>
    <row r="34" spans="1:14" s="7" customFormat="1" ht="15" customHeight="1">
      <c r="A34" s="134" t="s">
        <v>369</v>
      </c>
      <c r="B34" s="138">
        <v>969.73853461426881</v>
      </c>
      <c r="C34" s="138">
        <v>1018.56341640863</v>
      </c>
      <c r="D34" s="138">
        <v>1060.2281191126428</v>
      </c>
      <c r="E34" s="138">
        <v>1328.1554525324066</v>
      </c>
      <c r="F34" s="138">
        <v>1387.5950718966674</v>
      </c>
      <c r="G34" s="138">
        <v>1415.9976066959755</v>
      </c>
      <c r="H34" s="138">
        <v>1490.1725250185757</v>
      </c>
      <c r="I34" s="138">
        <v>1573.4290203645551</v>
      </c>
      <c r="J34" s="138">
        <v>1634.6818980673552</v>
      </c>
      <c r="K34" s="138">
        <v>1684.1370189498916</v>
      </c>
      <c r="L34" s="138">
        <v>1216.1839136574183</v>
      </c>
      <c r="M34" s="138">
        <v>1318.927804250334</v>
      </c>
      <c r="N34" s="138">
        <v>1702.1093202522775</v>
      </c>
    </row>
    <row r="36" spans="1:14" ht="15" customHeight="1">
      <c r="A36" s="6" t="s">
        <v>195</v>
      </c>
    </row>
    <row r="37" spans="1:14" ht="15" customHeight="1">
      <c r="B37" s="10"/>
      <c r="C37" s="10"/>
      <c r="D37" s="10"/>
      <c r="E37" s="10"/>
      <c r="F37" s="10"/>
      <c r="G37" s="10"/>
      <c r="H37" s="10"/>
      <c r="I37" s="10"/>
      <c r="J37" s="10"/>
      <c r="K37" s="10"/>
      <c r="L37" s="10"/>
      <c r="M37" s="10"/>
      <c r="N37" s="10"/>
    </row>
  </sheetData>
  <mergeCells count="2">
    <mergeCell ref="A2:A3"/>
    <mergeCell ref="B2:N2"/>
  </mergeCells>
  <hyperlinks>
    <hyperlink ref="P3" location="Content!A1" display="Back to Content Page" xr:uid="{00000000-0004-0000-0E00-000000000000}"/>
  </hyperlinks>
  <pageMargins left="0.75" right="0.75" top="1" bottom="1" header="0.5" footer="0.5"/>
  <headerFooter alignWithMargins="0"/>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dimension ref="A1:O48"/>
  <sheetViews>
    <sheetView zoomScale="95" zoomScaleNormal="95" workbookViewId="0">
      <selection activeCell="B4" sqref="B4"/>
    </sheetView>
  </sheetViews>
  <sheetFormatPr defaultColWidth="9.21875" defaultRowHeight="13.8"/>
  <cols>
    <col min="1" max="1" width="38.77734375" style="6" customWidth="1"/>
    <col min="2" max="24" width="10.77734375" style="6" customWidth="1"/>
    <col min="25" max="16384" width="9.21875" style="6"/>
  </cols>
  <sheetData>
    <row r="1" spans="1:15" ht="15" customHeight="1">
      <c r="A1" s="3" t="s">
        <v>785</v>
      </c>
    </row>
    <row r="2" spans="1:15" ht="15" customHeight="1">
      <c r="A2" s="44"/>
      <c r="B2" s="277" t="s">
        <v>215</v>
      </c>
      <c r="C2" s="277"/>
      <c r="D2" s="277"/>
      <c r="E2" s="277"/>
      <c r="F2" s="277"/>
      <c r="G2" s="277"/>
      <c r="H2" s="277"/>
      <c r="I2" s="277"/>
      <c r="J2" s="277"/>
      <c r="K2" s="277"/>
      <c r="L2" s="277"/>
      <c r="M2" s="277"/>
    </row>
    <row r="3" spans="1:15" s="18" customFormat="1" ht="15" customHeight="1">
      <c r="A3" s="199" t="s">
        <v>571</v>
      </c>
      <c r="B3" s="227">
        <v>2011</v>
      </c>
      <c r="C3" s="227">
        <v>2012</v>
      </c>
      <c r="D3" s="227">
        <v>2013</v>
      </c>
      <c r="E3" s="227">
        <v>2014</v>
      </c>
      <c r="F3" s="227">
        <v>2015</v>
      </c>
      <c r="G3" s="227">
        <v>2016</v>
      </c>
      <c r="H3" s="227">
        <v>2017</v>
      </c>
      <c r="I3" s="227">
        <v>2018</v>
      </c>
      <c r="J3" s="227">
        <v>2019</v>
      </c>
      <c r="K3" s="227">
        <v>2020</v>
      </c>
      <c r="L3" s="227">
        <v>2021</v>
      </c>
      <c r="M3" s="227">
        <v>2022</v>
      </c>
      <c r="O3" s="15" t="s">
        <v>12</v>
      </c>
    </row>
    <row r="4" spans="1:15" s="112" customFormat="1" ht="15" customHeight="1">
      <c r="A4" s="228" t="s">
        <v>598</v>
      </c>
      <c r="B4" s="137">
        <v>-441.8716804860947</v>
      </c>
      <c r="C4" s="137">
        <v>-410.25801785253452</v>
      </c>
      <c r="D4" s="137">
        <v>-335.76728484847081</v>
      </c>
      <c r="E4" s="137">
        <v>-299.22736193111263</v>
      </c>
      <c r="F4" s="137">
        <v>-272.86677678621197</v>
      </c>
      <c r="G4" s="137">
        <v>-329.04834585558467</v>
      </c>
      <c r="H4" s="137">
        <v>-420.19007629793339</v>
      </c>
      <c r="I4" s="137">
        <v>-460.6982825406958</v>
      </c>
      <c r="J4" s="137">
        <v>-417.83127688822424</v>
      </c>
      <c r="K4" s="137">
        <v>-364.47051413223062</v>
      </c>
      <c r="L4" s="137">
        <v>-386.85195456939653</v>
      </c>
      <c r="M4" s="137">
        <v>-428.3404705335472</v>
      </c>
    </row>
    <row r="5" spans="1:15" s="112" customFormat="1" ht="15" customHeight="1">
      <c r="A5" s="229" t="s">
        <v>599</v>
      </c>
      <c r="B5" s="137">
        <v>45.963693060276938</v>
      </c>
      <c r="C5" s="137">
        <v>41.376765712007966</v>
      </c>
      <c r="D5" s="137">
        <v>32.843200376955636</v>
      </c>
      <c r="E5" s="137">
        <v>29.877224793025896</v>
      </c>
      <c r="F5" s="137">
        <v>45.68068896153472</v>
      </c>
      <c r="G5" s="137">
        <v>59.156078820115439</v>
      </c>
      <c r="H5" s="137">
        <v>33.36541144226986</v>
      </c>
      <c r="I5" s="137">
        <v>32.39399784926254</v>
      </c>
      <c r="J5" s="137">
        <v>29.193988792320329</v>
      </c>
      <c r="K5" s="137">
        <v>13.325933373390663</v>
      </c>
      <c r="L5" s="137">
        <v>19</v>
      </c>
      <c r="M5" s="137">
        <v>13.73041279217121</v>
      </c>
    </row>
    <row r="6" spans="1:15" s="112" customFormat="1" ht="15" customHeight="1">
      <c r="A6" s="229" t="s">
        <v>600</v>
      </c>
      <c r="B6" s="137">
        <v>487.83537354637161</v>
      </c>
      <c r="C6" s="137">
        <v>451.63478356454243</v>
      </c>
      <c r="D6" s="137">
        <v>368.61048522542643</v>
      </c>
      <c r="E6" s="137">
        <v>329.10458672413858</v>
      </c>
      <c r="F6" s="137">
        <v>318.5474657477472</v>
      </c>
      <c r="G6" s="137">
        <v>388.2044246756999</v>
      </c>
      <c r="H6" s="137">
        <v>453.55548774020326</v>
      </c>
      <c r="I6" s="137">
        <v>493.09228038995769</v>
      </c>
      <c r="J6" s="137">
        <v>447.02526568054458</v>
      </c>
      <c r="K6" s="137">
        <v>377.7964475056213</v>
      </c>
      <c r="L6" s="137">
        <v>406</v>
      </c>
      <c r="M6" s="137">
        <v>442.0708833257184</v>
      </c>
    </row>
    <row r="7" spans="1:15" s="112" customFormat="1" ht="41.4" customHeight="1">
      <c r="A7" s="230" t="s">
        <v>601</v>
      </c>
      <c r="B7" s="137" t="s">
        <v>20</v>
      </c>
      <c r="C7" s="137" t="s">
        <v>20</v>
      </c>
      <c r="D7" s="137" t="s">
        <v>20</v>
      </c>
      <c r="E7" s="137" t="s">
        <v>20</v>
      </c>
      <c r="F7" s="137" t="s">
        <v>20</v>
      </c>
      <c r="G7" s="137" t="s">
        <v>20</v>
      </c>
      <c r="H7" s="137" t="s">
        <v>20</v>
      </c>
      <c r="I7" s="137" t="s">
        <v>20</v>
      </c>
      <c r="J7" s="137" t="s">
        <v>20</v>
      </c>
      <c r="K7" s="137" t="s">
        <v>20</v>
      </c>
      <c r="L7" s="137" t="s">
        <v>20</v>
      </c>
      <c r="M7" s="137" t="s">
        <v>20</v>
      </c>
    </row>
    <row r="8" spans="1:15" s="112" customFormat="1" ht="41.4" customHeight="1">
      <c r="A8" s="230" t="s">
        <v>602</v>
      </c>
      <c r="B8" s="137" t="s">
        <v>20</v>
      </c>
      <c r="C8" s="137" t="s">
        <v>20</v>
      </c>
      <c r="D8" s="137" t="s">
        <v>20</v>
      </c>
      <c r="E8" s="137" t="s">
        <v>20</v>
      </c>
      <c r="F8" s="137" t="s">
        <v>20</v>
      </c>
      <c r="G8" s="137" t="s">
        <v>20</v>
      </c>
      <c r="H8" s="137" t="s">
        <v>20</v>
      </c>
      <c r="I8" s="137" t="s">
        <v>20</v>
      </c>
      <c r="J8" s="137" t="s">
        <v>20</v>
      </c>
      <c r="K8" s="137" t="s">
        <v>20</v>
      </c>
      <c r="L8" s="137" t="s">
        <v>20</v>
      </c>
      <c r="M8" s="137" t="s">
        <v>20</v>
      </c>
    </row>
    <row r="9" spans="1:15" s="112" customFormat="1" ht="30" customHeight="1">
      <c r="A9" s="230" t="s">
        <v>603</v>
      </c>
      <c r="B9" s="137" t="s">
        <v>20</v>
      </c>
      <c r="C9" s="137" t="s">
        <v>20</v>
      </c>
      <c r="D9" s="137" t="s">
        <v>20</v>
      </c>
      <c r="E9" s="137" t="s">
        <v>20</v>
      </c>
      <c r="F9" s="137" t="s">
        <v>20</v>
      </c>
      <c r="G9" s="137" t="s">
        <v>20</v>
      </c>
      <c r="H9" s="137" t="s">
        <v>20</v>
      </c>
      <c r="I9" s="137" t="s">
        <v>20</v>
      </c>
      <c r="J9" s="137" t="s">
        <v>20</v>
      </c>
      <c r="K9" s="137" t="s">
        <v>20</v>
      </c>
      <c r="L9" s="137" t="s">
        <v>20</v>
      </c>
      <c r="M9" s="137" t="s">
        <v>20</v>
      </c>
    </row>
    <row r="10" spans="1:15" s="112" customFormat="1" ht="30" customHeight="1">
      <c r="A10" s="230" t="s">
        <v>604</v>
      </c>
      <c r="B10" s="137" t="s">
        <v>20</v>
      </c>
      <c r="C10" s="137" t="s">
        <v>20</v>
      </c>
      <c r="D10" s="137" t="s">
        <v>20</v>
      </c>
      <c r="E10" s="137" t="s">
        <v>20</v>
      </c>
      <c r="F10" s="137" t="s">
        <v>20</v>
      </c>
      <c r="G10" s="137" t="s">
        <v>20</v>
      </c>
      <c r="H10" s="137" t="s">
        <v>20</v>
      </c>
      <c r="I10" s="137" t="s">
        <v>20</v>
      </c>
      <c r="J10" s="137" t="s">
        <v>20</v>
      </c>
      <c r="K10" s="137" t="s">
        <v>20</v>
      </c>
      <c r="L10" s="137" t="s">
        <v>20</v>
      </c>
      <c r="M10" s="137" t="s">
        <v>20</v>
      </c>
    </row>
    <row r="11" spans="1:15" s="112" customFormat="1" ht="15" customHeight="1">
      <c r="A11" s="230" t="s">
        <v>605</v>
      </c>
      <c r="B11" s="137">
        <v>4.469546750970566</v>
      </c>
      <c r="C11" s="137">
        <v>3.5355470601826351</v>
      </c>
      <c r="D11" s="137">
        <v>1.7602937338620008</v>
      </c>
      <c r="E11" s="137">
        <v>1.8329419940610747</v>
      </c>
      <c r="F11" s="137">
        <v>1.0722817021559747</v>
      </c>
      <c r="G11" s="137">
        <v>0.80763036903582808</v>
      </c>
      <c r="H11" s="137">
        <v>0.63514227242688148</v>
      </c>
      <c r="I11" s="137">
        <v>0.60885649214536441</v>
      </c>
      <c r="J11" s="137">
        <v>0.59324067903987043</v>
      </c>
      <c r="K11" s="137">
        <v>1</v>
      </c>
      <c r="L11" s="137" t="s">
        <v>569</v>
      </c>
      <c r="M11" s="137">
        <v>0.51053376131062067</v>
      </c>
    </row>
    <row r="12" spans="1:15" s="112" customFormat="1" ht="15" customHeight="1">
      <c r="A12" s="231" t="s">
        <v>606</v>
      </c>
      <c r="B12" s="137" t="s">
        <v>569</v>
      </c>
      <c r="C12" s="137" t="s">
        <v>569</v>
      </c>
      <c r="D12" s="137" t="s">
        <v>569</v>
      </c>
      <c r="E12" s="137" t="s">
        <v>569</v>
      </c>
      <c r="F12" s="137" t="s">
        <v>20</v>
      </c>
      <c r="G12" s="137" t="s">
        <v>20</v>
      </c>
      <c r="H12" s="137" t="s">
        <v>20</v>
      </c>
      <c r="I12" s="137" t="s">
        <v>20</v>
      </c>
      <c r="J12" s="137" t="s">
        <v>20</v>
      </c>
      <c r="K12" s="137" t="s">
        <v>20</v>
      </c>
      <c r="L12" s="137" t="s">
        <v>20</v>
      </c>
      <c r="M12" s="137" t="s">
        <v>20</v>
      </c>
    </row>
    <row r="13" spans="1:15" s="112" customFormat="1" ht="15" customHeight="1">
      <c r="A13" s="231" t="s">
        <v>607</v>
      </c>
      <c r="B13" s="137" t="s">
        <v>569</v>
      </c>
      <c r="C13" s="137" t="s">
        <v>569</v>
      </c>
      <c r="D13" s="137" t="s">
        <v>569</v>
      </c>
      <c r="E13" s="137" t="s">
        <v>569</v>
      </c>
      <c r="F13" s="137" t="s">
        <v>20</v>
      </c>
      <c r="G13" s="137" t="s">
        <v>20</v>
      </c>
      <c r="H13" s="137" t="s">
        <v>20</v>
      </c>
      <c r="I13" s="137" t="s">
        <v>20</v>
      </c>
      <c r="J13" s="137" t="s">
        <v>20</v>
      </c>
      <c r="K13" s="137" t="s">
        <v>20</v>
      </c>
      <c r="L13" s="137" t="s">
        <v>20</v>
      </c>
      <c r="M13" s="137" t="s">
        <v>569</v>
      </c>
    </row>
    <row r="14" spans="1:15" s="112" customFormat="1" ht="29.4" customHeight="1">
      <c r="A14" s="231" t="s">
        <v>608</v>
      </c>
      <c r="B14" s="137">
        <v>4.469546750970566</v>
      </c>
      <c r="C14" s="137">
        <v>3.5355470601826355</v>
      </c>
      <c r="D14" s="137">
        <v>1.7602937338620008</v>
      </c>
      <c r="E14" s="137">
        <v>1.8329419940610747</v>
      </c>
      <c r="F14" s="137">
        <v>1.0722817021559747</v>
      </c>
      <c r="G14" s="137">
        <v>0.80763036903582808</v>
      </c>
      <c r="H14" s="137">
        <v>0.63514227242688148</v>
      </c>
      <c r="I14" s="137">
        <v>0.60885649214536441</v>
      </c>
      <c r="J14" s="137">
        <v>0.59324067903987032</v>
      </c>
      <c r="K14" s="137" t="s">
        <v>569</v>
      </c>
      <c r="L14" s="137" t="s">
        <v>20</v>
      </c>
      <c r="M14" s="137">
        <v>0.51053376131062056</v>
      </c>
    </row>
    <row r="15" spans="1:15" s="112" customFormat="1" ht="15" customHeight="1">
      <c r="A15" s="230" t="s">
        <v>609</v>
      </c>
      <c r="B15" s="137">
        <v>73.740863868781759</v>
      </c>
      <c r="C15" s="137">
        <v>73.871286403218235</v>
      </c>
      <c r="D15" s="137">
        <v>61.399413779004703</v>
      </c>
      <c r="E15" s="137">
        <v>60.394478259005005</v>
      </c>
      <c r="F15" s="137">
        <v>56.693670085499718</v>
      </c>
      <c r="G15" s="137">
        <v>51.173403561313222</v>
      </c>
      <c r="H15" s="137">
        <v>57.924862800059365</v>
      </c>
      <c r="I15" s="137">
        <v>61.514733623857161</v>
      </c>
      <c r="J15" s="137">
        <v>55.538243380073517</v>
      </c>
      <c r="K15" s="137">
        <v>47.455068648061641</v>
      </c>
      <c r="L15" s="137">
        <v>52.646873059465335</v>
      </c>
      <c r="M15" s="137">
        <v>52.383746508590299</v>
      </c>
    </row>
    <row r="16" spans="1:15" s="112" customFormat="1" ht="15" customHeight="1">
      <c r="A16" s="231" t="s">
        <v>606</v>
      </c>
      <c r="B16" s="137">
        <v>9.6295569135103936</v>
      </c>
      <c r="C16" s="137">
        <v>7.3228655048653275</v>
      </c>
      <c r="D16" s="137">
        <v>6.0743436992462652</v>
      </c>
      <c r="E16" s="137">
        <v>7.4251190313625806</v>
      </c>
      <c r="F16" s="137">
        <v>6.1775504794719254</v>
      </c>
      <c r="G16" s="137">
        <v>4.2967757352923339</v>
      </c>
      <c r="H16" s="137">
        <v>4.4123780956660985</v>
      </c>
      <c r="I16" s="137">
        <v>5.2622773226203527</v>
      </c>
      <c r="J16" s="137">
        <v>3.8395541999073344</v>
      </c>
      <c r="K16" s="137">
        <v>0.98557997512526541</v>
      </c>
      <c r="L16" s="137" t="s">
        <v>569</v>
      </c>
      <c r="M16" s="137" t="s">
        <v>569</v>
      </c>
    </row>
    <row r="17" spans="1:13" s="112" customFormat="1" ht="15" customHeight="1">
      <c r="A17" s="231" t="s">
        <v>607</v>
      </c>
      <c r="B17" s="137">
        <v>62.506782479973687</v>
      </c>
      <c r="C17" s="137">
        <v>65.372381144229095</v>
      </c>
      <c r="D17" s="137">
        <v>54.865897419119833</v>
      </c>
      <c r="E17" s="137">
        <v>52.859294752243038</v>
      </c>
      <c r="F17" s="137">
        <v>50.181977881313401</v>
      </c>
      <c r="G17" s="137">
        <v>46.763417622126433</v>
      </c>
      <c r="H17" s="137">
        <v>52.995772246085778</v>
      </c>
      <c r="I17" s="137">
        <v>56.018179132210598</v>
      </c>
      <c r="J17" s="137">
        <v>51.698689180166184</v>
      </c>
      <c r="K17" s="137">
        <v>46.469488672936372</v>
      </c>
      <c r="L17" s="137" t="s">
        <v>569</v>
      </c>
      <c r="M17" s="137">
        <v>52.180114361407441</v>
      </c>
    </row>
    <row r="18" spans="1:13" s="112" customFormat="1" ht="29.4" customHeight="1">
      <c r="A18" s="231" t="s">
        <v>608</v>
      </c>
      <c r="B18" s="137">
        <v>1.6045244752976842</v>
      </c>
      <c r="C18" s="137">
        <v>1.1760397541238148</v>
      </c>
      <c r="D18" s="137" t="s">
        <v>569</v>
      </c>
      <c r="E18" s="137" t="s">
        <v>569</v>
      </c>
      <c r="F18" s="137" t="s">
        <v>569</v>
      </c>
      <c r="G18" s="137" t="s">
        <v>569</v>
      </c>
      <c r="H18" s="137">
        <v>0.51671245830748858</v>
      </c>
      <c r="I18" s="137" t="s">
        <v>569</v>
      </c>
      <c r="J18" s="137" t="s">
        <v>569</v>
      </c>
      <c r="K18" s="137" t="s">
        <v>569</v>
      </c>
      <c r="L18" s="137" t="s">
        <v>569</v>
      </c>
      <c r="M18" s="137" t="s">
        <v>569</v>
      </c>
    </row>
    <row r="19" spans="1:13" s="112" customFormat="1" ht="15" customHeight="1">
      <c r="A19" s="230" t="s">
        <v>610</v>
      </c>
      <c r="B19" s="137">
        <v>23.918532260613777</v>
      </c>
      <c r="C19" s="137">
        <v>21.615960835665945</v>
      </c>
      <c r="D19" s="137">
        <v>17.326287845945608</v>
      </c>
      <c r="E19" s="137">
        <v>16.290504442776548</v>
      </c>
      <c r="F19" s="137">
        <v>34.439171098308712</v>
      </c>
      <c r="G19" s="137">
        <v>48.120296892648661</v>
      </c>
      <c r="H19" s="137">
        <v>22.840047679689356</v>
      </c>
      <c r="I19" s="137">
        <v>23.555950875875666</v>
      </c>
      <c r="J19" s="137">
        <v>20.756575462110256</v>
      </c>
      <c r="K19" s="137">
        <v>6.2647295403142103</v>
      </c>
      <c r="L19" s="137">
        <v>7.8364745376523262</v>
      </c>
      <c r="M19" s="137">
        <v>6.6246664508527173</v>
      </c>
    </row>
    <row r="20" spans="1:13" s="112" customFormat="1" ht="15" customHeight="1">
      <c r="A20" s="231" t="s">
        <v>611</v>
      </c>
      <c r="B20" s="137" t="s">
        <v>569</v>
      </c>
      <c r="C20" s="137" t="s">
        <v>569</v>
      </c>
      <c r="D20" s="137" t="s">
        <v>569</v>
      </c>
      <c r="E20" s="137" t="s">
        <v>569</v>
      </c>
      <c r="F20" s="137" t="s">
        <v>20</v>
      </c>
      <c r="G20" s="137" t="s">
        <v>20</v>
      </c>
      <c r="H20" s="137" t="s">
        <v>20</v>
      </c>
      <c r="I20" s="137" t="s">
        <v>20</v>
      </c>
      <c r="J20" s="137" t="s">
        <v>20</v>
      </c>
      <c r="K20" s="137" t="s">
        <v>20</v>
      </c>
      <c r="L20" s="137" t="s">
        <v>20</v>
      </c>
      <c r="M20" s="137" t="s">
        <v>569</v>
      </c>
    </row>
    <row r="21" spans="1:13" s="112" customFormat="1" ht="15" customHeight="1">
      <c r="A21" s="231" t="s">
        <v>612</v>
      </c>
      <c r="B21" s="137">
        <v>23.918532260613777</v>
      </c>
      <c r="C21" s="137">
        <v>21.615960835665945</v>
      </c>
      <c r="D21" s="137">
        <v>17.326287845945608</v>
      </c>
      <c r="E21" s="137">
        <v>16.290504442776548</v>
      </c>
      <c r="F21" s="137">
        <v>34.439171098308712</v>
      </c>
      <c r="G21" s="137">
        <v>48.120296892648661</v>
      </c>
      <c r="H21" s="137">
        <v>22.840047679689356</v>
      </c>
      <c r="I21" s="137">
        <v>23.555950875875666</v>
      </c>
      <c r="J21" s="137">
        <v>20.756575462110256</v>
      </c>
      <c r="K21" s="137">
        <v>6.2647295403142103</v>
      </c>
      <c r="L21" s="137" t="s">
        <v>20</v>
      </c>
      <c r="M21" s="137">
        <v>6.6246664508527173</v>
      </c>
    </row>
    <row r="22" spans="1:13" s="112" customFormat="1" ht="15" customHeight="1">
      <c r="A22" s="230" t="s">
        <v>613</v>
      </c>
      <c r="B22" s="137">
        <v>290.38975352447773</v>
      </c>
      <c r="C22" s="137">
        <v>245.4538203979096</v>
      </c>
      <c r="D22" s="137">
        <v>206.48995962893048</v>
      </c>
      <c r="E22" s="137">
        <v>169.94799040135715</v>
      </c>
      <c r="F22" s="137">
        <v>173.96381005724206</v>
      </c>
      <c r="G22" s="137">
        <v>257.89925760694149</v>
      </c>
      <c r="H22" s="137">
        <v>303.04139865637029</v>
      </c>
      <c r="I22" s="137">
        <v>341.7912345907784</v>
      </c>
      <c r="J22" s="137">
        <v>319.38249005111129</v>
      </c>
      <c r="K22" s="137">
        <v>270.02788046712857</v>
      </c>
      <c r="L22" s="137">
        <v>289.10173874436845</v>
      </c>
      <c r="M22" s="137">
        <v>329.29453528565455</v>
      </c>
    </row>
    <row r="23" spans="1:13" s="112" customFormat="1" ht="15" customHeight="1">
      <c r="A23" s="231" t="s">
        <v>614</v>
      </c>
      <c r="B23" s="137">
        <v>269.35133909454089</v>
      </c>
      <c r="C23" s="137">
        <v>233.66734079997056</v>
      </c>
      <c r="D23" s="137">
        <v>199.73974682422977</v>
      </c>
      <c r="E23" s="137">
        <v>163.41121489295918</v>
      </c>
      <c r="F23" s="137">
        <v>166.68294973629773</v>
      </c>
      <c r="G23" s="137">
        <v>249.73672274552837</v>
      </c>
      <c r="H23" s="137">
        <v>297.19809886017816</v>
      </c>
      <c r="I23" s="137">
        <v>335.87701994544568</v>
      </c>
      <c r="J23" s="137">
        <v>313.99297914019621</v>
      </c>
      <c r="K23" s="137">
        <v>265.27988905065808</v>
      </c>
      <c r="L23" s="137">
        <v>284.09462478859854</v>
      </c>
      <c r="M23" s="137">
        <v>324.51809923031573</v>
      </c>
    </row>
    <row r="24" spans="1:13" s="112" customFormat="1" ht="15" customHeight="1">
      <c r="A24" s="231" t="s">
        <v>615</v>
      </c>
      <c r="B24" s="137">
        <v>21.038414429936847</v>
      </c>
      <c r="C24" s="137">
        <v>11.786479597939007</v>
      </c>
      <c r="D24" s="137">
        <v>6.7502128047006806</v>
      </c>
      <c r="E24" s="137">
        <v>6.5367755083979606</v>
      </c>
      <c r="F24" s="137">
        <v>7.2808603209443117</v>
      </c>
      <c r="G24" s="137">
        <v>8.1625348614130964</v>
      </c>
      <c r="H24" s="137">
        <v>5.8432997961921096</v>
      </c>
      <c r="I24" s="137">
        <v>5.9142146453327857</v>
      </c>
      <c r="J24" s="137">
        <v>5.3895109109151385</v>
      </c>
      <c r="K24" s="137">
        <v>4.747991416470378</v>
      </c>
      <c r="L24" s="137">
        <v>5.2723875297070988</v>
      </c>
      <c r="M24" s="137">
        <v>4.7764360553387872</v>
      </c>
    </row>
    <row r="25" spans="1:13" s="112" customFormat="1" ht="15" customHeight="1">
      <c r="A25" s="230" t="s">
        <v>616</v>
      </c>
      <c r="B25" s="137">
        <v>17.5756140486926</v>
      </c>
      <c r="C25" s="137">
        <v>16.225257816159381</v>
      </c>
      <c r="D25" s="137">
        <v>13.756618797148027</v>
      </c>
      <c r="E25" s="137">
        <v>11.75377835618827</v>
      </c>
      <c r="F25" s="137">
        <v>10.16923616107003</v>
      </c>
      <c r="G25" s="137">
        <v>10.228151558430953</v>
      </c>
      <c r="H25" s="137">
        <v>9.8902214901536283</v>
      </c>
      <c r="I25" s="137">
        <v>8.2291904812415133</v>
      </c>
      <c r="J25" s="137">
        <v>7.8441726511702052</v>
      </c>
      <c r="K25" s="137">
        <v>6.5612138972984457</v>
      </c>
      <c r="L25" s="137">
        <v>11</v>
      </c>
      <c r="M25" s="137">
        <v>6.5952125800078738</v>
      </c>
    </row>
    <row r="26" spans="1:13" s="112" customFormat="1" ht="15" customHeight="1">
      <c r="A26" s="231" t="s">
        <v>617</v>
      </c>
      <c r="B26" s="137" t="s">
        <v>20</v>
      </c>
      <c r="C26" s="137" t="s">
        <v>20</v>
      </c>
      <c r="D26" s="137" t="s">
        <v>20</v>
      </c>
      <c r="E26" s="137" t="s">
        <v>20</v>
      </c>
      <c r="F26" s="137" t="s">
        <v>20</v>
      </c>
      <c r="G26" s="137" t="s">
        <v>20</v>
      </c>
      <c r="H26" s="137" t="s">
        <v>20</v>
      </c>
      <c r="I26" s="137" t="s">
        <v>20</v>
      </c>
      <c r="J26" s="137" t="s">
        <v>20</v>
      </c>
      <c r="K26" s="137" t="s">
        <v>20</v>
      </c>
      <c r="L26" s="137" t="s">
        <v>20</v>
      </c>
      <c r="M26" s="137" t="s">
        <v>20</v>
      </c>
    </row>
    <row r="27" spans="1:13" s="112" customFormat="1" ht="15" customHeight="1">
      <c r="A27" s="231" t="s">
        <v>618</v>
      </c>
      <c r="B27" s="137">
        <v>2.1678443011708977</v>
      </c>
      <c r="C27" s="137">
        <v>1.8739701205536941</v>
      </c>
      <c r="D27" s="137" t="s">
        <v>569</v>
      </c>
      <c r="E27" s="137" t="s">
        <v>569</v>
      </c>
      <c r="F27" s="137" t="s">
        <v>569</v>
      </c>
      <c r="G27" s="137" t="s">
        <v>569</v>
      </c>
      <c r="H27" s="137" t="s">
        <v>569</v>
      </c>
      <c r="I27" s="137" t="s">
        <v>569</v>
      </c>
      <c r="J27" s="137" t="s">
        <v>569</v>
      </c>
      <c r="K27" s="137" t="s">
        <v>569</v>
      </c>
      <c r="L27" s="137" t="s">
        <v>569</v>
      </c>
      <c r="M27" s="137" t="s">
        <v>569</v>
      </c>
    </row>
    <row r="28" spans="1:13" s="112" customFormat="1" ht="15" customHeight="1">
      <c r="A28" s="231" t="s">
        <v>619</v>
      </c>
      <c r="B28" s="137" t="s">
        <v>569</v>
      </c>
      <c r="C28" s="137" t="s">
        <v>569</v>
      </c>
      <c r="D28" s="137" t="s">
        <v>569</v>
      </c>
      <c r="E28" s="137" t="s">
        <v>569</v>
      </c>
      <c r="F28" s="137" t="s">
        <v>569</v>
      </c>
      <c r="G28" s="137" t="s">
        <v>569</v>
      </c>
      <c r="H28" s="137" t="s">
        <v>569</v>
      </c>
      <c r="I28" s="137" t="s">
        <v>569</v>
      </c>
      <c r="J28" s="137" t="s">
        <v>569</v>
      </c>
      <c r="K28" s="137" t="s">
        <v>569</v>
      </c>
      <c r="L28" s="137" t="s">
        <v>569</v>
      </c>
      <c r="M28" s="137" t="s">
        <v>569</v>
      </c>
    </row>
    <row r="29" spans="1:13" s="112" customFormat="1" ht="30" customHeight="1">
      <c r="A29" s="231" t="s">
        <v>620</v>
      </c>
      <c r="B29" s="137" t="s">
        <v>569</v>
      </c>
      <c r="C29" s="137" t="s">
        <v>569</v>
      </c>
      <c r="D29" s="137" t="s">
        <v>569</v>
      </c>
      <c r="E29" s="137" t="s">
        <v>569</v>
      </c>
      <c r="F29" s="137" t="s">
        <v>569</v>
      </c>
      <c r="G29" s="137" t="s">
        <v>569</v>
      </c>
      <c r="H29" s="137" t="s">
        <v>569</v>
      </c>
      <c r="I29" s="137" t="s">
        <v>569</v>
      </c>
      <c r="J29" s="137" t="s">
        <v>569</v>
      </c>
      <c r="K29" s="137" t="s">
        <v>569</v>
      </c>
      <c r="L29" s="137" t="s">
        <v>569</v>
      </c>
      <c r="M29" s="137" t="s">
        <v>569</v>
      </c>
    </row>
    <row r="30" spans="1:13" s="112" customFormat="1" ht="30" customHeight="1">
      <c r="A30" s="231" t="s">
        <v>621</v>
      </c>
      <c r="B30" s="137">
        <v>1.3801640441840763</v>
      </c>
      <c r="C30" s="137">
        <v>2.3461666108085861</v>
      </c>
      <c r="D30" s="137">
        <v>3.204023175264211</v>
      </c>
      <c r="E30" s="137">
        <v>2.1440942156295617</v>
      </c>
      <c r="F30" s="137">
        <v>1.7217354965819731</v>
      </c>
      <c r="G30" s="137">
        <v>2.9202123249889098</v>
      </c>
      <c r="H30" s="137">
        <v>1.842922695808892</v>
      </c>
      <c r="I30" s="137" t="s">
        <v>569</v>
      </c>
      <c r="J30" s="137" t="s">
        <v>569</v>
      </c>
      <c r="K30" s="137" t="s">
        <v>569</v>
      </c>
      <c r="L30" s="137">
        <v>3</v>
      </c>
      <c r="M30" s="137" t="s">
        <v>569</v>
      </c>
    </row>
    <row r="31" spans="1:13" s="112" customFormat="1" ht="15" customHeight="1">
      <c r="A31" s="231" t="s">
        <v>622</v>
      </c>
      <c r="B31" s="137">
        <v>9.0865986435326747</v>
      </c>
      <c r="C31" s="137">
        <v>7.3397163055019679</v>
      </c>
      <c r="D31" s="137">
        <v>6.5367121246930848</v>
      </c>
      <c r="E31" s="137">
        <v>6.0327871273806792</v>
      </c>
      <c r="F31" s="137">
        <v>5.3238166501195252</v>
      </c>
      <c r="G31" s="137">
        <v>4.6056378228670187</v>
      </c>
      <c r="H31" s="137">
        <v>5.0715998744956181</v>
      </c>
      <c r="I31" s="137">
        <v>5.1331492990581058</v>
      </c>
      <c r="J31" s="137">
        <v>4.6777409704705386</v>
      </c>
      <c r="K31" s="137">
        <v>4.1209442458471059</v>
      </c>
      <c r="L31" s="137">
        <v>5</v>
      </c>
      <c r="M31" s="137">
        <v>4.1456323214117221</v>
      </c>
    </row>
    <row r="32" spans="1:13" s="112" customFormat="1" ht="30" customHeight="1">
      <c r="A32" s="231" t="s">
        <v>623</v>
      </c>
      <c r="B32" s="137" t="s">
        <v>20</v>
      </c>
      <c r="C32" s="137" t="s">
        <v>20</v>
      </c>
      <c r="D32" s="137" t="s">
        <v>20</v>
      </c>
      <c r="E32" s="137" t="s">
        <v>20</v>
      </c>
      <c r="F32" s="137" t="s">
        <v>20</v>
      </c>
      <c r="G32" s="137" t="s">
        <v>20</v>
      </c>
      <c r="H32" s="137" t="s">
        <v>20</v>
      </c>
      <c r="I32" s="137" t="s">
        <v>20</v>
      </c>
      <c r="J32" s="137" t="s">
        <v>20</v>
      </c>
      <c r="K32" s="137" t="s">
        <v>20</v>
      </c>
      <c r="L32" s="137" t="s">
        <v>20</v>
      </c>
      <c r="M32" s="137" t="s">
        <v>20</v>
      </c>
    </row>
    <row r="33" spans="1:13" s="112" customFormat="1" ht="30" customHeight="1">
      <c r="A33" s="231" t="s">
        <v>624</v>
      </c>
      <c r="B33" s="137">
        <v>4.5868923321145605</v>
      </c>
      <c r="C33" s="137">
        <v>4.338436034302692</v>
      </c>
      <c r="D33" s="137">
        <v>3.6919549420915834</v>
      </c>
      <c r="E33" s="137">
        <v>3.2782076749641957</v>
      </c>
      <c r="F33" s="137">
        <v>2.8620636579683421</v>
      </c>
      <c r="G33" s="137">
        <v>2.4759734417781254</v>
      </c>
      <c r="H33" s="137">
        <v>2.7264728750988874</v>
      </c>
      <c r="I33" s="137">
        <v>2.7595616125191</v>
      </c>
      <c r="J33" s="137">
        <v>2.5147358207147712</v>
      </c>
      <c r="K33" s="137">
        <v>2.2154040113849449</v>
      </c>
      <c r="L33" s="137">
        <v>3</v>
      </c>
      <c r="M33" s="137">
        <v>2.2286762272598244</v>
      </c>
    </row>
    <row r="34" spans="1:13" s="112" customFormat="1" ht="15" customHeight="1">
      <c r="A34" s="230" t="s">
        <v>625</v>
      </c>
      <c r="B34" s="137">
        <v>123.70475615311213</v>
      </c>
      <c r="C34" s="137">
        <v>132.30967676341461</v>
      </c>
      <c r="D34" s="137">
        <v>100.72111181749125</v>
      </c>
      <c r="E34" s="137">
        <v>98.762118063776398</v>
      </c>
      <c r="F34" s="137">
        <v>87.889985605005052</v>
      </c>
      <c r="G34" s="137">
        <v>79.131763507445356</v>
      </c>
      <c r="H34" s="137">
        <v>92.589226283773215</v>
      </c>
      <c r="I34" s="137">
        <v>89.786312175323118</v>
      </c>
      <c r="J34" s="137">
        <v>72.104532249359409</v>
      </c>
      <c r="K34" s="137">
        <v>60.313498390430716</v>
      </c>
      <c r="L34" s="137">
        <v>64</v>
      </c>
      <c r="M34" s="137">
        <v>60.392601531473169</v>
      </c>
    </row>
    <row r="35" spans="1:13" s="112" customFormat="1" ht="15" customHeight="1">
      <c r="A35" s="231" t="s">
        <v>617</v>
      </c>
      <c r="B35" s="137" t="s">
        <v>20</v>
      </c>
      <c r="C35" s="137" t="s">
        <v>20</v>
      </c>
      <c r="D35" s="137" t="s">
        <v>20</v>
      </c>
      <c r="E35" s="137" t="s">
        <v>20</v>
      </c>
      <c r="F35" s="137" t="s">
        <v>20</v>
      </c>
      <c r="G35" s="137" t="s">
        <v>20</v>
      </c>
      <c r="H35" s="137" t="s">
        <v>20</v>
      </c>
      <c r="I35" s="137" t="s">
        <v>20</v>
      </c>
      <c r="J35" s="137" t="s">
        <v>20</v>
      </c>
      <c r="K35" s="137" t="s">
        <v>20</v>
      </c>
      <c r="L35" s="137" t="s">
        <v>20</v>
      </c>
      <c r="M35" s="137" t="s">
        <v>20</v>
      </c>
    </row>
    <row r="36" spans="1:13" s="112" customFormat="1" ht="15" customHeight="1">
      <c r="A36" s="231" t="s">
        <v>618</v>
      </c>
      <c r="B36" s="137">
        <v>13.744224290088647</v>
      </c>
      <c r="C36" s="137">
        <v>14.183269489215608</v>
      </c>
      <c r="D36" s="137">
        <v>11.725232671945061</v>
      </c>
      <c r="E36" s="137">
        <v>11.239310496408947</v>
      </c>
      <c r="F36" s="137">
        <v>10.60691707636429</v>
      </c>
      <c r="G36" s="137">
        <v>9.8462421069823733</v>
      </c>
      <c r="H36" s="137">
        <v>11.142647390178505</v>
      </c>
      <c r="I36" s="137">
        <v>11.753724650083027</v>
      </c>
      <c r="J36" s="137">
        <v>10.841023280470857</v>
      </c>
      <c r="K36" s="137">
        <v>9.7355146135087285</v>
      </c>
      <c r="L36" s="137">
        <v>10</v>
      </c>
      <c r="M36" s="137">
        <v>10.880285424191223</v>
      </c>
    </row>
    <row r="37" spans="1:13" s="112" customFormat="1" ht="15" customHeight="1">
      <c r="A37" s="231" t="s">
        <v>619</v>
      </c>
      <c r="B37" s="137">
        <v>1.1730050354744113</v>
      </c>
      <c r="C37" s="137">
        <v>1.0882691064673795</v>
      </c>
      <c r="D37" s="137">
        <v>0.96763273510386827</v>
      </c>
      <c r="E37" s="137">
        <v>0.8923804919475089</v>
      </c>
      <c r="F37" s="137">
        <v>0.78801312168731863</v>
      </c>
      <c r="G37" s="137">
        <v>0.68171074938825027</v>
      </c>
      <c r="H37" s="137">
        <v>0.7506808576814118</v>
      </c>
      <c r="I37" s="137">
        <v>0.75979119287420149</v>
      </c>
      <c r="J37" s="137">
        <v>0.69238321054922125</v>
      </c>
      <c r="K37" s="137">
        <v>0.60996806480863019</v>
      </c>
      <c r="L37" s="137">
        <v>1</v>
      </c>
      <c r="M37" s="137">
        <v>0.61362230926757277</v>
      </c>
    </row>
    <row r="38" spans="1:13" s="112" customFormat="1" ht="30" customHeight="1">
      <c r="A38" s="231" t="s">
        <v>620</v>
      </c>
      <c r="B38" s="137">
        <v>5.0350687843477084</v>
      </c>
      <c r="C38" s="137">
        <v>4.6654047792951339</v>
      </c>
      <c r="D38" s="137">
        <v>4.1529301935788334</v>
      </c>
      <c r="E38" s="137">
        <v>3.8313360790638913</v>
      </c>
      <c r="F38" s="137">
        <v>3.3821523182819719</v>
      </c>
      <c r="G38" s="137">
        <v>2.92590253637437</v>
      </c>
      <c r="H38" s="137">
        <v>3.2219222411686195</v>
      </c>
      <c r="I38" s="137">
        <v>3.2610237998160727</v>
      </c>
      <c r="J38" s="137">
        <v>2.9717087396772577</v>
      </c>
      <c r="K38" s="137">
        <v>2.6179829341586407</v>
      </c>
      <c r="L38" s="137">
        <v>3</v>
      </c>
      <c r="M38" s="137">
        <v>2.6336669513764224</v>
      </c>
    </row>
    <row r="39" spans="1:13" s="112" customFormat="1" ht="30" customHeight="1">
      <c r="A39" s="231" t="s">
        <v>621</v>
      </c>
      <c r="B39" s="137">
        <v>7.2485371468527129</v>
      </c>
      <c r="C39" s="137">
        <v>10.46027188878996</v>
      </c>
      <c r="D39" s="137">
        <v>11.323780811860622</v>
      </c>
      <c r="E39" s="137">
        <v>11.474784882424611</v>
      </c>
      <c r="F39" s="137">
        <v>7.902669105393703</v>
      </c>
      <c r="G39" s="137">
        <v>7.1811344642096504</v>
      </c>
      <c r="H39" s="137">
        <v>13.077573505597758</v>
      </c>
      <c r="I39" s="137">
        <v>8.8661383765318931</v>
      </c>
      <c r="J39" s="137">
        <v>10.842058677239841</v>
      </c>
      <c r="K39" s="137">
        <v>7.1049943340484987</v>
      </c>
      <c r="L39" s="137">
        <v>6</v>
      </c>
      <c r="M39" s="137">
        <v>5.9979036678812854</v>
      </c>
    </row>
    <row r="40" spans="1:13" s="112" customFormat="1" ht="15" customHeight="1">
      <c r="A40" s="231" t="s">
        <v>622</v>
      </c>
      <c r="B40" s="137">
        <v>70.36909520685785</v>
      </c>
      <c r="C40" s="137">
        <v>71.192602006434328</v>
      </c>
      <c r="D40" s="137">
        <v>52.328816428101945</v>
      </c>
      <c r="E40" s="137">
        <v>49.958557458284503</v>
      </c>
      <c r="F40" s="137">
        <v>43.484140080949622</v>
      </c>
      <c r="G40" s="137">
        <v>37.618162572742428</v>
      </c>
      <c r="H40" s="137">
        <v>41.424071088575658</v>
      </c>
      <c r="I40" s="137">
        <v>41.926797605184184</v>
      </c>
      <c r="J40" s="137">
        <v>38.207090324527123</v>
      </c>
      <c r="K40" s="137">
        <v>33.659257752269838</v>
      </c>
      <c r="L40" s="137">
        <v>37.376784258003219</v>
      </c>
      <c r="M40" s="137">
        <v>33.860906270003206</v>
      </c>
    </row>
    <row r="41" spans="1:13" s="112" customFormat="1" ht="29.4" customHeight="1">
      <c r="A41" s="231" t="s">
        <v>623</v>
      </c>
      <c r="B41" s="137" t="s">
        <v>20</v>
      </c>
      <c r="C41" s="137" t="s">
        <v>20</v>
      </c>
      <c r="D41" s="137" t="s">
        <v>20</v>
      </c>
      <c r="E41" s="137" t="s">
        <v>20</v>
      </c>
      <c r="F41" s="137" t="s">
        <v>20</v>
      </c>
      <c r="G41" s="137" t="s">
        <v>20</v>
      </c>
      <c r="H41" s="137" t="s">
        <v>20</v>
      </c>
      <c r="I41" s="137" t="s">
        <v>20</v>
      </c>
      <c r="J41" s="137" t="s">
        <v>20</v>
      </c>
      <c r="K41" s="137" t="s">
        <v>20</v>
      </c>
      <c r="L41" s="137" t="s">
        <v>20</v>
      </c>
      <c r="M41" s="137" t="s">
        <v>20</v>
      </c>
    </row>
    <row r="42" spans="1:13" s="112" customFormat="1" ht="29.4" customHeight="1">
      <c r="A42" s="231" t="s">
        <v>624</v>
      </c>
      <c r="B42" s="137">
        <v>26.134825689490789</v>
      </c>
      <c r="C42" s="137">
        <v>30.719859493212208</v>
      </c>
      <c r="D42" s="137">
        <v>20.222718976900929</v>
      </c>
      <c r="E42" s="137">
        <v>21.365748655646943</v>
      </c>
      <c r="F42" s="137">
        <v>21.726093902328149</v>
      </c>
      <c r="G42" s="137">
        <v>20.878611077748278</v>
      </c>
      <c r="H42" s="137">
        <v>22.972331200571265</v>
      </c>
      <c r="I42" s="137">
        <v>23.218836550833721</v>
      </c>
      <c r="J42" s="137">
        <v>8.5502680168951137</v>
      </c>
      <c r="K42" s="137">
        <v>6.5857806916363852</v>
      </c>
      <c r="L42" s="137">
        <v>7</v>
      </c>
      <c r="M42" s="137">
        <v>6.4062169087534606</v>
      </c>
    </row>
    <row r="44" spans="1:13">
      <c r="A44" s="190" t="s">
        <v>566</v>
      </c>
      <c r="B44" s="190"/>
      <c r="C44" s="190"/>
      <c r="D44" s="190"/>
      <c r="E44" s="190"/>
      <c r="F44" s="190"/>
      <c r="G44" s="190"/>
      <c r="H44" s="190"/>
      <c r="I44" s="190"/>
      <c r="J44" s="190"/>
    </row>
    <row r="45" spans="1:13">
      <c r="A45" s="190" t="s">
        <v>567</v>
      </c>
      <c r="B45" s="190"/>
      <c r="C45" s="190"/>
      <c r="D45" s="190"/>
      <c r="E45" s="190"/>
      <c r="F45" s="190"/>
      <c r="G45" s="190"/>
      <c r="H45" s="190"/>
      <c r="I45" s="190"/>
      <c r="J45" s="190"/>
    </row>
    <row r="46" spans="1:13">
      <c r="A46" s="271" t="s">
        <v>568</v>
      </c>
      <c r="B46" s="271"/>
      <c r="C46" s="271"/>
      <c r="D46" s="271"/>
      <c r="E46" s="271"/>
      <c r="F46" s="271"/>
      <c r="G46" s="271"/>
      <c r="H46" s="271"/>
      <c r="I46" s="271"/>
      <c r="J46" s="271"/>
    </row>
    <row r="47" spans="1:13">
      <c r="A47" s="8"/>
      <c r="B47" s="8"/>
      <c r="C47" s="8"/>
      <c r="D47" s="8"/>
      <c r="E47" s="8"/>
      <c r="F47" s="8"/>
      <c r="G47" s="8"/>
      <c r="H47" s="8"/>
      <c r="I47" s="8"/>
      <c r="J47" s="8"/>
    </row>
    <row r="48" spans="1:13">
      <c r="A48" s="66" t="s">
        <v>839</v>
      </c>
      <c r="B48" s="17"/>
      <c r="C48" s="17"/>
      <c r="D48" s="17"/>
      <c r="E48" s="17"/>
      <c r="F48" s="17"/>
      <c r="G48" s="17"/>
      <c r="H48" s="17"/>
      <c r="I48" s="17"/>
      <c r="J48" s="17"/>
    </row>
  </sheetData>
  <mergeCells count="2">
    <mergeCell ref="A46:J46"/>
    <mergeCell ref="B2:M2"/>
  </mergeCells>
  <hyperlinks>
    <hyperlink ref="O3" location="Content!A1" display="Back to Content Page" xr:uid="{00000000-0004-0000-9500-000000000000}"/>
  </hyperlinks>
  <pageMargins left="0.7" right="0.7" top="0.75" bottom="0.75" header="0.3" footer="0.3"/>
  <pageSetup orientation="landscape"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dimension ref="A1:O48"/>
  <sheetViews>
    <sheetView topLeftCell="A32" zoomScale="95" zoomScaleNormal="95" workbookViewId="0">
      <selection activeCell="A48" sqref="A48"/>
    </sheetView>
  </sheetViews>
  <sheetFormatPr defaultColWidth="9.21875" defaultRowHeight="13.8"/>
  <cols>
    <col min="1" max="1" width="38.77734375" style="6" customWidth="1"/>
    <col min="2" max="24" width="10.77734375" style="6" customWidth="1"/>
    <col min="25" max="16384" width="9.21875" style="6"/>
  </cols>
  <sheetData>
    <row r="1" spans="1:15" ht="15" customHeight="1">
      <c r="A1" s="3" t="s">
        <v>786</v>
      </c>
    </row>
    <row r="2" spans="1:15" ht="15" customHeight="1">
      <c r="A2" s="44"/>
      <c r="B2" s="277" t="s">
        <v>215</v>
      </c>
      <c r="C2" s="277"/>
      <c r="D2" s="277"/>
      <c r="E2" s="277"/>
      <c r="F2" s="277"/>
      <c r="G2" s="277"/>
      <c r="H2" s="277"/>
      <c r="I2" s="277"/>
      <c r="J2" s="277"/>
      <c r="K2" s="277"/>
      <c r="L2" s="277"/>
      <c r="M2" s="277"/>
    </row>
    <row r="3" spans="1:15" s="18" customFormat="1" ht="15" customHeight="1">
      <c r="A3" s="199" t="s">
        <v>571</v>
      </c>
      <c r="B3" s="227">
        <v>2011</v>
      </c>
      <c r="C3" s="227">
        <v>2012</v>
      </c>
      <c r="D3" s="227">
        <v>2013</v>
      </c>
      <c r="E3" s="227">
        <v>2014</v>
      </c>
      <c r="F3" s="227">
        <v>2015</v>
      </c>
      <c r="G3" s="227">
        <v>2016</v>
      </c>
      <c r="H3" s="227">
        <v>2017</v>
      </c>
      <c r="I3" s="227">
        <v>2018</v>
      </c>
      <c r="J3" s="227">
        <v>2019</v>
      </c>
      <c r="K3" s="227">
        <v>2020</v>
      </c>
      <c r="L3" s="227">
        <v>2021</v>
      </c>
      <c r="M3" s="227">
        <v>2022</v>
      </c>
      <c r="O3" s="15" t="s">
        <v>12</v>
      </c>
    </row>
    <row r="4" spans="1:15" s="112" customFormat="1" ht="15" customHeight="1">
      <c r="A4" s="228" t="s">
        <v>598</v>
      </c>
      <c r="B4" s="137">
        <v>-151.23350339268325</v>
      </c>
      <c r="C4" s="137">
        <v>40.710404207309701</v>
      </c>
      <c r="D4" s="137">
        <v>-64.453208541292398</v>
      </c>
      <c r="E4" s="137">
        <v>91.72883763670653</v>
      </c>
      <c r="F4" s="137">
        <v>-27.873703251107379</v>
      </c>
      <c r="G4" s="137">
        <v>90.672342264534379</v>
      </c>
      <c r="H4" s="137">
        <v>105.90888329335908</v>
      </c>
      <c r="I4" s="137">
        <v>44.009610914601772</v>
      </c>
      <c r="J4" s="137">
        <v>241.3519975805778</v>
      </c>
      <c r="K4" s="137">
        <v>-228.75218640204918</v>
      </c>
      <c r="L4" s="137">
        <v>-437.81329305299772</v>
      </c>
      <c r="M4" s="137">
        <v>-382.0682934023078</v>
      </c>
    </row>
    <row r="5" spans="1:15" s="112" customFormat="1" ht="15" customHeight="1">
      <c r="A5" s="229" t="s">
        <v>599</v>
      </c>
      <c r="B5" s="137">
        <v>1197.4960113616269</v>
      </c>
      <c r="C5" s="137">
        <v>1334.4511650951215</v>
      </c>
      <c r="D5" s="137">
        <v>1323.7458935512475</v>
      </c>
      <c r="E5" s="137">
        <v>1367.4518527170562</v>
      </c>
      <c r="F5" s="137">
        <v>1107.108609107024</v>
      </c>
      <c r="G5" s="137">
        <v>1229.9659129341276</v>
      </c>
      <c r="H5" s="137">
        <v>1342.6952417111765</v>
      </c>
      <c r="I5" s="137">
        <v>1371.7715229191656</v>
      </c>
      <c r="J5" s="137">
        <v>1469.4894309034905</v>
      </c>
      <c r="K5" s="137">
        <v>640.89930393186091</v>
      </c>
      <c r="L5" s="137">
        <v>654.21936147230099</v>
      </c>
      <c r="M5" s="137">
        <v>1141.9382408295814</v>
      </c>
    </row>
    <row r="6" spans="1:15" s="112" customFormat="1" ht="15" customHeight="1">
      <c r="A6" s="229" t="s">
        <v>600</v>
      </c>
      <c r="B6" s="137">
        <v>1348.7295147543095</v>
      </c>
      <c r="C6" s="137">
        <v>1293.7407608878118</v>
      </c>
      <c r="D6" s="137">
        <v>1388.1991020925404</v>
      </c>
      <c r="E6" s="137">
        <v>1275.7230150803493</v>
      </c>
      <c r="F6" s="137">
        <v>1134.9823123581314</v>
      </c>
      <c r="G6" s="137">
        <v>1139.293570669591</v>
      </c>
      <c r="H6" s="137">
        <v>1236.7863584178183</v>
      </c>
      <c r="I6" s="137">
        <v>1327.7619120045642</v>
      </c>
      <c r="J6" s="137">
        <v>1228.1374333229148</v>
      </c>
      <c r="K6" s="137">
        <v>869.65149033390981</v>
      </c>
      <c r="L6" s="137">
        <v>1092.0326545252985</v>
      </c>
      <c r="M6" s="137">
        <v>1524.006534231891</v>
      </c>
    </row>
    <row r="7" spans="1:15" s="112" customFormat="1" ht="41.4" customHeight="1">
      <c r="A7" s="230" t="s">
        <v>601</v>
      </c>
      <c r="B7" s="137">
        <v>49.117483978718603</v>
      </c>
      <c r="C7" s="137">
        <v>44.707302198824109</v>
      </c>
      <c r="D7" s="137">
        <v>52.977416158786269</v>
      </c>
      <c r="E7" s="137">
        <v>49.185773045421243</v>
      </c>
      <c r="F7" s="137">
        <v>38.361961436102675</v>
      </c>
      <c r="G7" s="137">
        <v>46.133904064336882</v>
      </c>
      <c r="H7" s="137">
        <v>57.590672507147076</v>
      </c>
      <c r="I7" s="137">
        <v>44.865015534490311</v>
      </c>
      <c r="J7" s="137">
        <v>48.054320394386394</v>
      </c>
      <c r="K7" s="137">
        <v>31.36658022756939</v>
      </c>
      <c r="L7" s="137">
        <v>31.236364061449894</v>
      </c>
      <c r="M7" s="137">
        <v>44.127462242058357</v>
      </c>
    </row>
    <row r="8" spans="1:15" s="112" customFormat="1" ht="41.4" customHeight="1">
      <c r="A8" s="230" t="s">
        <v>602</v>
      </c>
      <c r="B8" s="137">
        <v>7.7271018602457788</v>
      </c>
      <c r="C8" s="137">
        <v>3.3492548111715754</v>
      </c>
      <c r="D8" s="197" t="s">
        <v>569</v>
      </c>
      <c r="E8" s="197" t="s">
        <v>569</v>
      </c>
      <c r="F8" s="197" t="s">
        <v>569</v>
      </c>
      <c r="G8" s="197" t="s">
        <v>569</v>
      </c>
      <c r="H8" s="197" t="s">
        <v>569</v>
      </c>
      <c r="I8" s="197" t="s">
        <v>569</v>
      </c>
      <c r="J8" s="197" t="s">
        <v>569</v>
      </c>
      <c r="K8" s="197" t="s">
        <v>569</v>
      </c>
      <c r="L8" s="197" t="s">
        <v>569</v>
      </c>
      <c r="M8" s="197" t="s">
        <v>569</v>
      </c>
    </row>
    <row r="9" spans="1:15" s="112" customFormat="1" ht="30" customHeight="1">
      <c r="A9" s="230" t="s">
        <v>603</v>
      </c>
      <c r="B9" s="197" t="s">
        <v>569</v>
      </c>
      <c r="C9" s="197" t="s">
        <v>569</v>
      </c>
      <c r="D9" s="197" t="s">
        <v>569</v>
      </c>
      <c r="E9" s="197" t="s">
        <v>569</v>
      </c>
      <c r="F9" s="197" t="s">
        <v>569</v>
      </c>
      <c r="G9" s="197" t="s">
        <v>569</v>
      </c>
      <c r="H9" s="137">
        <v>2.0900827312400683</v>
      </c>
      <c r="I9" s="137">
        <v>2.302673590208709</v>
      </c>
      <c r="J9" s="137">
        <v>2.1968299977448451</v>
      </c>
      <c r="K9" s="137">
        <v>1.2908616659506269</v>
      </c>
      <c r="L9" s="137">
        <v>0.57604855391112242</v>
      </c>
      <c r="M9" s="197" t="s">
        <v>569</v>
      </c>
    </row>
    <row r="10" spans="1:15" s="112" customFormat="1" ht="30" customHeight="1">
      <c r="A10" s="230" t="s">
        <v>604</v>
      </c>
      <c r="B10" s="197" t="s">
        <v>569</v>
      </c>
      <c r="C10" s="197" t="s">
        <v>569</v>
      </c>
      <c r="D10" s="197" t="s">
        <v>569</v>
      </c>
      <c r="E10" s="197" t="s">
        <v>569</v>
      </c>
      <c r="F10" s="197" t="s">
        <v>569</v>
      </c>
      <c r="G10" s="197" t="s">
        <v>569</v>
      </c>
      <c r="H10" s="137">
        <v>2.3472376433305908</v>
      </c>
      <c r="I10" s="137">
        <v>4.9371424452201111</v>
      </c>
      <c r="J10" s="137">
        <v>3.8569547898148651</v>
      </c>
      <c r="K10" s="137">
        <v>0.65773434603331071</v>
      </c>
      <c r="L10" s="137">
        <v>0.69124024257176342</v>
      </c>
      <c r="M10" s="137">
        <v>0.8908496031455837</v>
      </c>
    </row>
    <row r="11" spans="1:15" s="112" customFormat="1" ht="15" customHeight="1">
      <c r="A11" s="230" t="s">
        <v>605</v>
      </c>
      <c r="B11" s="137">
        <v>444.68518579238179</v>
      </c>
      <c r="C11" s="137">
        <v>445.69611199747493</v>
      </c>
      <c r="D11" s="137">
        <v>463.31147508418064</v>
      </c>
      <c r="E11" s="137">
        <v>427.11411531180079</v>
      </c>
      <c r="F11" s="137">
        <v>240.46459783193419</v>
      </c>
      <c r="G11" s="137">
        <v>244.55128510217457</v>
      </c>
      <c r="H11" s="137">
        <v>392.36124131447241</v>
      </c>
      <c r="I11" s="137">
        <v>370.69498608804747</v>
      </c>
      <c r="J11" s="137">
        <v>424.13896727462043</v>
      </c>
      <c r="K11" s="137">
        <v>172.76185907113631</v>
      </c>
      <c r="L11" s="137">
        <v>138.58496600565363</v>
      </c>
      <c r="M11" s="137">
        <v>339.40772916399084</v>
      </c>
    </row>
    <row r="12" spans="1:15" s="112" customFormat="1" ht="15" customHeight="1">
      <c r="A12" s="231" t="s">
        <v>606</v>
      </c>
      <c r="B12" s="137">
        <v>29.057349945956371</v>
      </c>
      <c r="C12" s="137">
        <v>36.053925192875731</v>
      </c>
      <c r="D12" s="137">
        <v>35.3402183860427</v>
      </c>
      <c r="E12" s="137">
        <v>72.053225852161617</v>
      </c>
      <c r="F12" s="137">
        <v>74.595715886732179</v>
      </c>
      <c r="G12" s="137">
        <v>161.68067353296428</v>
      </c>
      <c r="H12" s="137">
        <v>177.67520173662919</v>
      </c>
      <c r="I12" s="137">
        <v>182.17579989827229</v>
      </c>
      <c r="J12" s="137">
        <v>203.87369597418851</v>
      </c>
      <c r="K12" s="137">
        <v>56.564809602195041</v>
      </c>
      <c r="L12" s="137">
        <v>17.702811442851988</v>
      </c>
      <c r="M12" s="137">
        <v>38.417502498639642</v>
      </c>
    </row>
    <row r="13" spans="1:15" s="112" customFormat="1" ht="15" customHeight="1">
      <c r="A13" s="231" t="s">
        <v>607</v>
      </c>
      <c r="B13" s="137">
        <v>21.903643229980144</v>
      </c>
      <c r="C13" s="137">
        <v>17.478731556343369</v>
      </c>
      <c r="D13" s="137">
        <v>19.863293046601697</v>
      </c>
      <c r="E13" s="137">
        <v>35.552942888618674</v>
      </c>
      <c r="F13" s="137">
        <v>43.871744403710352</v>
      </c>
      <c r="G13" s="137">
        <v>47.572791897861585</v>
      </c>
      <c r="H13" s="137">
        <v>48.979535642650838</v>
      </c>
      <c r="I13" s="137">
        <v>49.692726930648277</v>
      </c>
      <c r="J13" s="137">
        <v>38.920071525300003</v>
      </c>
      <c r="K13" s="137">
        <v>41.579364508493413</v>
      </c>
      <c r="L13" s="137">
        <v>57.026663935066296</v>
      </c>
      <c r="M13" s="137">
        <v>65.662027057761875</v>
      </c>
    </row>
    <row r="14" spans="1:15" s="112" customFormat="1" ht="29.4" customHeight="1">
      <c r="A14" s="231" t="s">
        <v>608</v>
      </c>
      <c r="B14" s="137">
        <v>393.72419261644478</v>
      </c>
      <c r="C14" s="137">
        <v>392.16345524825539</v>
      </c>
      <c r="D14" s="137">
        <v>408.10796365153618</v>
      </c>
      <c r="E14" s="137">
        <v>319.50794657102017</v>
      </c>
      <c r="F14" s="137">
        <v>121.99713754149157</v>
      </c>
      <c r="G14" s="137">
        <v>35.297819671348485</v>
      </c>
      <c r="H14" s="137">
        <v>165.7065039351925</v>
      </c>
      <c r="I14" s="137">
        <v>138.82645925912661</v>
      </c>
      <c r="J14" s="137">
        <v>181.3451997751317</v>
      </c>
      <c r="K14" s="137">
        <v>74.617684960447733</v>
      </c>
      <c r="L14" s="137">
        <v>63.855490627735023</v>
      </c>
      <c r="M14" s="137">
        <v>235.32819960758948</v>
      </c>
    </row>
    <row r="15" spans="1:15" s="112" customFormat="1" ht="15" customHeight="1">
      <c r="A15" s="230" t="s">
        <v>609</v>
      </c>
      <c r="B15" s="137">
        <v>570.66089308716835</v>
      </c>
      <c r="C15" s="137">
        <v>633.87761419013646</v>
      </c>
      <c r="D15" s="137">
        <v>717.03556391264101</v>
      </c>
      <c r="E15" s="137">
        <v>689.03568489472582</v>
      </c>
      <c r="F15" s="137">
        <v>616.05330080736439</v>
      </c>
      <c r="G15" s="137">
        <v>569.08530674487349</v>
      </c>
      <c r="H15" s="137">
        <v>584.7988684421839</v>
      </c>
      <c r="I15" s="137">
        <v>560.98789149177549</v>
      </c>
      <c r="J15" s="137">
        <v>509.94326515977883</v>
      </c>
      <c r="K15" s="137">
        <v>337.39453402345231</v>
      </c>
      <c r="L15" s="137">
        <v>522.87800249689167</v>
      </c>
      <c r="M15" s="137">
        <v>782.66741631073046</v>
      </c>
    </row>
    <row r="16" spans="1:15" s="112" customFormat="1" ht="15" customHeight="1">
      <c r="A16" s="231" t="s">
        <v>606</v>
      </c>
      <c r="B16" s="137">
        <v>135.47993163733273</v>
      </c>
      <c r="C16" s="137">
        <v>126.05941431787062</v>
      </c>
      <c r="D16" s="137">
        <v>123.17567077608918</v>
      </c>
      <c r="E16" s="137">
        <v>160.85289151216469</v>
      </c>
      <c r="F16" s="137">
        <v>99.262161812563988</v>
      </c>
      <c r="G16" s="137">
        <v>159.04824125923582</v>
      </c>
      <c r="H16" s="137">
        <v>155.29037960544676</v>
      </c>
      <c r="I16" s="137">
        <v>125.65916860767111</v>
      </c>
      <c r="J16" s="137">
        <v>142.37098915391826</v>
      </c>
      <c r="K16" s="137">
        <v>17.586459873188193</v>
      </c>
      <c r="L16" s="137">
        <v>28.748946295447723</v>
      </c>
      <c r="M16" s="137">
        <v>121.60372626062511</v>
      </c>
    </row>
    <row r="17" spans="1:13" s="112" customFormat="1" ht="15" customHeight="1">
      <c r="A17" s="231" t="s">
        <v>607</v>
      </c>
      <c r="B17" s="137">
        <v>356.52118615255966</v>
      </c>
      <c r="C17" s="137">
        <v>379.65504612939191</v>
      </c>
      <c r="D17" s="137">
        <v>399.43865158016894</v>
      </c>
      <c r="E17" s="137">
        <v>395.65796963132453</v>
      </c>
      <c r="F17" s="137">
        <v>342.89773466985758</v>
      </c>
      <c r="G17" s="137">
        <v>350.27852303599741</v>
      </c>
      <c r="H17" s="137">
        <v>325.56434472250066</v>
      </c>
      <c r="I17" s="137">
        <v>323.10434473976721</v>
      </c>
      <c r="J17" s="137">
        <v>331.08709156450965</v>
      </c>
      <c r="K17" s="137">
        <v>311.230094690984</v>
      </c>
      <c r="L17" s="137">
        <v>482.98409905459664</v>
      </c>
      <c r="M17" s="137">
        <v>649.82992297955616</v>
      </c>
    </row>
    <row r="18" spans="1:13" s="112" customFormat="1" ht="29.4" customHeight="1">
      <c r="A18" s="231" t="s">
        <v>608</v>
      </c>
      <c r="B18" s="137">
        <v>78.659775297275473</v>
      </c>
      <c r="C18" s="137">
        <v>128.16315374287413</v>
      </c>
      <c r="D18" s="137">
        <v>194.42124155638314</v>
      </c>
      <c r="E18" s="137">
        <v>132.52482375123611</v>
      </c>
      <c r="F18" s="137">
        <v>173.89340432494336</v>
      </c>
      <c r="G18" s="137">
        <v>59.758542449640231</v>
      </c>
      <c r="H18" s="137">
        <v>103.94414411423635</v>
      </c>
      <c r="I18" s="137">
        <v>112.22437814433732</v>
      </c>
      <c r="J18" s="137">
        <v>36.485184441351102</v>
      </c>
      <c r="K18" s="137">
        <v>8.5779794592803196</v>
      </c>
      <c r="L18" s="137">
        <v>11.144957146847467</v>
      </c>
      <c r="M18" s="137">
        <v>11.233767070549</v>
      </c>
    </row>
    <row r="19" spans="1:13" s="112" customFormat="1" ht="15" customHeight="1">
      <c r="A19" s="230" t="s">
        <v>610</v>
      </c>
      <c r="B19" s="137">
        <v>478.15298059387749</v>
      </c>
      <c r="C19" s="137">
        <v>560.28026300099464</v>
      </c>
      <c r="D19" s="137">
        <v>573.97514639763506</v>
      </c>
      <c r="E19" s="137">
        <v>667.71428976872676</v>
      </c>
      <c r="F19" s="137">
        <v>621.39434003074666</v>
      </c>
      <c r="G19" s="137">
        <v>750.13373988290186</v>
      </c>
      <c r="H19" s="137">
        <v>670.56905262473731</v>
      </c>
      <c r="I19" s="137">
        <v>696.67189667674802</v>
      </c>
      <c r="J19" s="137">
        <v>747.48669353379591</v>
      </c>
      <c r="K19" s="137">
        <v>144.63536982008856</v>
      </c>
      <c r="L19" s="137">
        <v>99.799772747875878</v>
      </c>
      <c r="M19" s="137">
        <v>367.02442087924487</v>
      </c>
    </row>
    <row r="20" spans="1:13" s="112" customFormat="1" ht="15" customHeight="1">
      <c r="A20" s="231" t="s">
        <v>611</v>
      </c>
      <c r="B20" s="137">
        <v>0.89607787420430784</v>
      </c>
      <c r="C20" s="137">
        <v>0.65971701928963578</v>
      </c>
      <c r="D20" s="137">
        <v>0.40546710673773073</v>
      </c>
      <c r="E20" s="137">
        <v>0.55554257994047018</v>
      </c>
      <c r="F20" s="137">
        <v>0.49929743969537049</v>
      </c>
      <c r="G20" s="137">
        <v>0.38989175117649799</v>
      </c>
      <c r="H20" s="137">
        <v>0.57437644051358294</v>
      </c>
      <c r="I20" s="137">
        <v>1.3015797447806829</v>
      </c>
      <c r="J20" s="137">
        <v>1.9608317341905246</v>
      </c>
      <c r="K20" s="137">
        <v>1.2641319566294684</v>
      </c>
      <c r="L20" s="137">
        <v>1.3159402848687098</v>
      </c>
      <c r="M20" s="137">
        <v>4.8401462222732041</v>
      </c>
    </row>
    <row r="21" spans="1:13" s="112" customFormat="1" ht="15" customHeight="1">
      <c r="A21" s="231" t="s">
        <v>612</v>
      </c>
      <c r="B21" s="137">
        <v>477.25690271967323</v>
      </c>
      <c r="C21" s="137">
        <v>559.6205459817055</v>
      </c>
      <c r="D21" s="137">
        <v>573.56967929089785</v>
      </c>
      <c r="E21" s="137">
        <v>667.15874718878649</v>
      </c>
      <c r="F21" s="137">
        <v>620.89504259105149</v>
      </c>
      <c r="G21" s="137">
        <v>749.74384813172594</v>
      </c>
      <c r="H21" s="137">
        <v>669.99467618422386</v>
      </c>
      <c r="I21" s="137">
        <v>695.37031693196741</v>
      </c>
      <c r="J21" s="137">
        <v>745.52586179960565</v>
      </c>
      <c r="K21" s="137">
        <v>143.37123786345896</v>
      </c>
      <c r="L21" s="137">
        <v>98.483832463007062</v>
      </c>
      <c r="M21" s="137">
        <v>362.18427465697135</v>
      </c>
    </row>
    <row r="22" spans="1:13" s="112" customFormat="1" ht="15" customHeight="1">
      <c r="A22" s="230" t="s">
        <v>613</v>
      </c>
      <c r="B22" s="137">
        <v>150.41412053978709</v>
      </c>
      <c r="C22" s="137">
        <v>108.21820282984748</v>
      </c>
      <c r="D22" s="137">
        <v>133.47094163070722</v>
      </c>
      <c r="E22" s="137">
        <v>156.46814889205902</v>
      </c>
      <c r="F22" s="137">
        <v>141.02821146343297</v>
      </c>
      <c r="G22" s="137">
        <v>140.8732327477604</v>
      </c>
      <c r="H22" s="137">
        <v>164.24942026487082</v>
      </c>
      <c r="I22" s="137">
        <v>183.10606438680648</v>
      </c>
      <c r="J22" s="137">
        <v>177.22022968289644</v>
      </c>
      <c r="K22" s="137">
        <v>65.683211300762224</v>
      </c>
      <c r="L22" s="137">
        <v>96.192203929718943</v>
      </c>
      <c r="M22" s="137">
        <v>174.79049012948576</v>
      </c>
    </row>
    <row r="23" spans="1:13" s="112" customFormat="1" ht="15" customHeight="1">
      <c r="A23" s="231" t="s">
        <v>614</v>
      </c>
      <c r="B23" s="137">
        <v>22.981862649694524</v>
      </c>
      <c r="C23" s="137">
        <v>9.7308408318320918</v>
      </c>
      <c r="D23" s="137">
        <v>11.70614132504949</v>
      </c>
      <c r="E23" s="137">
        <v>13.523153491904173</v>
      </c>
      <c r="F23" s="137">
        <v>10.735720359143924</v>
      </c>
      <c r="G23" s="137">
        <v>11.888944901810298</v>
      </c>
      <c r="H23" s="137">
        <v>13.625418226928014</v>
      </c>
      <c r="I23" s="137">
        <v>14.224251665688277</v>
      </c>
      <c r="J23" s="137">
        <v>10.224941423058693</v>
      </c>
      <c r="K23" s="137">
        <v>1.9374907087870599</v>
      </c>
      <c r="L23" s="137">
        <v>3.9110959112210693</v>
      </c>
      <c r="M23" s="137">
        <v>10.794973846437749</v>
      </c>
    </row>
    <row r="24" spans="1:13" s="112" customFormat="1" ht="15" customHeight="1">
      <c r="A24" s="231" t="s">
        <v>615</v>
      </c>
      <c r="B24" s="137">
        <v>127.4322578900924</v>
      </c>
      <c r="C24" s="137">
        <v>98.487361998015373</v>
      </c>
      <c r="D24" s="137">
        <v>121.76480030565772</v>
      </c>
      <c r="E24" s="137">
        <v>142.94499540015494</v>
      </c>
      <c r="F24" s="137">
        <v>130.29249110428896</v>
      </c>
      <c r="G24" s="137">
        <v>128.98428784595043</v>
      </c>
      <c r="H24" s="137">
        <v>150.62400203794266</v>
      </c>
      <c r="I24" s="137">
        <v>168.88181272111839</v>
      </c>
      <c r="J24" s="137">
        <v>166.99528825983768</v>
      </c>
      <c r="K24" s="137">
        <v>63.745720591975136</v>
      </c>
      <c r="L24" s="137">
        <v>92.281108018497974</v>
      </c>
      <c r="M24" s="137">
        <v>163.9955162830482</v>
      </c>
    </row>
    <row r="25" spans="1:13" s="112" customFormat="1" ht="15" customHeight="1">
      <c r="A25" s="230" t="s">
        <v>616</v>
      </c>
      <c r="B25" s="137">
        <v>225.5403609966491</v>
      </c>
      <c r="C25" s="137">
        <v>283.76748789782857</v>
      </c>
      <c r="D25" s="137">
        <v>233.48185591064578</v>
      </c>
      <c r="E25" s="137">
        <v>223.43767459110768</v>
      </c>
      <c r="F25" s="137">
        <v>206.88770980824032</v>
      </c>
      <c r="G25" s="137">
        <v>189.14698388471277</v>
      </c>
      <c r="H25" s="137">
        <v>220.08419253357863</v>
      </c>
      <c r="I25" s="137">
        <v>257.23695102967224</v>
      </c>
      <c r="J25" s="137">
        <v>247.61261970294387</v>
      </c>
      <c r="K25" s="137">
        <v>290.84463314711547</v>
      </c>
      <c r="L25" s="137">
        <v>384.02221010341123</v>
      </c>
      <c r="M25" s="137">
        <v>391.22796219417228</v>
      </c>
    </row>
    <row r="26" spans="1:13" s="112" customFormat="1" ht="15" customHeight="1">
      <c r="A26" s="231" t="s">
        <v>617</v>
      </c>
      <c r="B26" s="137">
        <v>29.456478428946596</v>
      </c>
      <c r="C26" s="137">
        <v>18.754411798491688</v>
      </c>
      <c r="D26" s="137">
        <v>14.217386579681829</v>
      </c>
      <c r="E26" s="137">
        <v>28.692773715635322</v>
      </c>
      <c r="F26" s="137">
        <v>26.969799128553003</v>
      </c>
      <c r="G26" s="137">
        <v>10.732819496349853</v>
      </c>
      <c r="H26" s="137">
        <v>15.75791724238837</v>
      </c>
      <c r="I26" s="137">
        <v>14.182231959312782</v>
      </c>
      <c r="J26" s="137">
        <v>5.5773602656664414</v>
      </c>
      <c r="K26" s="137">
        <v>3.9097163190166264</v>
      </c>
      <c r="L26" s="137">
        <v>4.0999151726279708</v>
      </c>
      <c r="M26" s="137">
        <v>5.0760376596196117</v>
      </c>
    </row>
    <row r="27" spans="1:13" s="112" customFormat="1" ht="15" customHeight="1">
      <c r="A27" s="231" t="s">
        <v>618</v>
      </c>
      <c r="B27" s="137">
        <v>1.1982574890903317</v>
      </c>
      <c r="C27" s="137">
        <v>1.5207616194670373</v>
      </c>
      <c r="D27" s="137">
        <v>1.8217612126660077</v>
      </c>
      <c r="E27" s="137">
        <v>2.7432728415815615</v>
      </c>
      <c r="F27" s="137">
        <v>3.6353072604128114</v>
      </c>
      <c r="G27" s="137">
        <v>3.260437971560874</v>
      </c>
      <c r="H27" s="137">
        <v>3.3374778205161819</v>
      </c>
      <c r="I27" s="137">
        <v>3.7581461610940607</v>
      </c>
      <c r="J27" s="137">
        <v>5.2916288970433909</v>
      </c>
      <c r="K27" s="137">
        <v>3.3681339032450532</v>
      </c>
      <c r="L27" s="137">
        <v>3.2199088316719671</v>
      </c>
      <c r="M27" s="137">
        <v>6.6852023038761246</v>
      </c>
    </row>
    <row r="28" spans="1:13" s="112" customFormat="1" ht="15" customHeight="1">
      <c r="A28" s="231" t="s">
        <v>619</v>
      </c>
      <c r="B28" s="197" t="s">
        <v>569</v>
      </c>
      <c r="C28" s="197" t="s">
        <v>569</v>
      </c>
      <c r="D28" s="197" t="s">
        <v>569</v>
      </c>
      <c r="E28" s="197" t="s">
        <v>569</v>
      </c>
      <c r="F28" s="137">
        <v>0.55603436869205236</v>
      </c>
      <c r="G28" s="197" t="s">
        <v>569</v>
      </c>
      <c r="H28" s="197" t="s">
        <v>569</v>
      </c>
      <c r="I28" s="137">
        <v>3.0491466270085725</v>
      </c>
      <c r="J28" s="137">
        <v>1.8741740849553448</v>
      </c>
      <c r="K28" s="137">
        <v>1.3757136224813313</v>
      </c>
      <c r="L28" s="197" t="s">
        <v>569</v>
      </c>
      <c r="M28" s="197" t="s">
        <v>569</v>
      </c>
    </row>
    <row r="29" spans="1:13" s="112" customFormat="1" ht="30" customHeight="1">
      <c r="A29" s="231" t="s">
        <v>620</v>
      </c>
      <c r="B29" s="137">
        <v>16.089233461300672</v>
      </c>
      <c r="C29" s="137">
        <v>7.5783835291756905</v>
      </c>
      <c r="D29" s="137">
        <v>15.113685240314338</v>
      </c>
      <c r="E29" s="137">
        <v>9.0998064868265587</v>
      </c>
      <c r="F29" s="137">
        <v>15.610274793664411</v>
      </c>
      <c r="G29" s="137">
        <v>3.1212014994598869</v>
      </c>
      <c r="H29" s="137">
        <v>3.4898516217170066</v>
      </c>
      <c r="I29" s="137">
        <v>4.4727823509141942</v>
      </c>
      <c r="J29" s="137">
        <v>5.1896159255084076</v>
      </c>
      <c r="K29" s="137">
        <v>1.0286283054839231</v>
      </c>
      <c r="L29" s="197" t="s">
        <v>569</v>
      </c>
      <c r="M29" s="137">
        <v>0.65325371550302902</v>
      </c>
    </row>
    <row r="30" spans="1:13" s="112" customFormat="1" ht="30" customHeight="1">
      <c r="A30" s="231" t="s">
        <v>621</v>
      </c>
      <c r="B30" s="137">
        <v>37.897475726627917</v>
      </c>
      <c r="C30" s="137">
        <v>48.525656197454332</v>
      </c>
      <c r="D30" s="137">
        <v>55.052529662089114</v>
      </c>
      <c r="E30" s="137">
        <v>67.28884457569653</v>
      </c>
      <c r="F30" s="137">
        <v>78.476918863442179</v>
      </c>
      <c r="G30" s="137">
        <v>73.487683381923617</v>
      </c>
      <c r="H30" s="137">
        <v>95.33029897915965</v>
      </c>
      <c r="I30" s="137">
        <v>122.2046582396577</v>
      </c>
      <c r="J30" s="137">
        <v>129.00375224221983</v>
      </c>
      <c r="K30" s="137">
        <v>159.04864400824042</v>
      </c>
      <c r="L30" s="137">
        <v>216.29433073306856</v>
      </c>
      <c r="M30" s="137">
        <v>238.53631354795763</v>
      </c>
    </row>
    <row r="31" spans="1:13" s="112" customFormat="1" ht="15" customHeight="1">
      <c r="A31" s="231" t="s">
        <v>622</v>
      </c>
      <c r="B31" s="137">
        <v>126.49556518254325</v>
      </c>
      <c r="C31" s="137">
        <v>200.23096101110431</v>
      </c>
      <c r="D31" s="137">
        <v>134.8108590444501</v>
      </c>
      <c r="E31" s="137">
        <v>102.63193677372823</v>
      </c>
      <c r="F31" s="137">
        <v>72.209291258941747</v>
      </c>
      <c r="G31" s="137">
        <v>72.282748988836104</v>
      </c>
      <c r="H31" s="137">
        <v>75.715665535591</v>
      </c>
      <c r="I31" s="137">
        <v>77.355912088312294</v>
      </c>
      <c r="J31" s="137">
        <v>68.158639871713774</v>
      </c>
      <c r="K31" s="137">
        <v>89.636222177540745</v>
      </c>
      <c r="L31" s="137">
        <v>125.35804070185951</v>
      </c>
      <c r="M31" s="137">
        <v>114.59618366423851</v>
      </c>
    </row>
    <row r="32" spans="1:13" s="112" customFormat="1" ht="30" customHeight="1">
      <c r="A32" s="231" t="s">
        <v>623</v>
      </c>
      <c r="B32" s="137">
        <v>1.7576361866618837</v>
      </c>
      <c r="C32" s="197" t="s">
        <v>569</v>
      </c>
      <c r="D32" s="137">
        <v>1.4001289228550948</v>
      </c>
      <c r="E32" s="137">
        <v>0.8551092733523733</v>
      </c>
      <c r="F32" s="137">
        <v>1.2901530333965712</v>
      </c>
      <c r="G32" s="137">
        <v>1.8380160386971816</v>
      </c>
      <c r="H32" s="137">
        <v>1.6627358302070405</v>
      </c>
      <c r="I32" s="137">
        <v>1.0692623776359642</v>
      </c>
      <c r="J32" s="137">
        <v>1.3818677193307192</v>
      </c>
      <c r="K32" s="137">
        <v>2.2518366834385106</v>
      </c>
      <c r="L32" s="137">
        <v>2.1788700566489734</v>
      </c>
      <c r="M32" s="137">
        <v>2.9260510141068043</v>
      </c>
    </row>
    <row r="33" spans="1:13" s="112" customFormat="1" ht="30" customHeight="1">
      <c r="A33" s="231" t="s">
        <v>624</v>
      </c>
      <c r="B33" s="137">
        <v>12.643378112032092</v>
      </c>
      <c r="C33" s="137">
        <v>6.7749754670591029</v>
      </c>
      <c r="D33" s="137">
        <v>11.043938513053073</v>
      </c>
      <c r="E33" s="137">
        <v>12.125676552586317</v>
      </c>
      <c r="F33" s="137">
        <v>8.1399311011375524</v>
      </c>
      <c r="G33" s="137">
        <v>24.037592795460522</v>
      </c>
      <c r="H33" s="137">
        <v>24.706779543507277</v>
      </c>
      <c r="I33" s="137">
        <v>31.144811225736738</v>
      </c>
      <c r="J33" s="137">
        <v>31.135580696505961</v>
      </c>
      <c r="K33" s="137">
        <v>30.225738127668865</v>
      </c>
      <c r="L33" s="137">
        <v>32.543079185529756</v>
      </c>
      <c r="M33" s="137">
        <v>22.564510618159986</v>
      </c>
    </row>
    <row r="34" spans="1:13" s="112" customFormat="1" ht="15" customHeight="1">
      <c r="A34" s="230" t="s">
        <v>625</v>
      </c>
      <c r="B34" s="137">
        <v>619.92739926710885</v>
      </c>
      <c r="C34" s="137">
        <v>548.29568905665724</v>
      </c>
      <c r="D34" s="137">
        <v>537.47815438397606</v>
      </c>
      <c r="E34" s="137">
        <v>430.21918129356521</v>
      </c>
      <c r="F34" s="137">
        <v>377.90080008733389</v>
      </c>
      <c r="G34" s="137">
        <v>429.33503117695784</v>
      </c>
      <c r="H34" s="137">
        <v>485.39083206743163</v>
      </c>
      <c r="I34" s="137">
        <v>578.73081368076203</v>
      </c>
      <c r="J34" s="137">
        <v>537.11698369042347</v>
      </c>
      <c r="K34" s="137">
        <v>465.9160106636615</v>
      </c>
      <c r="L34" s="137">
        <v>472.2712078561164</v>
      </c>
      <c r="M34" s="137">
        <v>565.65777818852825</v>
      </c>
    </row>
    <row r="35" spans="1:13" s="112" customFormat="1" ht="15" customHeight="1">
      <c r="A35" s="231" t="s">
        <v>617</v>
      </c>
      <c r="B35" s="137">
        <v>22.608462602619827</v>
      </c>
      <c r="C35" s="137">
        <v>5.0339951028718808</v>
      </c>
      <c r="D35" s="137">
        <v>10.978022283045007</v>
      </c>
      <c r="E35" s="137">
        <v>15.478315918717893</v>
      </c>
      <c r="F35" s="137">
        <v>19.703729440288551</v>
      </c>
      <c r="G35" s="137">
        <v>17.36742956479544</v>
      </c>
      <c r="H35" s="137">
        <v>22.051335352593519</v>
      </c>
      <c r="I35" s="137">
        <v>17.919804799282971</v>
      </c>
      <c r="J35" s="137">
        <v>7.7447915130115303</v>
      </c>
      <c r="K35" s="137">
        <v>14.141129371443938</v>
      </c>
      <c r="L35" s="137">
        <v>6.1925993801064445</v>
      </c>
      <c r="M35" s="137">
        <v>16.969826546340716</v>
      </c>
    </row>
    <row r="36" spans="1:13" s="112" customFormat="1" ht="15" customHeight="1">
      <c r="A36" s="231" t="s">
        <v>618</v>
      </c>
      <c r="B36" s="137">
        <v>3.5604175258162489</v>
      </c>
      <c r="C36" s="137">
        <v>3.9320837801998612</v>
      </c>
      <c r="D36" s="137">
        <v>8.2250805704087728</v>
      </c>
      <c r="E36" s="137">
        <v>5.853861106650518</v>
      </c>
      <c r="F36" s="137">
        <v>2.9575629116777553</v>
      </c>
      <c r="G36" s="137">
        <v>1.6531730715103126</v>
      </c>
      <c r="H36" s="137">
        <v>10.578567361180259</v>
      </c>
      <c r="I36" s="137">
        <v>11.607847123248254</v>
      </c>
      <c r="J36" s="137">
        <v>8.0036973042289361</v>
      </c>
      <c r="K36" s="137">
        <v>8.7332950179789179</v>
      </c>
      <c r="L36" s="137">
        <v>10.985486355580923</v>
      </c>
      <c r="M36" s="137">
        <v>13.484458701193056</v>
      </c>
    </row>
    <row r="37" spans="1:13" s="112" customFormat="1" ht="15" customHeight="1">
      <c r="A37" s="231" t="s">
        <v>619</v>
      </c>
      <c r="B37" s="197" t="s">
        <v>569</v>
      </c>
      <c r="C37" s="197" t="s">
        <v>569</v>
      </c>
      <c r="D37" s="197" t="s">
        <v>569</v>
      </c>
      <c r="E37" s="197" t="s">
        <v>569</v>
      </c>
      <c r="F37" s="137">
        <v>3.7499673794633548</v>
      </c>
      <c r="G37" s="137">
        <v>4.4313536445939068</v>
      </c>
      <c r="H37" s="137">
        <v>7.1959272740024209</v>
      </c>
      <c r="I37" s="137">
        <v>10.279022946410082</v>
      </c>
      <c r="J37" s="137">
        <v>16.720648617128816</v>
      </c>
      <c r="K37" s="137">
        <v>10.217805063837408</v>
      </c>
      <c r="L37" s="137">
        <v>10.341502028906767</v>
      </c>
      <c r="M37" s="137">
        <v>9.9522937370645952</v>
      </c>
    </row>
    <row r="38" spans="1:13" s="112" customFormat="1" ht="30" customHeight="1">
      <c r="A38" s="231" t="s">
        <v>620</v>
      </c>
      <c r="B38" s="137">
        <v>6.9506489248779806</v>
      </c>
      <c r="C38" s="137">
        <v>14.136946344852284</v>
      </c>
      <c r="D38" s="137">
        <v>18.122663827296734</v>
      </c>
      <c r="E38" s="137">
        <v>6.078177073318372</v>
      </c>
      <c r="F38" s="137">
        <v>17.133514845984251</v>
      </c>
      <c r="G38" s="137">
        <v>8.0390224383265565</v>
      </c>
      <c r="H38" s="137">
        <v>18.645925517285697</v>
      </c>
      <c r="I38" s="137">
        <v>17.069695660187342</v>
      </c>
      <c r="J38" s="137">
        <v>13.406102969154935</v>
      </c>
      <c r="K38" s="137">
        <v>10.05348129591377</v>
      </c>
      <c r="L38" s="137">
        <v>12.566964163671623</v>
      </c>
      <c r="M38" s="137">
        <v>8.2994589119219562</v>
      </c>
    </row>
    <row r="39" spans="1:13" s="112" customFormat="1" ht="30" customHeight="1">
      <c r="A39" s="231" t="s">
        <v>621</v>
      </c>
      <c r="B39" s="137">
        <v>46.652806024390827</v>
      </c>
      <c r="C39" s="137">
        <v>66.000057729798556</v>
      </c>
      <c r="D39" s="137">
        <v>90.657556950157755</v>
      </c>
      <c r="E39" s="137">
        <v>76.034366422602801</v>
      </c>
      <c r="F39" s="137">
        <v>75.704334158318744</v>
      </c>
      <c r="G39" s="137">
        <v>67.916751013010071</v>
      </c>
      <c r="H39" s="137">
        <v>106.86258730137669</v>
      </c>
      <c r="I39" s="137">
        <v>99.023223591659843</v>
      </c>
      <c r="J39" s="137">
        <v>76.345182429610148</v>
      </c>
      <c r="K39" s="137">
        <v>59.137923072396546</v>
      </c>
      <c r="L39" s="137">
        <v>89.888996987262502</v>
      </c>
      <c r="M39" s="137">
        <v>86.930876750248203</v>
      </c>
    </row>
    <row r="40" spans="1:13" s="112" customFormat="1" ht="15" customHeight="1">
      <c r="A40" s="231" t="s">
        <v>622</v>
      </c>
      <c r="B40" s="137">
        <v>380.52281586248023</v>
      </c>
      <c r="C40" s="137">
        <v>329.22698782818173</v>
      </c>
      <c r="D40" s="137">
        <v>273.40689083383717</v>
      </c>
      <c r="E40" s="137">
        <v>183.01273189869698</v>
      </c>
      <c r="F40" s="137">
        <v>136.88964702332339</v>
      </c>
      <c r="G40" s="137">
        <v>136.20566334675141</v>
      </c>
      <c r="H40" s="137">
        <v>151.64629487113763</v>
      </c>
      <c r="I40" s="137">
        <v>212.99138585911567</v>
      </c>
      <c r="J40" s="137">
        <v>191.90729223073595</v>
      </c>
      <c r="K40" s="137">
        <v>171.2115672896868</v>
      </c>
      <c r="L40" s="137">
        <v>187.16779756384889</v>
      </c>
      <c r="M40" s="137">
        <v>197.99529369634899</v>
      </c>
    </row>
    <row r="41" spans="1:13" s="112" customFormat="1" ht="29.4" customHeight="1">
      <c r="A41" s="231" t="s">
        <v>623</v>
      </c>
      <c r="B41" s="137">
        <v>0.71899187039218659</v>
      </c>
      <c r="C41" s="137">
        <v>2.676930253204298</v>
      </c>
      <c r="D41" s="137">
        <v>4.5333750553365109</v>
      </c>
      <c r="E41" s="137">
        <v>0.9565068066881478</v>
      </c>
      <c r="F41" s="137">
        <v>2.772056343530489</v>
      </c>
      <c r="G41" s="137">
        <v>6.3608129108362945</v>
      </c>
      <c r="H41" s="137">
        <v>3.5473144780411054</v>
      </c>
      <c r="I41" s="137">
        <v>5.4522915994140044</v>
      </c>
      <c r="J41" s="137">
        <v>4.6724194487206132</v>
      </c>
      <c r="K41" s="137">
        <v>3.3421187109542911</v>
      </c>
      <c r="L41" s="137">
        <v>2.8844177287814037</v>
      </c>
      <c r="M41" s="137">
        <v>4.7461058906577334</v>
      </c>
    </row>
    <row r="42" spans="1:13" s="112" customFormat="1" ht="29.4" customHeight="1">
      <c r="A42" s="231" t="s">
        <v>624</v>
      </c>
      <c r="B42" s="137">
        <v>158.72789761111255</v>
      </c>
      <c r="C42" s="137">
        <v>127.2725926432902</v>
      </c>
      <c r="D42" s="137">
        <v>131.5545470055506</v>
      </c>
      <c r="E42" s="137">
        <v>142.70740847604301</v>
      </c>
      <c r="F42" s="137">
        <v>118.9899879847474</v>
      </c>
      <c r="G42" s="137">
        <v>187.36082518713386</v>
      </c>
      <c r="H42" s="137">
        <v>164.86287991181439</v>
      </c>
      <c r="I42" s="137">
        <v>204.38754210144381</v>
      </c>
      <c r="J42" s="137">
        <v>218.31684917783264</v>
      </c>
      <c r="K42" s="137">
        <v>189.0786908414498</v>
      </c>
      <c r="L42" s="137">
        <v>152.24344364795786</v>
      </c>
      <c r="M42" s="137">
        <v>227.27946395475297</v>
      </c>
    </row>
    <row r="44" spans="1:13">
      <c r="A44" s="190" t="s">
        <v>566</v>
      </c>
      <c r="B44" s="190"/>
      <c r="C44" s="190"/>
      <c r="D44" s="190"/>
      <c r="E44" s="190"/>
      <c r="F44" s="190"/>
      <c r="G44" s="190"/>
      <c r="H44" s="190"/>
      <c r="I44" s="190"/>
      <c r="J44" s="190"/>
    </row>
    <row r="45" spans="1:13">
      <c r="A45" s="190" t="s">
        <v>567</v>
      </c>
      <c r="B45" s="190"/>
      <c r="C45" s="190"/>
      <c r="D45" s="190"/>
      <c r="E45" s="190"/>
      <c r="F45" s="190"/>
      <c r="G45" s="190"/>
      <c r="H45" s="190"/>
      <c r="I45" s="190"/>
      <c r="J45" s="190"/>
    </row>
    <row r="46" spans="1:13">
      <c r="A46" s="271" t="s">
        <v>568</v>
      </c>
      <c r="B46" s="271"/>
      <c r="C46" s="271"/>
      <c r="D46" s="271"/>
      <c r="E46" s="271"/>
      <c r="F46" s="271"/>
      <c r="G46" s="271"/>
      <c r="H46" s="271"/>
      <c r="I46" s="271"/>
      <c r="J46" s="271"/>
    </row>
    <row r="47" spans="1:13">
      <c r="A47" s="8"/>
      <c r="B47" s="8"/>
      <c r="C47" s="8"/>
      <c r="D47" s="8"/>
      <c r="E47" s="8"/>
      <c r="F47" s="8"/>
      <c r="G47" s="8"/>
      <c r="H47" s="8"/>
      <c r="I47" s="8"/>
      <c r="J47" s="8"/>
    </row>
    <row r="48" spans="1:13">
      <c r="A48" s="8" t="s">
        <v>851</v>
      </c>
      <c r="B48" s="17"/>
      <c r="C48" s="17"/>
      <c r="D48" s="17"/>
      <c r="E48" s="17"/>
      <c r="F48" s="17"/>
      <c r="G48" s="17"/>
      <c r="H48" s="17"/>
      <c r="I48" s="17"/>
      <c r="J48" s="17"/>
    </row>
  </sheetData>
  <mergeCells count="2">
    <mergeCell ref="A46:J46"/>
    <mergeCell ref="B2:M2"/>
  </mergeCells>
  <hyperlinks>
    <hyperlink ref="O3" location="Content!A1" display="Back to Content Page" xr:uid="{00000000-0004-0000-9600-000000000000}"/>
  </hyperlinks>
  <pageMargins left="0.7" right="0.7" top="0.75" bottom="0.75" header="0.3" footer="0.3"/>
  <pageSetup orientation="landscape"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dimension ref="A1:O48"/>
  <sheetViews>
    <sheetView zoomScale="95" zoomScaleNormal="95" workbookViewId="0">
      <selection activeCell="B4" sqref="B4"/>
    </sheetView>
  </sheetViews>
  <sheetFormatPr defaultColWidth="9.21875" defaultRowHeight="13.8"/>
  <cols>
    <col min="1" max="1" width="38.77734375" style="6" customWidth="1"/>
    <col min="2" max="24" width="10.77734375" style="6" customWidth="1"/>
    <col min="25" max="16384" width="9.21875" style="6"/>
  </cols>
  <sheetData>
    <row r="1" spans="1:15" ht="15" customHeight="1">
      <c r="A1" s="3" t="s">
        <v>787</v>
      </c>
    </row>
    <row r="2" spans="1:15" ht="15" customHeight="1">
      <c r="A2" s="44"/>
      <c r="B2" s="275" t="s">
        <v>215</v>
      </c>
      <c r="C2" s="276"/>
      <c r="D2" s="276"/>
      <c r="E2" s="276"/>
      <c r="F2" s="276"/>
      <c r="G2" s="276"/>
      <c r="H2" s="276"/>
      <c r="I2" s="276"/>
      <c r="J2" s="276"/>
      <c r="K2" s="276"/>
      <c r="L2" s="276"/>
      <c r="M2" s="276"/>
    </row>
    <row r="3" spans="1:15" s="18" customFormat="1" ht="15" customHeight="1">
      <c r="A3" s="199" t="s">
        <v>571</v>
      </c>
      <c r="B3" s="227">
        <v>2011</v>
      </c>
      <c r="C3" s="227">
        <v>2012</v>
      </c>
      <c r="D3" s="227">
        <v>2013</v>
      </c>
      <c r="E3" s="227">
        <v>2014</v>
      </c>
      <c r="F3" s="227">
        <v>2015</v>
      </c>
      <c r="G3" s="227">
        <v>2016</v>
      </c>
      <c r="H3" s="227">
        <v>2017</v>
      </c>
      <c r="I3" s="227">
        <v>2018</v>
      </c>
      <c r="J3" s="227">
        <v>2019</v>
      </c>
      <c r="K3" s="227">
        <v>2020</v>
      </c>
      <c r="L3" s="227">
        <v>2021</v>
      </c>
      <c r="M3" s="227">
        <v>2022</v>
      </c>
      <c r="O3" s="15" t="s">
        <v>12</v>
      </c>
    </row>
    <row r="4" spans="1:15" s="112" customFormat="1" ht="15" customHeight="1">
      <c r="A4" s="228" t="s">
        <v>598</v>
      </c>
      <c r="B4" s="137">
        <v>-163.4952523577339</v>
      </c>
      <c r="C4" s="137">
        <v>-122.17652101952842</v>
      </c>
      <c r="D4" s="137">
        <v>-134.05775161641861</v>
      </c>
      <c r="E4" s="137">
        <v>-159.36945896468612</v>
      </c>
      <c r="F4" s="137">
        <v>-176.33905099861698</v>
      </c>
      <c r="G4" s="137">
        <v>-135.13941187909799</v>
      </c>
      <c r="H4" s="137">
        <v>-160.13824357670001</v>
      </c>
      <c r="I4" s="137">
        <v>-160.26631896372601</v>
      </c>
      <c r="J4" s="137">
        <v>-85.704117224222998</v>
      </c>
      <c r="K4" s="137">
        <v>-142.67246597100498</v>
      </c>
      <c r="L4" s="137">
        <v>-128.991293912</v>
      </c>
      <c r="M4" s="137">
        <v>-101</v>
      </c>
    </row>
    <row r="5" spans="1:15" s="112" customFormat="1" ht="15" customHeight="1">
      <c r="A5" s="229" t="s">
        <v>599</v>
      </c>
      <c r="B5" s="137">
        <v>86.309155473076061</v>
      </c>
      <c r="C5" s="137">
        <v>105.26667030061286</v>
      </c>
      <c r="D5" s="137">
        <v>111.0253130911439</v>
      </c>
      <c r="E5" s="137">
        <v>109.3974802475433</v>
      </c>
      <c r="F5" s="137">
        <v>116.29402762923399</v>
      </c>
      <c r="G5" s="137">
        <v>113.930534030601</v>
      </c>
      <c r="H5" s="137">
        <v>201.29477230339597</v>
      </c>
      <c r="I5" s="137">
        <v>228.88097538763202</v>
      </c>
      <c r="J5" s="137">
        <v>373.05660985686501</v>
      </c>
      <c r="K5" s="137">
        <v>441.708589176619</v>
      </c>
      <c r="L5" s="137">
        <v>462.14631036918803</v>
      </c>
      <c r="M5" s="137">
        <v>465</v>
      </c>
    </row>
    <row r="6" spans="1:15" s="112" customFormat="1" ht="15" customHeight="1">
      <c r="A6" s="229" t="s">
        <v>600</v>
      </c>
      <c r="B6" s="137">
        <v>249.80440783080996</v>
      </c>
      <c r="C6" s="137">
        <v>227.44319132014127</v>
      </c>
      <c r="D6" s="137">
        <v>245.0830647075625</v>
      </c>
      <c r="E6" s="137">
        <v>268.76693921222943</v>
      </c>
      <c r="F6" s="137">
        <v>292.63307862785103</v>
      </c>
      <c r="G6" s="137">
        <v>249.06994590969802</v>
      </c>
      <c r="H6" s="137">
        <v>361.43301588009604</v>
      </c>
      <c r="I6" s="137">
        <v>389.14729435135797</v>
      </c>
      <c r="J6" s="137">
        <v>458.76072708108802</v>
      </c>
      <c r="K6" s="137">
        <v>584.38105514762401</v>
      </c>
      <c r="L6" s="137">
        <v>591.13760428118803</v>
      </c>
      <c r="M6" s="137">
        <v>566</v>
      </c>
    </row>
    <row r="7" spans="1:15" s="112" customFormat="1" ht="41.4" customHeight="1">
      <c r="A7" s="230" t="s">
        <v>601</v>
      </c>
      <c r="B7" s="137" t="s">
        <v>25</v>
      </c>
      <c r="C7" s="137" t="s">
        <v>25</v>
      </c>
      <c r="D7" s="137" t="s">
        <v>25</v>
      </c>
      <c r="E7" s="137" t="s">
        <v>25</v>
      </c>
      <c r="F7" s="137" t="s">
        <v>25</v>
      </c>
      <c r="G7" s="137" t="s">
        <v>25</v>
      </c>
      <c r="H7" s="137" t="s">
        <v>25</v>
      </c>
      <c r="I7" s="137" t="s">
        <v>25</v>
      </c>
      <c r="J7" s="137" t="s">
        <v>25</v>
      </c>
      <c r="K7" s="137" t="s">
        <v>25</v>
      </c>
      <c r="L7" s="137" t="s">
        <v>25</v>
      </c>
      <c r="M7" s="137" t="s">
        <v>25</v>
      </c>
    </row>
    <row r="8" spans="1:15" s="112" customFormat="1" ht="41.4" customHeight="1">
      <c r="A8" s="230" t="s">
        <v>602</v>
      </c>
      <c r="B8" s="137" t="s">
        <v>25</v>
      </c>
      <c r="C8" s="137" t="s">
        <v>25</v>
      </c>
      <c r="D8" s="137" t="s">
        <v>25</v>
      </c>
      <c r="E8" s="137" t="s">
        <v>25</v>
      </c>
      <c r="F8" s="137" t="s">
        <v>25</v>
      </c>
      <c r="G8" s="137" t="s">
        <v>25</v>
      </c>
      <c r="H8" s="137" t="s">
        <v>25</v>
      </c>
      <c r="I8" s="137" t="s">
        <v>25</v>
      </c>
      <c r="J8" s="137" t="s">
        <v>25</v>
      </c>
      <c r="K8" s="137" t="s">
        <v>25</v>
      </c>
      <c r="L8" s="137" t="s">
        <v>25</v>
      </c>
      <c r="M8" s="137" t="s">
        <v>25</v>
      </c>
    </row>
    <row r="9" spans="1:15" s="112" customFormat="1" ht="30" customHeight="1">
      <c r="A9" s="230" t="s">
        <v>603</v>
      </c>
      <c r="B9" s="137" t="s">
        <v>25</v>
      </c>
      <c r="C9" s="137" t="s">
        <v>25</v>
      </c>
      <c r="D9" s="137" t="s">
        <v>25</v>
      </c>
      <c r="E9" s="137" t="s">
        <v>25</v>
      </c>
      <c r="F9" s="137" t="s">
        <v>25</v>
      </c>
      <c r="G9" s="137" t="s">
        <v>25</v>
      </c>
      <c r="H9" s="197" t="s">
        <v>569</v>
      </c>
      <c r="I9" s="197" t="s">
        <v>569</v>
      </c>
      <c r="J9" s="137">
        <v>120.70662090667699</v>
      </c>
      <c r="K9" s="137">
        <v>109.471147180304</v>
      </c>
      <c r="L9" s="137">
        <v>121.748526241688</v>
      </c>
      <c r="M9" s="137">
        <v>122</v>
      </c>
    </row>
    <row r="10" spans="1:15" s="112" customFormat="1" ht="30" customHeight="1">
      <c r="A10" s="230" t="s">
        <v>604</v>
      </c>
      <c r="B10" s="137" t="s">
        <v>25</v>
      </c>
      <c r="C10" s="137" t="s">
        <v>25</v>
      </c>
      <c r="D10" s="137" t="s">
        <v>25</v>
      </c>
      <c r="E10" s="137" t="s">
        <v>25</v>
      </c>
      <c r="F10" s="137" t="s">
        <v>25</v>
      </c>
      <c r="G10" s="137" t="s">
        <v>25</v>
      </c>
      <c r="H10" s="197" t="s">
        <v>569</v>
      </c>
      <c r="I10" s="197" t="s">
        <v>569</v>
      </c>
      <c r="J10" s="137">
        <v>0.80290831360469805</v>
      </c>
      <c r="K10" s="137">
        <v>0.87648067835020405</v>
      </c>
      <c r="L10" s="137">
        <v>0.77896861632561498</v>
      </c>
      <c r="M10" s="137">
        <v>1</v>
      </c>
    </row>
    <row r="11" spans="1:15" s="112" customFormat="1" ht="15" customHeight="1">
      <c r="A11" s="230" t="s">
        <v>605</v>
      </c>
      <c r="B11" s="137">
        <v>17.842859020351035</v>
      </c>
      <c r="C11" s="137">
        <v>19.756141039898157</v>
      </c>
      <c r="D11" s="137">
        <v>18.807996184312049</v>
      </c>
      <c r="E11" s="137">
        <v>20.975704415902573</v>
      </c>
      <c r="F11" s="137">
        <v>23.0335490476795</v>
      </c>
      <c r="G11" s="137">
        <v>19.555546196663201</v>
      </c>
      <c r="H11" s="137">
        <v>30.557355950679298</v>
      </c>
      <c r="I11" s="137">
        <v>34.943803165595298</v>
      </c>
      <c r="J11" s="137">
        <v>78.6225043842377</v>
      </c>
      <c r="K11" s="137">
        <v>67.199415173959807</v>
      </c>
      <c r="L11" s="137">
        <v>63.937906603013595</v>
      </c>
      <c r="M11" s="137">
        <v>64</v>
      </c>
    </row>
    <row r="12" spans="1:15" s="112" customFormat="1" ht="15" customHeight="1">
      <c r="A12" s="231" t="s">
        <v>606</v>
      </c>
      <c r="B12" s="137">
        <v>5.4038111160212869</v>
      </c>
      <c r="C12" s="137">
        <v>3.8519209976984374</v>
      </c>
      <c r="D12" s="137">
        <v>3.5617508062079537</v>
      </c>
      <c r="E12" s="137">
        <v>4.0161845668512077</v>
      </c>
      <c r="F12" s="137">
        <v>4.3299168942059003</v>
      </c>
      <c r="G12" s="137">
        <v>3.5748967778635898</v>
      </c>
      <c r="H12" s="137">
        <v>5.64766021168204</v>
      </c>
      <c r="I12" s="137">
        <v>6.1848669470664994</v>
      </c>
      <c r="J12" s="137">
        <v>2.2306878038787104</v>
      </c>
      <c r="K12" s="137">
        <v>1.8261961242376301</v>
      </c>
      <c r="L12" s="137">
        <v>1.7424143721059902</v>
      </c>
      <c r="M12" s="137" t="s">
        <v>25</v>
      </c>
    </row>
    <row r="13" spans="1:15" s="112" customFormat="1" ht="15" customHeight="1">
      <c r="A13" s="231" t="s">
        <v>607</v>
      </c>
      <c r="B13" s="137">
        <v>4.4750336033271578</v>
      </c>
      <c r="C13" s="137">
        <v>6.9543221110099998</v>
      </c>
      <c r="D13" s="137">
        <v>6.7109180213497552</v>
      </c>
      <c r="E13" s="137">
        <v>7.0277927963276667</v>
      </c>
      <c r="F13" s="137">
        <v>7.6480829851585304</v>
      </c>
      <c r="G13" s="137">
        <v>6.5512168908499095</v>
      </c>
      <c r="H13" s="137">
        <v>9.5125643563637201</v>
      </c>
      <c r="I13" s="137">
        <v>11.3218132618155</v>
      </c>
      <c r="J13" s="137">
        <v>62.428162171230397</v>
      </c>
      <c r="K13" s="137">
        <v>57.802217676802798</v>
      </c>
      <c r="L13" s="137">
        <v>52.425898013354896</v>
      </c>
      <c r="M13" s="137" t="s">
        <v>25</v>
      </c>
    </row>
    <row r="14" spans="1:15" s="112" customFormat="1" ht="29.4" customHeight="1">
      <c r="A14" s="231" t="s">
        <v>608</v>
      </c>
      <c r="B14" s="137">
        <v>7.9640143010025772</v>
      </c>
      <c r="C14" s="137">
        <v>8.9498979311897191</v>
      </c>
      <c r="D14" s="137">
        <v>8.5353273567543351</v>
      </c>
      <c r="E14" s="137">
        <v>9.9317270527236978</v>
      </c>
      <c r="F14" s="137">
        <v>11.055549168315109</v>
      </c>
      <c r="G14" s="137">
        <v>9.42943252794967</v>
      </c>
      <c r="H14" s="137">
        <v>15.39713138263347</v>
      </c>
      <c r="I14" s="137">
        <v>17.437122956713271</v>
      </c>
      <c r="J14" s="137">
        <v>13.96365440912858</v>
      </c>
      <c r="K14" s="137">
        <v>7.5710013729192989</v>
      </c>
      <c r="L14" s="137">
        <v>9.7695942175526866</v>
      </c>
      <c r="M14" s="137" t="s">
        <v>25</v>
      </c>
    </row>
    <row r="15" spans="1:15" s="112" customFormat="1" ht="15" customHeight="1">
      <c r="A15" s="230" t="s">
        <v>609</v>
      </c>
      <c r="B15" s="137">
        <v>91.329221026074435</v>
      </c>
      <c r="C15" s="137">
        <v>60.016959166469171</v>
      </c>
      <c r="D15" s="137">
        <v>58.250968482353656</v>
      </c>
      <c r="E15" s="137">
        <v>64.149363670003808</v>
      </c>
      <c r="F15" s="137">
        <v>73.905265034943397</v>
      </c>
      <c r="G15" s="137">
        <v>65.808699630177202</v>
      </c>
      <c r="H15" s="137">
        <v>90.360984756198008</v>
      </c>
      <c r="I15" s="137">
        <v>97.169908298243996</v>
      </c>
      <c r="J15" s="137">
        <v>97.364691670025493</v>
      </c>
      <c r="K15" s="137">
        <v>84.857833747241386</v>
      </c>
      <c r="L15" s="137">
        <v>88.619686883401599</v>
      </c>
      <c r="M15" s="137">
        <v>58</v>
      </c>
    </row>
    <row r="16" spans="1:15" s="112" customFormat="1" ht="15" customHeight="1">
      <c r="A16" s="231" t="s">
        <v>606</v>
      </c>
      <c r="B16" s="137">
        <v>30.531678861031164</v>
      </c>
      <c r="C16" s="137">
        <v>30.693300818926257</v>
      </c>
      <c r="D16" s="137">
        <v>28.38113476426825</v>
      </c>
      <c r="E16" s="137">
        <v>32.002203868757555</v>
      </c>
      <c r="F16" s="137">
        <v>34.502120327551204</v>
      </c>
      <c r="G16" s="137">
        <v>28.485885942401101</v>
      </c>
      <c r="H16" s="137">
        <v>45.002307654755505</v>
      </c>
      <c r="I16" s="137">
        <v>49.2829374861982</v>
      </c>
      <c r="J16" s="137">
        <v>6.6870180067547</v>
      </c>
      <c r="K16" s="137">
        <v>3.8987088662112699</v>
      </c>
      <c r="L16" s="137">
        <v>4.46994323858687</v>
      </c>
      <c r="M16" s="137" t="s">
        <v>25</v>
      </c>
    </row>
    <row r="17" spans="1:13" s="112" customFormat="1" ht="15" customHeight="1">
      <c r="A17" s="231" t="s">
        <v>607</v>
      </c>
      <c r="B17" s="137">
        <v>53.726124834169774</v>
      </c>
      <c r="C17" s="137">
        <v>23.45279322059702</v>
      </c>
      <c r="D17" s="137">
        <v>24.441228455534084</v>
      </c>
      <c r="E17" s="137">
        <v>26.025934072319526</v>
      </c>
      <c r="F17" s="137">
        <v>32.803747130973598</v>
      </c>
      <c r="G17" s="137">
        <v>31.874172129932401</v>
      </c>
      <c r="H17" s="137">
        <v>36.750854821230796</v>
      </c>
      <c r="I17" s="137">
        <v>38.4603705011804</v>
      </c>
      <c r="J17" s="137">
        <v>67.343702482013597</v>
      </c>
      <c r="K17" s="137">
        <v>61.213137116027603</v>
      </c>
      <c r="L17" s="137">
        <v>65.3001427723311</v>
      </c>
      <c r="M17" s="137" t="s">
        <v>25</v>
      </c>
    </row>
    <row r="18" spans="1:13" s="112" customFormat="1" ht="29.4" customHeight="1">
      <c r="A18" s="231" t="s">
        <v>608</v>
      </c>
      <c r="B18" s="137">
        <v>7.0714173308733574</v>
      </c>
      <c r="C18" s="137">
        <v>5.8708651269458798</v>
      </c>
      <c r="D18" s="137">
        <v>5.4286052625513221</v>
      </c>
      <c r="E18" s="137">
        <v>6.1212257289267704</v>
      </c>
      <c r="F18" s="137">
        <v>6.5993975764186592</v>
      </c>
      <c r="G18" s="137">
        <v>5.4486415578437297</v>
      </c>
      <c r="H18" s="137">
        <v>8.6078222802116997</v>
      </c>
      <c r="I18" s="137">
        <v>9.4266003108653802</v>
      </c>
      <c r="J18" s="137">
        <v>23.333971181257152</v>
      </c>
      <c r="K18" s="137">
        <v>19.74598776500255</v>
      </c>
      <c r="L18" s="137">
        <v>18.849600872483609</v>
      </c>
      <c r="M18" s="137" t="s">
        <v>25</v>
      </c>
    </row>
    <row r="19" spans="1:13" s="112" customFormat="1" ht="15" customHeight="1">
      <c r="A19" s="230" t="s">
        <v>610</v>
      </c>
      <c r="B19" s="137">
        <v>30.906617453346108</v>
      </c>
      <c r="C19" s="137">
        <v>31.070224179574975</v>
      </c>
      <c r="D19" s="137">
        <v>28.729664000582162</v>
      </c>
      <c r="E19" s="137">
        <v>32.395200969380141</v>
      </c>
      <c r="F19" s="137">
        <v>34.633692481098599</v>
      </c>
      <c r="G19" s="137">
        <v>26.148921049525701</v>
      </c>
      <c r="H19" s="137">
        <v>40.536891574132703</v>
      </c>
      <c r="I19" s="137">
        <v>49.055121686491695</v>
      </c>
      <c r="J19" s="137">
        <v>39.142262394615202</v>
      </c>
      <c r="K19" s="137">
        <v>26.3555755485318</v>
      </c>
      <c r="L19" s="137">
        <v>27.474108490816803</v>
      </c>
      <c r="M19" s="137">
        <v>28</v>
      </c>
    </row>
    <row r="20" spans="1:13" s="112" customFormat="1" ht="15" customHeight="1">
      <c r="A20" s="231" t="s">
        <v>611</v>
      </c>
      <c r="B20" s="137">
        <v>18.331547926461152</v>
      </c>
      <c r="C20" s="137">
        <v>18.42858748594977</v>
      </c>
      <c r="D20" s="137">
        <v>17.040338151944134</v>
      </c>
      <c r="E20" s="137">
        <v>19.214466935890407</v>
      </c>
      <c r="F20" s="137">
        <v>20.7154436291511</v>
      </c>
      <c r="G20" s="137">
        <v>17.109825805063899</v>
      </c>
      <c r="H20" s="137">
        <v>27.0302860285151</v>
      </c>
      <c r="I20" s="137">
        <v>35.3812781148334</v>
      </c>
      <c r="J20" s="137">
        <v>18.873386879345997</v>
      </c>
      <c r="K20" s="137">
        <v>12.020076735433602</v>
      </c>
      <c r="L20" s="137">
        <v>13.4402218739041</v>
      </c>
      <c r="M20" s="137" t="s">
        <v>25</v>
      </c>
    </row>
    <row r="21" spans="1:13" s="112" customFormat="1" ht="15" customHeight="1">
      <c r="A21" s="231" t="s">
        <v>612</v>
      </c>
      <c r="B21" s="137">
        <v>12.575069526884953</v>
      </c>
      <c r="C21" s="137">
        <v>12.641636693625204</v>
      </c>
      <c r="D21" s="137">
        <v>11.689325848637942</v>
      </c>
      <c r="E21" s="137">
        <v>13.180734033489685</v>
      </c>
      <c r="F21" s="137">
        <v>13.918248851947499</v>
      </c>
      <c r="G21" s="137">
        <v>9.0390952444618016</v>
      </c>
      <c r="H21" s="137">
        <v>13.506605545617699</v>
      </c>
      <c r="I21" s="137">
        <v>13.6738435716584</v>
      </c>
      <c r="J21" s="137">
        <v>20.268875515269301</v>
      </c>
      <c r="K21" s="137">
        <v>14.335498813098098</v>
      </c>
      <c r="L21" s="137">
        <v>14.033886616912699</v>
      </c>
      <c r="M21" s="137" t="s">
        <v>25</v>
      </c>
    </row>
    <row r="22" spans="1:13" s="112" customFormat="1" ht="15" customHeight="1">
      <c r="A22" s="230" t="s">
        <v>613</v>
      </c>
      <c r="B22" s="137">
        <v>61.124225342599864</v>
      </c>
      <c r="C22" s="137">
        <v>64.862917383188503</v>
      </c>
      <c r="D22" s="137">
        <v>61.467875914360093</v>
      </c>
      <c r="E22" s="137">
        <v>74.05961069432233</v>
      </c>
      <c r="F22" s="137">
        <v>86.116477615888996</v>
      </c>
      <c r="G22" s="137">
        <v>72.231196336542197</v>
      </c>
      <c r="H22" s="137">
        <v>114.111617464902</v>
      </c>
      <c r="I22" s="137">
        <v>125.18738705827201</v>
      </c>
      <c r="J22" s="137">
        <v>161.18973573317098</v>
      </c>
      <c r="K22" s="137">
        <v>125.50897300629499</v>
      </c>
      <c r="L22" s="137">
        <v>136.28531922806999</v>
      </c>
      <c r="M22" s="137">
        <v>137</v>
      </c>
    </row>
    <row r="23" spans="1:13" s="112" customFormat="1" ht="15" customHeight="1">
      <c r="A23" s="231" t="s">
        <v>614</v>
      </c>
      <c r="B23" s="137">
        <v>37.915652835975138</v>
      </c>
      <c r="C23" s="137">
        <v>38.11636246855425</v>
      </c>
      <c r="D23" s="137">
        <v>35.245007577571286</v>
      </c>
      <c r="E23" s="137">
        <v>39.741818895606116</v>
      </c>
      <c r="F23" s="137">
        <v>42.846330933807302</v>
      </c>
      <c r="G23" s="137">
        <v>35.375092441961698</v>
      </c>
      <c r="H23" s="137">
        <v>55.885949856274202</v>
      </c>
      <c r="I23" s="137">
        <v>61.201834231550201</v>
      </c>
      <c r="J23" s="137">
        <v>69.048913914383988</v>
      </c>
      <c r="K23" s="137">
        <v>44.643012000115995</v>
      </c>
      <c r="L23" s="137">
        <v>45.801623512476397</v>
      </c>
      <c r="M23" s="137" t="s">
        <v>25</v>
      </c>
    </row>
    <row r="24" spans="1:13" s="112" customFormat="1" ht="15" customHeight="1">
      <c r="A24" s="231" t="s">
        <v>615</v>
      </c>
      <c r="B24" s="137">
        <v>23.208572506624726</v>
      </c>
      <c r="C24" s="137">
        <v>26.746554914634334</v>
      </c>
      <c r="D24" s="137">
        <v>26.222868336788867</v>
      </c>
      <c r="E24" s="137">
        <v>34.317791798716208</v>
      </c>
      <c r="F24" s="137">
        <v>43.270146682081602</v>
      </c>
      <c r="G24" s="137">
        <v>36.8561038945805</v>
      </c>
      <c r="H24" s="137">
        <v>58.225667608628299</v>
      </c>
      <c r="I24" s="137">
        <v>63.985552826722099</v>
      </c>
      <c r="J24" s="137">
        <v>92.140821818787501</v>
      </c>
      <c r="K24" s="137">
        <v>80.865961006178793</v>
      </c>
      <c r="L24" s="137">
        <v>90.483695715593498</v>
      </c>
      <c r="M24" s="137" t="s">
        <v>25</v>
      </c>
    </row>
    <row r="25" spans="1:13" s="112" customFormat="1" ht="15" customHeight="1">
      <c r="A25" s="230" t="s">
        <v>616</v>
      </c>
      <c r="B25" s="137">
        <v>37.559678999379152</v>
      </c>
      <c r="C25" s="137">
        <v>54.440305081139599</v>
      </c>
      <c r="D25" s="137">
        <v>63.487652906249721</v>
      </c>
      <c r="E25" s="137">
        <v>56.026574862260617</v>
      </c>
      <c r="F25" s="137">
        <v>58.626786100455462</v>
      </c>
      <c r="G25" s="137">
        <v>68.226066784411756</v>
      </c>
      <c r="H25" s="137">
        <v>130.20052477858403</v>
      </c>
      <c r="I25" s="137">
        <v>144.88205053554489</v>
      </c>
      <c r="J25" s="137">
        <v>134.58522217133515</v>
      </c>
      <c r="K25" s="137">
        <v>238.68245127382448</v>
      </c>
      <c r="L25" s="137">
        <v>248.98576903366936</v>
      </c>
      <c r="M25" s="137">
        <v>251</v>
      </c>
    </row>
    <row r="26" spans="1:13" s="112" customFormat="1" ht="15" customHeight="1">
      <c r="A26" s="231" t="s">
        <v>617</v>
      </c>
      <c r="B26" s="137" t="s">
        <v>25</v>
      </c>
      <c r="C26" s="137" t="s">
        <v>25</v>
      </c>
      <c r="D26" s="137" t="s">
        <v>25</v>
      </c>
      <c r="E26" s="137" t="s">
        <v>25</v>
      </c>
      <c r="F26" s="137" t="s">
        <v>25</v>
      </c>
      <c r="G26" s="137" t="s">
        <v>25</v>
      </c>
      <c r="H26" s="197" t="s">
        <v>569</v>
      </c>
      <c r="I26" s="197" t="s">
        <v>569</v>
      </c>
      <c r="J26" s="137">
        <v>4.3828025716034205</v>
      </c>
      <c r="K26" s="137">
        <v>7.8068643830557596</v>
      </c>
      <c r="L26" s="137">
        <v>5.6576654029426798</v>
      </c>
      <c r="M26" s="137">
        <v>6</v>
      </c>
    </row>
    <row r="27" spans="1:13" s="112" customFormat="1" ht="15" customHeight="1">
      <c r="A27" s="231" t="s">
        <v>618</v>
      </c>
      <c r="B27" s="137">
        <v>2.2266916552638492</v>
      </c>
      <c r="C27" s="137">
        <v>4.3548145323019938</v>
      </c>
      <c r="D27" s="137">
        <v>4.5035161784828492</v>
      </c>
      <c r="E27" s="137">
        <v>3.0625154534888543</v>
      </c>
      <c r="F27" s="137">
        <v>3.3503675707513603</v>
      </c>
      <c r="G27" s="137">
        <v>9.0875965480953305</v>
      </c>
      <c r="H27" s="137">
        <v>38.261752457946002</v>
      </c>
      <c r="I27" s="137">
        <v>44.260111486445503</v>
      </c>
      <c r="J27" s="137">
        <v>2.4571654985844802</v>
      </c>
      <c r="K27" s="137">
        <v>1.77166189907965</v>
      </c>
      <c r="L27" s="137">
        <v>4.3153971736953505</v>
      </c>
      <c r="M27" s="137">
        <v>4</v>
      </c>
    </row>
    <row r="28" spans="1:13" s="112" customFormat="1" ht="15" customHeight="1">
      <c r="A28" s="231" t="s">
        <v>619</v>
      </c>
      <c r="B28" s="137">
        <v>12.304544268684237</v>
      </c>
      <c r="C28" s="137">
        <v>14.314014665738888</v>
      </c>
      <c r="D28" s="137">
        <v>13.974469707084513</v>
      </c>
      <c r="E28" s="137">
        <v>15.75743296518695</v>
      </c>
      <c r="F28" s="137">
        <v>15.409991761856</v>
      </c>
      <c r="G28" s="137">
        <v>12.331073251539101</v>
      </c>
      <c r="H28" s="137">
        <v>19.480761570876098</v>
      </c>
      <c r="I28" s="137">
        <v>21.3337760820265</v>
      </c>
      <c r="J28" s="137">
        <v>1.4812097572337999</v>
      </c>
      <c r="K28" s="137">
        <v>1.60480922762927</v>
      </c>
      <c r="L28" s="137">
        <v>1.92611295786838</v>
      </c>
      <c r="M28" s="137">
        <v>2</v>
      </c>
    </row>
    <row r="29" spans="1:13" s="112" customFormat="1" ht="30" customHeight="1">
      <c r="A29" s="231" t="s">
        <v>620</v>
      </c>
      <c r="B29" s="137" t="s">
        <v>25</v>
      </c>
      <c r="C29" s="137" t="s">
        <v>25</v>
      </c>
      <c r="D29" s="137" t="s">
        <v>25</v>
      </c>
      <c r="E29" s="137" t="s">
        <v>25</v>
      </c>
      <c r="F29" s="137" t="s">
        <v>25</v>
      </c>
      <c r="G29" s="137" t="s">
        <v>25</v>
      </c>
      <c r="H29" s="197" t="s">
        <v>569</v>
      </c>
      <c r="I29" s="197" t="s">
        <v>569</v>
      </c>
      <c r="J29" s="137">
        <v>1.5098216380669101</v>
      </c>
      <c r="K29" s="137">
        <v>2.3174313338294401</v>
      </c>
      <c r="L29" s="137">
        <v>3.3259199782476898</v>
      </c>
      <c r="M29" s="137">
        <v>3</v>
      </c>
    </row>
    <row r="30" spans="1:13" s="112" customFormat="1" ht="30" customHeight="1">
      <c r="A30" s="231" t="s">
        <v>621</v>
      </c>
      <c r="B30" s="137">
        <v>9.1980788929767687</v>
      </c>
      <c r="C30" s="137">
        <v>21.681467064443595</v>
      </c>
      <c r="D30" s="137">
        <v>31.114189528833673</v>
      </c>
      <c r="E30" s="137">
        <v>21.326890944945649</v>
      </c>
      <c r="F30" s="137">
        <v>22.470508696042298</v>
      </c>
      <c r="G30" s="137">
        <v>32.570972307669699</v>
      </c>
      <c r="H30" s="137">
        <v>50.927765227647001</v>
      </c>
      <c r="I30" s="137">
        <v>55.772025943222502</v>
      </c>
      <c r="J30" s="137">
        <v>41.938215856577003</v>
      </c>
      <c r="K30" s="137">
        <v>148.75906753565201</v>
      </c>
      <c r="L30" s="137">
        <v>149.63131117431399</v>
      </c>
      <c r="M30" s="137">
        <v>151</v>
      </c>
    </row>
    <row r="31" spans="1:13" s="112" customFormat="1" ht="15" customHeight="1">
      <c r="A31" s="231" t="s">
        <v>622</v>
      </c>
      <c r="B31" s="137">
        <v>7.6952179565798939</v>
      </c>
      <c r="C31" s="137">
        <v>7.9271364532691377</v>
      </c>
      <c r="D31" s="137">
        <v>8.1784402513951964</v>
      </c>
      <c r="E31" s="137">
        <v>9.4830388705245827</v>
      </c>
      <c r="F31" s="137">
        <v>10.485505697607399</v>
      </c>
      <c r="G31" s="137">
        <v>8.51695527984044</v>
      </c>
      <c r="H31" s="137">
        <v>12.6522306540496</v>
      </c>
      <c r="I31" s="137">
        <v>13.8557137373509</v>
      </c>
      <c r="J31" s="137">
        <v>9.6449017968986492</v>
      </c>
      <c r="K31" s="137">
        <v>10.186248029387999</v>
      </c>
      <c r="L31" s="137">
        <v>10.6858137263883</v>
      </c>
      <c r="M31" s="137">
        <v>11</v>
      </c>
    </row>
    <row r="32" spans="1:13" s="112" customFormat="1" ht="30" customHeight="1">
      <c r="A32" s="231" t="s">
        <v>623</v>
      </c>
      <c r="B32" s="137">
        <v>0.76123288911132692</v>
      </c>
      <c r="C32" s="137">
        <v>0.76526253813627254</v>
      </c>
      <c r="D32" s="137">
        <v>0.70761432121692958</v>
      </c>
      <c r="E32" s="137">
        <v>0.79789684084608359</v>
      </c>
      <c r="F32" s="137">
        <v>0.86022615582173001</v>
      </c>
      <c r="G32" s="137">
        <v>0.71022603616162094</v>
      </c>
      <c r="H32" s="137">
        <v>1.12202269742953</v>
      </c>
      <c r="I32" s="137">
        <v>1.2287497538956</v>
      </c>
      <c r="J32" s="137">
        <v>1.3862956403898101</v>
      </c>
      <c r="K32" s="137">
        <v>1.2410281898185398</v>
      </c>
      <c r="L32" s="137">
        <v>1.27323635596745</v>
      </c>
      <c r="M32" s="137">
        <v>1</v>
      </c>
    </row>
    <row r="33" spans="1:13" s="112" customFormat="1" ht="30" customHeight="1">
      <c r="A33" s="231" t="s">
        <v>624</v>
      </c>
      <c r="B33" s="137">
        <v>5.3739133367630751</v>
      </c>
      <c r="C33" s="137">
        <v>5.3976098272497124</v>
      </c>
      <c r="D33" s="137">
        <v>5.0094229192365693</v>
      </c>
      <c r="E33" s="137">
        <v>5.5987997872684998</v>
      </c>
      <c r="F33" s="137">
        <v>6.0501862183766697</v>
      </c>
      <c r="G33" s="137">
        <v>5.00924336110557</v>
      </c>
      <c r="H33" s="137">
        <v>7.7559921706357997</v>
      </c>
      <c r="I33" s="137">
        <v>8.431673532603881</v>
      </c>
      <c r="J33" s="137">
        <v>71.784809411981101</v>
      </c>
      <c r="K33" s="137">
        <v>64.995340675371807</v>
      </c>
      <c r="L33" s="137">
        <v>72.170312264245496</v>
      </c>
      <c r="M33" s="137">
        <v>73</v>
      </c>
    </row>
    <row r="34" spans="1:13" s="112" customFormat="1" ht="15" customHeight="1">
      <c r="A34" s="230" t="s">
        <v>625</v>
      </c>
      <c r="B34" s="137">
        <v>97.350961462136041</v>
      </c>
      <c r="C34" s="137">
        <v>102.56331477048361</v>
      </c>
      <c r="D34" s="137">
        <v>125.36422031084867</v>
      </c>
      <c r="E34" s="137">
        <v>130.55796484790304</v>
      </c>
      <c r="F34" s="137">
        <v>132.61133597701857</v>
      </c>
      <c r="G34" s="137">
        <v>111.03004994297908</v>
      </c>
      <c r="H34" s="137">
        <v>156.96041365899524</v>
      </c>
      <c r="I34" s="137">
        <v>166.78999899484205</v>
      </c>
      <c r="J34" s="137">
        <v>199.40339136428648</v>
      </c>
      <c r="K34" s="137">
        <v>373.13776771573748</v>
      </c>
      <c r="L34" s="137">
        <v>365.45362955339107</v>
      </c>
      <c r="M34" s="137">
        <v>370</v>
      </c>
    </row>
    <row r="35" spans="1:13" s="112" customFormat="1" ht="15" customHeight="1">
      <c r="A35" s="231" t="s">
        <v>617</v>
      </c>
      <c r="B35" s="137" t="s">
        <v>25</v>
      </c>
      <c r="C35" s="137" t="s">
        <v>25</v>
      </c>
      <c r="D35" s="137" t="s">
        <v>25</v>
      </c>
      <c r="E35" s="137" t="s">
        <v>25</v>
      </c>
      <c r="F35" s="137" t="s">
        <v>25</v>
      </c>
      <c r="G35" s="137" t="s">
        <v>25</v>
      </c>
      <c r="H35" s="197" t="s">
        <v>569</v>
      </c>
      <c r="I35" s="197" t="s">
        <v>569</v>
      </c>
      <c r="J35" s="137">
        <v>2.2412692776970999</v>
      </c>
      <c r="K35" s="137">
        <v>2.18393948695799</v>
      </c>
      <c r="L35" s="137">
        <v>2.0522908883526099</v>
      </c>
      <c r="M35" s="137">
        <v>2</v>
      </c>
    </row>
    <row r="36" spans="1:13" s="112" customFormat="1" ht="15" customHeight="1">
      <c r="A36" s="231" t="s">
        <v>618</v>
      </c>
      <c r="B36" s="137">
        <v>26.701754806702809</v>
      </c>
      <c r="C36" s="137">
        <v>29.456078579671907</v>
      </c>
      <c r="D36" s="137">
        <v>22.662314775596226</v>
      </c>
      <c r="E36" s="137">
        <v>21.655513694832365</v>
      </c>
      <c r="F36" s="137">
        <v>29.408261476637801</v>
      </c>
      <c r="G36" s="137">
        <v>21.9447114685766</v>
      </c>
      <c r="H36" s="137">
        <v>27.943010735402698</v>
      </c>
      <c r="I36" s="137">
        <v>31.1835641233967</v>
      </c>
      <c r="J36" s="137">
        <v>21.819120395969598</v>
      </c>
      <c r="K36" s="137">
        <v>19.897311744699198</v>
      </c>
      <c r="L36" s="137">
        <v>25.268646672114102</v>
      </c>
      <c r="M36" s="137">
        <v>17</v>
      </c>
    </row>
    <row r="37" spans="1:13" s="112" customFormat="1" ht="15" customHeight="1">
      <c r="A37" s="231" t="s">
        <v>619</v>
      </c>
      <c r="B37" s="137" t="s">
        <v>25</v>
      </c>
      <c r="C37" s="137" t="s">
        <v>25</v>
      </c>
      <c r="D37" s="137" t="s">
        <v>25</v>
      </c>
      <c r="E37" s="137" t="s">
        <v>25</v>
      </c>
      <c r="F37" s="137" t="s">
        <v>25</v>
      </c>
      <c r="G37" s="137" t="s">
        <v>25</v>
      </c>
      <c r="H37" s="197" t="s">
        <v>569</v>
      </c>
      <c r="I37" s="197" t="s">
        <v>569</v>
      </c>
      <c r="J37" s="137">
        <v>2.3190811259981903</v>
      </c>
      <c r="K37" s="137">
        <v>2.5125967287530799</v>
      </c>
      <c r="L37" s="137">
        <v>3.0156513520914103</v>
      </c>
      <c r="M37" s="137">
        <v>3</v>
      </c>
    </row>
    <row r="38" spans="1:13" s="112" customFormat="1" ht="30" customHeight="1">
      <c r="A38" s="231" t="s">
        <v>620</v>
      </c>
      <c r="B38" s="197" t="s">
        <v>569</v>
      </c>
      <c r="C38" s="197" t="s">
        <v>569</v>
      </c>
      <c r="D38" s="137">
        <v>1.7852786695290925</v>
      </c>
      <c r="E38" s="137">
        <v>2.9833995444411561</v>
      </c>
      <c r="F38" s="137">
        <v>2.4559355225206798</v>
      </c>
      <c r="G38" s="137">
        <v>2.3869596183997603</v>
      </c>
      <c r="H38" s="137">
        <v>3.7709443660592501</v>
      </c>
      <c r="I38" s="137">
        <v>4.1296374595312804</v>
      </c>
      <c r="J38" s="137">
        <v>58.708127995780998</v>
      </c>
      <c r="K38" s="137">
        <v>90.111342914707009</v>
      </c>
      <c r="L38" s="137">
        <v>69.060691928734201</v>
      </c>
      <c r="M38" s="137">
        <v>69</v>
      </c>
    </row>
    <row r="39" spans="1:13" s="112" customFormat="1" ht="30" customHeight="1">
      <c r="A39" s="231" t="s">
        <v>621</v>
      </c>
      <c r="B39" s="137">
        <v>4.5952264969997776</v>
      </c>
      <c r="C39" s="137">
        <v>5.7867943711446701</v>
      </c>
      <c r="D39" s="137">
        <v>29.042055935586312</v>
      </c>
      <c r="E39" s="137">
        <v>27.934117224580778</v>
      </c>
      <c r="F39" s="137">
        <v>17.186843725269298</v>
      </c>
      <c r="G39" s="137">
        <v>14.4298592867666</v>
      </c>
      <c r="H39" s="137">
        <v>22.796446224314298</v>
      </c>
      <c r="I39" s="137">
        <v>24.9648494205973</v>
      </c>
      <c r="J39" s="137">
        <v>58.699805501223899</v>
      </c>
      <c r="K39" s="137">
        <v>201.72820712551999</v>
      </c>
      <c r="L39" s="137">
        <v>204.797242857584</v>
      </c>
      <c r="M39" s="137">
        <v>206</v>
      </c>
    </row>
    <row r="40" spans="1:13" s="112" customFormat="1" ht="15" customHeight="1">
      <c r="A40" s="231" t="s">
        <v>622</v>
      </c>
      <c r="B40" s="137">
        <v>30.844395328812421</v>
      </c>
      <c r="C40" s="137">
        <v>32.391828074394148</v>
      </c>
      <c r="D40" s="137">
        <v>37.491434865597412</v>
      </c>
      <c r="E40" s="137">
        <v>43.771069868307869</v>
      </c>
      <c r="F40" s="137">
        <v>45.3895423765969</v>
      </c>
      <c r="G40" s="137">
        <v>39.467704162364804</v>
      </c>
      <c r="H40" s="137">
        <v>65.066579200778605</v>
      </c>
      <c r="I40" s="137">
        <v>71.255727146114097</v>
      </c>
      <c r="J40" s="137">
        <v>20.007640370686801</v>
      </c>
      <c r="K40" s="137">
        <v>23.3415198969881</v>
      </c>
      <c r="L40" s="137">
        <v>25.681766619327899</v>
      </c>
      <c r="M40" s="137">
        <v>26</v>
      </c>
    </row>
    <row r="41" spans="1:13" s="112" customFormat="1" ht="29.4" customHeight="1">
      <c r="A41" s="231" t="s">
        <v>623</v>
      </c>
      <c r="B41" s="137">
        <v>9.667289177679061</v>
      </c>
      <c r="C41" s="137">
        <v>9.6683157288575856</v>
      </c>
      <c r="D41" s="137">
        <v>9.7647026878327772</v>
      </c>
      <c r="E41" s="137">
        <v>11.010553620542828</v>
      </c>
      <c r="F41" s="137">
        <v>11.870752875993899</v>
      </c>
      <c r="G41" s="137">
        <v>9.8008154068713207</v>
      </c>
      <c r="H41" s="137">
        <v>15.4834331324404</v>
      </c>
      <c r="I41" s="137">
        <v>16.956220845202701</v>
      </c>
      <c r="J41" s="137">
        <v>19.130286667946301</v>
      </c>
      <c r="K41" s="137">
        <v>16.9724570703168</v>
      </c>
      <c r="L41" s="137">
        <v>17.4129399874341</v>
      </c>
      <c r="M41" s="137">
        <v>18</v>
      </c>
    </row>
    <row r="42" spans="1:13" s="112" customFormat="1" ht="29.4" customHeight="1">
      <c r="A42" s="231" t="s">
        <v>624</v>
      </c>
      <c r="B42" s="137">
        <v>25.102031317385411</v>
      </c>
      <c r="C42" s="137">
        <v>24.799933629502725</v>
      </c>
      <c r="D42" s="137">
        <v>24.618433376706854</v>
      </c>
      <c r="E42" s="137">
        <v>23.203310895198033</v>
      </c>
      <c r="F42" s="137">
        <v>26.3</v>
      </c>
      <c r="G42" s="137">
        <v>23</v>
      </c>
      <c r="H42" s="137">
        <v>21.9</v>
      </c>
      <c r="I42" s="137">
        <v>18.3</v>
      </c>
      <c r="J42" s="137">
        <v>16.478060028983599</v>
      </c>
      <c r="K42" s="137">
        <v>16.3903927477953</v>
      </c>
      <c r="L42" s="137">
        <v>18.164399247752701</v>
      </c>
      <c r="M42" s="137">
        <v>28</v>
      </c>
    </row>
    <row r="44" spans="1:13">
      <c r="A44" s="190" t="s">
        <v>566</v>
      </c>
      <c r="B44" s="190"/>
      <c r="C44" s="190"/>
      <c r="D44" s="190"/>
      <c r="E44" s="190"/>
      <c r="F44" s="190"/>
      <c r="G44" s="190"/>
      <c r="H44" s="190"/>
      <c r="I44" s="190"/>
      <c r="J44" s="190"/>
    </row>
    <row r="45" spans="1:13">
      <c r="A45" s="190" t="s">
        <v>567</v>
      </c>
      <c r="B45" s="190"/>
      <c r="C45" s="190"/>
      <c r="D45" s="190"/>
      <c r="E45" s="190"/>
      <c r="F45" s="190"/>
      <c r="G45" s="190"/>
      <c r="H45" s="190"/>
      <c r="I45" s="190"/>
      <c r="J45" s="190"/>
    </row>
    <row r="46" spans="1:13">
      <c r="A46" s="271" t="s">
        <v>568</v>
      </c>
      <c r="B46" s="271"/>
      <c r="C46" s="271"/>
      <c r="D46" s="271"/>
      <c r="E46" s="271"/>
      <c r="F46" s="271"/>
      <c r="G46" s="271"/>
      <c r="H46" s="271"/>
      <c r="I46" s="271"/>
      <c r="J46" s="271"/>
    </row>
    <row r="47" spans="1:13">
      <c r="A47" s="8"/>
      <c r="B47" s="8"/>
      <c r="C47" s="8"/>
      <c r="D47" s="8"/>
      <c r="E47" s="8"/>
      <c r="F47" s="8"/>
      <c r="G47" s="8"/>
      <c r="H47" s="8"/>
      <c r="I47" s="8"/>
      <c r="J47" s="8"/>
    </row>
    <row r="48" spans="1:13">
      <c r="A48" s="6" t="s">
        <v>840</v>
      </c>
      <c r="B48" s="17"/>
      <c r="C48" s="17"/>
      <c r="D48" s="17"/>
      <c r="E48" s="17"/>
      <c r="F48" s="17"/>
      <c r="G48" s="17"/>
      <c r="H48" s="17"/>
      <c r="I48" s="17"/>
      <c r="J48" s="17"/>
    </row>
  </sheetData>
  <mergeCells count="2">
    <mergeCell ref="A46:J46"/>
    <mergeCell ref="B2:M2"/>
  </mergeCells>
  <hyperlinks>
    <hyperlink ref="O3" location="Content!A1" display="Back to Content Page" xr:uid="{00000000-0004-0000-9700-000000000000}"/>
  </hyperlinks>
  <pageMargins left="0.7" right="0.7" top="0.75" bottom="0.75" header="0.3" footer="0.3"/>
  <pageSetup orientation="landscape"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A1:O49"/>
  <sheetViews>
    <sheetView zoomScale="95" zoomScaleNormal="95" workbookViewId="0">
      <selection activeCell="B4" sqref="B4"/>
    </sheetView>
  </sheetViews>
  <sheetFormatPr defaultColWidth="9.21875" defaultRowHeight="13.8"/>
  <cols>
    <col min="1" max="1" width="38.77734375" style="6" customWidth="1"/>
    <col min="2" max="24" width="10.77734375" style="6" customWidth="1"/>
    <col min="25" max="16384" width="9.21875" style="6"/>
  </cols>
  <sheetData>
    <row r="1" spans="1:15" ht="15" customHeight="1">
      <c r="A1" s="3" t="s">
        <v>788</v>
      </c>
    </row>
    <row r="2" spans="1:15" ht="15" customHeight="1">
      <c r="A2" s="44"/>
      <c r="B2" s="277" t="s">
        <v>215</v>
      </c>
      <c r="C2" s="277"/>
      <c r="D2" s="277"/>
      <c r="E2" s="277"/>
      <c r="F2" s="277"/>
      <c r="G2" s="277"/>
      <c r="H2" s="277"/>
      <c r="I2" s="277"/>
      <c r="J2" s="277"/>
      <c r="K2" s="277"/>
      <c r="L2" s="277"/>
      <c r="M2" s="277"/>
    </row>
    <row r="3" spans="1:15" s="18" customFormat="1" ht="15" customHeight="1">
      <c r="A3" s="199" t="s">
        <v>571</v>
      </c>
      <c r="B3" s="227">
        <v>2011</v>
      </c>
      <c r="C3" s="227">
        <v>2012</v>
      </c>
      <c r="D3" s="227">
        <v>2013</v>
      </c>
      <c r="E3" s="227">
        <v>2014</v>
      </c>
      <c r="F3" s="227">
        <v>2015</v>
      </c>
      <c r="G3" s="227">
        <v>2016</v>
      </c>
      <c r="H3" s="227">
        <v>2017</v>
      </c>
      <c r="I3" s="227">
        <v>2018</v>
      </c>
      <c r="J3" s="227">
        <v>2019</v>
      </c>
      <c r="K3" s="227">
        <v>2020</v>
      </c>
      <c r="L3" s="227">
        <v>2021</v>
      </c>
      <c r="M3" s="227">
        <v>2022</v>
      </c>
      <c r="O3" s="15" t="s">
        <v>12</v>
      </c>
    </row>
    <row r="4" spans="1:15" s="112" customFormat="1" ht="15" customHeight="1">
      <c r="A4" s="228" t="s">
        <v>598</v>
      </c>
      <c r="B4" s="137">
        <v>796.66410622188084</v>
      </c>
      <c r="C4" s="137">
        <v>959.68143730362908</v>
      </c>
      <c r="D4" s="137">
        <v>565.64272536258579</v>
      </c>
      <c r="E4" s="137">
        <v>783.07426616382656</v>
      </c>
      <c r="F4" s="137">
        <v>690.85224792978238</v>
      </c>
      <c r="G4" s="137">
        <v>774.53689614084419</v>
      </c>
      <c r="H4" s="137">
        <v>870.49808725426692</v>
      </c>
      <c r="I4" s="137">
        <v>1070.3871729171979</v>
      </c>
      <c r="J4" s="137">
        <v>964.46597955000209</v>
      </c>
      <c r="K4" s="137">
        <v>-19.505967428211264</v>
      </c>
      <c r="L4" s="137">
        <v>-174.15755490244362</v>
      </c>
      <c r="M4" s="137">
        <v>586.88029441337721</v>
      </c>
    </row>
    <row r="5" spans="1:15" s="112" customFormat="1" ht="15" customHeight="1">
      <c r="A5" s="229" t="s">
        <v>599</v>
      </c>
      <c r="B5" s="137">
        <v>3264.7586998514244</v>
      </c>
      <c r="C5" s="137">
        <v>3401.4474667003292</v>
      </c>
      <c r="D5" s="137">
        <v>2774.7632230170057</v>
      </c>
      <c r="E5" s="137">
        <v>2907.4232418601896</v>
      </c>
      <c r="F5" s="137">
        <v>2733.0581600664068</v>
      </c>
      <c r="G5" s="137">
        <v>2826.5665906843242</v>
      </c>
      <c r="H5" s="137">
        <v>3047.7148434337446</v>
      </c>
      <c r="I5" s="137">
        <v>3216.2595828133358</v>
      </c>
      <c r="J5" s="137">
        <v>3036.1241320402864</v>
      </c>
      <c r="K5" s="137">
        <v>1277.4820231648719</v>
      </c>
      <c r="L5" s="137">
        <v>1245.8705239357703</v>
      </c>
      <c r="M5" s="137">
        <v>2620.0029310064838</v>
      </c>
    </row>
    <row r="6" spans="1:15" s="112" customFormat="1" ht="15" customHeight="1">
      <c r="A6" s="229" t="s">
        <v>600</v>
      </c>
      <c r="B6" s="137">
        <v>2468.0945936295434</v>
      </c>
      <c r="C6" s="137">
        <v>2441.7660293967001</v>
      </c>
      <c r="D6" s="137">
        <v>2209.12049765442</v>
      </c>
      <c r="E6" s="137">
        <v>2124.3489756963627</v>
      </c>
      <c r="F6" s="137">
        <v>2042.2059121366244</v>
      </c>
      <c r="G6" s="137">
        <v>2052.0296945434802</v>
      </c>
      <c r="H6" s="137">
        <v>2177.2167561794777</v>
      </c>
      <c r="I6" s="137">
        <v>2145.8724098961379</v>
      </c>
      <c r="J6" s="137">
        <v>2071.6581524902845</v>
      </c>
      <c r="K6" s="137">
        <v>1296.9879905930832</v>
      </c>
      <c r="L6" s="137">
        <v>1420.028078838214</v>
      </c>
      <c r="M6" s="137">
        <v>2033.1226365931068</v>
      </c>
    </row>
    <row r="7" spans="1:15" s="112" customFormat="1" ht="41.4" customHeight="1">
      <c r="A7" s="230" t="s">
        <v>601</v>
      </c>
      <c r="B7" s="137" t="s">
        <v>569</v>
      </c>
      <c r="C7" s="137" t="s">
        <v>569</v>
      </c>
      <c r="D7" s="137" t="s">
        <v>569</v>
      </c>
      <c r="E7" s="137" t="s">
        <v>569</v>
      </c>
      <c r="F7" s="137" t="s">
        <v>569</v>
      </c>
      <c r="G7" s="137" t="s">
        <v>569</v>
      </c>
      <c r="H7" s="137" t="s">
        <v>569</v>
      </c>
      <c r="I7" s="137" t="s">
        <v>569</v>
      </c>
      <c r="J7" s="137" t="s">
        <v>569</v>
      </c>
      <c r="K7" s="137" t="s">
        <v>569</v>
      </c>
      <c r="L7" s="137" t="s">
        <v>569</v>
      </c>
      <c r="M7" s="137" t="s">
        <v>569</v>
      </c>
    </row>
    <row r="8" spans="1:15" s="112" customFormat="1" ht="41.4" customHeight="1">
      <c r="A8" s="230" t="s">
        <v>602</v>
      </c>
      <c r="B8" s="137" t="s">
        <v>569</v>
      </c>
      <c r="C8" s="137" t="s">
        <v>569</v>
      </c>
      <c r="D8" s="137" t="s">
        <v>569</v>
      </c>
      <c r="E8" s="137" t="s">
        <v>569</v>
      </c>
      <c r="F8" s="137" t="s">
        <v>569</v>
      </c>
      <c r="G8" s="137" t="s">
        <v>569</v>
      </c>
      <c r="H8" s="137" t="s">
        <v>569</v>
      </c>
      <c r="I8" s="137" t="s">
        <v>569</v>
      </c>
      <c r="J8" s="137" t="s">
        <v>569</v>
      </c>
      <c r="K8" s="137" t="s">
        <v>569</v>
      </c>
      <c r="L8" s="137" t="s">
        <v>569</v>
      </c>
      <c r="M8" s="137" t="s">
        <v>569</v>
      </c>
    </row>
    <row r="9" spans="1:15" s="112" customFormat="1" ht="30" customHeight="1">
      <c r="A9" s="230" t="s">
        <v>603</v>
      </c>
      <c r="B9" s="137">
        <v>2.642065969250277</v>
      </c>
      <c r="C9" s="137">
        <v>2.8080155680679235</v>
      </c>
      <c r="D9" s="137">
        <v>3.0656119572342484</v>
      </c>
      <c r="E9" s="137">
        <v>2.6582681141916633</v>
      </c>
      <c r="F9" s="137">
        <v>2.8239965541536995</v>
      </c>
      <c r="G9" s="137">
        <v>2.813581910168895</v>
      </c>
      <c r="H9" s="137">
        <v>1.9775682188155022</v>
      </c>
      <c r="I9" s="137">
        <v>2.0922690658018621</v>
      </c>
      <c r="J9" s="137">
        <v>2.3397736621357428</v>
      </c>
      <c r="K9" s="137">
        <v>1.9315355368652196</v>
      </c>
      <c r="L9" s="137">
        <v>1.4631057497657429</v>
      </c>
      <c r="M9" s="137">
        <v>2.4896580171797722</v>
      </c>
    </row>
    <row r="10" spans="1:15" s="112" customFormat="1" ht="30" customHeight="1">
      <c r="A10" s="230" t="s">
        <v>604</v>
      </c>
      <c r="B10" s="137">
        <v>47.581595449429109</v>
      </c>
      <c r="C10" s="137">
        <v>47.663780397064457</v>
      </c>
      <c r="D10" s="137">
        <v>51.010806704141871</v>
      </c>
      <c r="E10" s="137">
        <v>57.511183677071287</v>
      </c>
      <c r="F10" s="137">
        <v>49.60535361286145</v>
      </c>
      <c r="G10" s="137">
        <v>67.132064376629828</v>
      </c>
      <c r="H10" s="137">
        <v>78.816837287935158</v>
      </c>
      <c r="I10" s="137">
        <v>86.460809000882591</v>
      </c>
      <c r="J10" s="137">
        <v>83.921761351543452</v>
      </c>
      <c r="K10" s="137">
        <v>34.513490250828525</v>
      </c>
      <c r="L10" s="137">
        <v>46.147794468021139</v>
      </c>
      <c r="M10" s="137">
        <v>42.776851386088808</v>
      </c>
    </row>
    <row r="11" spans="1:15" s="112" customFormat="1" ht="15" customHeight="1">
      <c r="A11" s="230" t="s">
        <v>605</v>
      </c>
      <c r="B11" s="137">
        <v>414.30982031216524</v>
      </c>
      <c r="C11" s="137">
        <v>385.67820763025685</v>
      </c>
      <c r="D11" s="137">
        <v>356.82074486248302</v>
      </c>
      <c r="E11" s="137">
        <v>365.12113826376469</v>
      </c>
      <c r="F11" s="137">
        <v>338.50875866810054</v>
      </c>
      <c r="G11" s="137">
        <v>357.54998914426318</v>
      </c>
      <c r="H11" s="137">
        <v>379.76438015964646</v>
      </c>
      <c r="I11" s="137">
        <v>415.86057826191382</v>
      </c>
      <c r="J11" s="137">
        <v>396.15469004811558</v>
      </c>
      <c r="K11" s="137">
        <v>128.57418790790982</v>
      </c>
      <c r="L11" s="137">
        <v>93.662753325167643</v>
      </c>
      <c r="M11" s="137">
        <v>303.10454696428644</v>
      </c>
    </row>
    <row r="12" spans="1:15" s="112" customFormat="1" ht="15" customHeight="1">
      <c r="A12" s="231" t="s">
        <v>606</v>
      </c>
      <c r="B12" s="137">
        <v>325.4029216939345</v>
      </c>
      <c r="C12" s="137">
        <v>297.27149493152604</v>
      </c>
      <c r="D12" s="137">
        <v>271.03035343441644</v>
      </c>
      <c r="E12" s="137">
        <v>272.55255954807524</v>
      </c>
      <c r="F12" s="137">
        <v>247.11396109730808</v>
      </c>
      <c r="G12" s="137">
        <v>253.02542118148872</v>
      </c>
      <c r="H12" s="137">
        <v>256.4280412947171</v>
      </c>
      <c r="I12" s="137">
        <v>270.37420674270544</v>
      </c>
      <c r="J12" s="137">
        <v>245.64804448013089</v>
      </c>
      <c r="K12" s="137">
        <v>49.15249642496493</v>
      </c>
      <c r="L12" s="137">
        <v>28.710452171632696</v>
      </c>
      <c r="M12" s="137">
        <v>185.90955411922405</v>
      </c>
    </row>
    <row r="13" spans="1:15" s="112" customFormat="1" ht="15" customHeight="1">
      <c r="A13" s="231" t="s">
        <v>607</v>
      </c>
      <c r="B13" s="137">
        <v>25.674119825332376</v>
      </c>
      <c r="C13" s="137">
        <v>20.865244298899231</v>
      </c>
      <c r="D13" s="137">
        <v>19.933971433945786</v>
      </c>
      <c r="E13" s="137">
        <v>23.251548334319384</v>
      </c>
      <c r="F13" s="137">
        <v>20.024702838544414</v>
      </c>
      <c r="G13" s="137">
        <v>20.876777773453199</v>
      </c>
      <c r="H13" s="137">
        <v>24.621964155079709</v>
      </c>
      <c r="I13" s="137">
        <v>27.670995109689418</v>
      </c>
      <c r="J13" s="137">
        <v>28.443754519216441</v>
      </c>
      <c r="K13" s="137">
        <v>11.94502239903491</v>
      </c>
      <c r="L13" s="137">
        <v>14.870910899258371</v>
      </c>
      <c r="M13" s="137">
        <v>32.523987006248475</v>
      </c>
    </row>
    <row r="14" spans="1:15" s="112" customFormat="1" ht="29.4" customHeight="1">
      <c r="A14" s="231" t="s">
        <v>608</v>
      </c>
      <c r="B14" s="137">
        <v>63.23277879289833</v>
      </c>
      <c r="C14" s="137">
        <v>67.541468399831544</v>
      </c>
      <c r="D14" s="137">
        <v>65.856419994120785</v>
      </c>
      <c r="E14" s="137">
        <v>69.317030381370017</v>
      </c>
      <c r="F14" s="137">
        <v>71.370094732248049</v>
      </c>
      <c r="G14" s="137">
        <v>83.647790189321242</v>
      </c>
      <c r="H14" s="137">
        <v>98.714374709849693</v>
      </c>
      <c r="I14" s="137">
        <v>117.81537640951895</v>
      </c>
      <c r="J14" s="137">
        <v>122.06289104876828</v>
      </c>
      <c r="K14" s="137">
        <v>67.476669083909968</v>
      </c>
      <c r="L14" s="137">
        <v>50.081390254276577</v>
      </c>
      <c r="M14" s="137">
        <v>84.671005838813883</v>
      </c>
    </row>
    <row r="15" spans="1:15" s="112" customFormat="1" ht="15" customHeight="1">
      <c r="A15" s="230" t="s">
        <v>609</v>
      </c>
      <c r="B15" s="137">
        <v>567.09933306887456</v>
      </c>
      <c r="C15" s="137">
        <v>551.20533667309587</v>
      </c>
      <c r="D15" s="137">
        <v>538.01850605970708</v>
      </c>
      <c r="E15" s="137">
        <v>548.8578464797298</v>
      </c>
      <c r="F15" s="137">
        <v>547.37040280459939</v>
      </c>
      <c r="G15" s="137">
        <v>507.76712732818044</v>
      </c>
      <c r="H15" s="137">
        <v>544.24356071881698</v>
      </c>
      <c r="I15" s="137">
        <v>622.64159283559923</v>
      </c>
      <c r="J15" s="137">
        <v>610.59635568506258</v>
      </c>
      <c r="K15" s="137">
        <v>367.89398241963795</v>
      </c>
      <c r="L15" s="137">
        <v>493.57032981441739</v>
      </c>
      <c r="M15" s="137">
        <v>728.72290162851925</v>
      </c>
    </row>
    <row r="16" spans="1:15" s="112" customFormat="1" ht="15" customHeight="1">
      <c r="A16" s="231" t="s">
        <v>606</v>
      </c>
      <c r="B16" s="137">
        <v>27.241739081967324</v>
      </c>
      <c r="C16" s="137">
        <v>27.687214125493078</v>
      </c>
      <c r="D16" s="137">
        <v>19.640824795211287</v>
      </c>
      <c r="E16" s="137">
        <v>22.271848264053119</v>
      </c>
      <c r="F16" s="137">
        <v>68.831350355281586</v>
      </c>
      <c r="G16" s="137">
        <v>67.441558386748412</v>
      </c>
      <c r="H16" s="137">
        <v>68.732691457643014</v>
      </c>
      <c r="I16" s="137">
        <v>74.909126271384977</v>
      </c>
      <c r="J16" s="137">
        <v>78.25556248299786</v>
      </c>
      <c r="K16" s="137">
        <v>17.973446469356361</v>
      </c>
      <c r="L16" s="137">
        <v>18.660594644553246</v>
      </c>
      <c r="M16" s="137">
        <v>57.941132036183788</v>
      </c>
    </row>
    <row r="17" spans="1:13" s="112" customFormat="1" ht="15" customHeight="1">
      <c r="A17" s="231" t="s">
        <v>607</v>
      </c>
      <c r="B17" s="137">
        <v>306.03411487862269</v>
      </c>
      <c r="C17" s="137">
        <v>324.95870905701912</v>
      </c>
      <c r="D17" s="137">
        <v>322.59159000293965</v>
      </c>
      <c r="E17" s="137">
        <v>322.84382982174361</v>
      </c>
      <c r="F17" s="137">
        <v>294.86517555845245</v>
      </c>
      <c r="G17" s="137">
        <v>267.17773818963826</v>
      </c>
      <c r="H17" s="137">
        <v>284.35613491231635</v>
      </c>
      <c r="I17" s="137">
        <v>316.55146908230427</v>
      </c>
      <c r="J17" s="137">
        <v>319.50596008007841</v>
      </c>
      <c r="K17" s="137">
        <v>278.91119002921022</v>
      </c>
      <c r="L17" s="137">
        <v>441.28228826541215</v>
      </c>
      <c r="M17" s="137">
        <v>593.91923662558543</v>
      </c>
    </row>
    <row r="18" spans="1:13" s="112" customFormat="1" ht="29.4" customHeight="1">
      <c r="A18" s="231" t="s">
        <v>608</v>
      </c>
      <c r="B18" s="137">
        <v>233.82347910828452</v>
      </c>
      <c r="C18" s="137">
        <v>198.55941349058375</v>
      </c>
      <c r="D18" s="137">
        <v>195.78609126155621</v>
      </c>
      <c r="E18" s="137">
        <v>203.74216839393304</v>
      </c>
      <c r="F18" s="137">
        <v>183.67387689086539</v>
      </c>
      <c r="G18" s="137">
        <v>173.14783075179378</v>
      </c>
      <c r="H18" s="137">
        <v>191.15473434885757</v>
      </c>
      <c r="I18" s="137">
        <v>231.18099748191</v>
      </c>
      <c r="J18" s="137">
        <v>212.83483312198626</v>
      </c>
      <c r="K18" s="137">
        <v>71.009345921071358</v>
      </c>
      <c r="L18" s="137">
        <v>33.627446904451993</v>
      </c>
      <c r="M18" s="137">
        <v>76.862532966750052</v>
      </c>
    </row>
    <row r="19" spans="1:13" s="112" customFormat="1" ht="15" customHeight="1">
      <c r="A19" s="230" t="s">
        <v>610</v>
      </c>
      <c r="B19" s="137">
        <v>1488.0887063483353</v>
      </c>
      <c r="C19" s="137">
        <v>1476.8067169003987</v>
      </c>
      <c r="D19" s="137">
        <v>1321.0816133813842</v>
      </c>
      <c r="E19" s="137">
        <v>1446.8210637692221</v>
      </c>
      <c r="F19" s="137">
        <v>1431.7092025204884</v>
      </c>
      <c r="G19" s="137">
        <v>1571.8778736636073</v>
      </c>
      <c r="H19" s="137">
        <v>1747.6809362726631</v>
      </c>
      <c r="I19" s="137">
        <v>1887.1382916181051</v>
      </c>
      <c r="J19" s="137">
        <v>1778.9891144144617</v>
      </c>
      <c r="K19" s="137">
        <v>448.92952267351626</v>
      </c>
      <c r="L19" s="137">
        <v>365.84839346191603</v>
      </c>
      <c r="M19" s="137">
        <v>1467.6760343821772</v>
      </c>
    </row>
    <row r="20" spans="1:13" s="112" customFormat="1" ht="15" customHeight="1">
      <c r="A20" s="231" t="s">
        <v>611</v>
      </c>
      <c r="B20" s="137">
        <v>537.76307699274889</v>
      </c>
      <c r="C20" s="137">
        <v>518.33659521475977</v>
      </c>
      <c r="D20" s="137">
        <v>503.7562127408587</v>
      </c>
      <c r="E20" s="137">
        <v>502.91270273668334</v>
      </c>
      <c r="F20" s="137">
        <v>448.61609906237612</v>
      </c>
      <c r="G20" s="137">
        <v>540.88298641086828</v>
      </c>
      <c r="H20" s="137">
        <v>562.60753077322602</v>
      </c>
      <c r="I20" s="137">
        <v>605.78556599561807</v>
      </c>
      <c r="J20" s="137">
        <v>615.55780345055518</v>
      </c>
      <c r="K20" s="137">
        <v>126.21059836937737</v>
      </c>
      <c r="L20" s="137">
        <v>9.4262386829170008</v>
      </c>
      <c r="M20" s="137">
        <v>41.554655632200557</v>
      </c>
    </row>
    <row r="21" spans="1:13" s="112" customFormat="1" ht="15" customHeight="1">
      <c r="A21" s="231" t="s">
        <v>612</v>
      </c>
      <c r="B21" s="137">
        <v>950.32562935558656</v>
      </c>
      <c r="C21" s="137">
        <v>958.4701216856389</v>
      </c>
      <c r="D21" s="137">
        <v>817.32540064052546</v>
      </c>
      <c r="E21" s="137">
        <v>943.90836103253866</v>
      </c>
      <c r="F21" s="137">
        <v>983.09310345811218</v>
      </c>
      <c r="G21" s="137">
        <v>1030.9948872527389</v>
      </c>
      <c r="H21" s="137">
        <v>1185.0734054994373</v>
      </c>
      <c r="I21" s="137">
        <v>1281.352725622487</v>
      </c>
      <c r="J21" s="137">
        <v>1163.4313109639065</v>
      </c>
      <c r="K21" s="137">
        <v>322.71892430413891</v>
      </c>
      <c r="L21" s="137">
        <v>356.42215477899902</v>
      </c>
      <c r="M21" s="137">
        <v>1426.1213787499767</v>
      </c>
    </row>
    <row r="22" spans="1:13" s="112" customFormat="1" ht="15" customHeight="1">
      <c r="A22" s="230" t="s">
        <v>613</v>
      </c>
      <c r="B22" s="137">
        <v>400.02159830975808</v>
      </c>
      <c r="C22" s="137">
        <v>365.92380591817533</v>
      </c>
      <c r="D22" s="137">
        <v>437.89593457184174</v>
      </c>
      <c r="E22" s="137">
        <v>480.9021078247012</v>
      </c>
      <c r="F22" s="137">
        <v>547.45597845775558</v>
      </c>
      <c r="G22" s="137">
        <v>616.00562341237787</v>
      </c>
      <c r="H22" s="137">
        <v>668.24416732785244</v>
      </c>
      <c r="I22" s="137">
        <v>587.78026459836542</v>
      </c>
      <c r="J22" s="137">
        <v>578.51608547409296</v>
      </c>
      <c r="K22" s="137">
        <v>199.58353382898116</v>
      </c>
      <c r="L22" s="137">
        <v>124.96362223409051</v>
      </c>
      <c r="M22" s="137">
        <v>376.05152686765376</v>
      </c>
    </row>
    <row r="23" spans="1:13" s="112" customFormat="1" ht="15" customHeight="1">
      <c r="A23" s="231" t="s">
        <v>614</v>
      </c>
      <c r="B23" s="137">
        <v>26.858543263678783</v>
      </c>
      <c r="C23" s="137">
        <v>21.697191838727747</v>
      </c>
      <c r="D23" s="137">
        <v>36.154752110587943</v>
      </c>
      <c r="E23" s="137">
        <v>44.151816499999732</v>
      </c>
      <c r="F23" s="137">
        <v>38.366417831684103</v>
      </c>
      <c r="G23" s="137">
        <v>25.997496849960587</v>
      </c>
      <c r="H23" s="137">
        <v>41.036606925132851</v>
      </c>
      <c r="I23" s="137">
        <v>46.737165329038781</v>
      </c>
      <c r="J23" s="137">
        <v>44.963120374777226</v>
      </c>
      <c r="K23" s="137">
        <v>8.1836110904026409</v>
      </c>
      <c r="L23" s="137" t="s">
        <v>569</v>
      </c>
      <c r="M23" s="137">
        <v>8.0800719284834415</v>
      </c>
    </row>
    <row r="24" spans="1:13" s="112" customFormat="1" ht="15" customHeight="1">
      <c r="A24" s="231" t="s">
        <v>615</v>
      </c>
      <c r="B24" s="137">
        <v>373.16305504607925</v>
      </c>
      <c r="C24" s="137">
        <v>344.22661407944759</v>
      </c>
      <c r="D24" s="137">
        <v>401.7411824612538</v>
      </c>
      <c r="E24" s="137">
        <v>436.75029132470149</v>
      </c>
      <c r="F24" s="137">
        <v>509.08956062607149</v>
      </c>
      <c r="G24" s="137">
        <v>590.00812656241726</v>
      </c>
      <c r="H24" s="137">
        <v>627.20756040271954</v>
      </c>
      <c r="I24" s="137">
        <v>541.0430992693266</v>
      </c>
      <c r="J24" s="137">
        <v>533.55296509931577</v>
      </c>
      <c r="K24" s="137">
        <v>191.39992273857854</v>
      </c>
      <c r="L24" s="137">
        <v>124.79572485296985</v>
      </c>
      <c r="M24" s="137">
        <v>367.97145493917031</v>
      </c>
    </row>
    <row r="25" spans="1:13" s="112" customFormat="1" ht="15" customHeight="1">
      <c r="A25" s="230" t="s">
        <v>616</v>
      </c>
      <c r="B25" s="137">
        <v>1359.7181072216736</v>
      </c>
      <c r="C25" s="137">
        <v>1536.154526601606</v>
      </c>
      <c r="D25" s="137">
        <v>1093.7952528159042</v>
      </c>
      <c r="E25" s="137">
        <v>1092.8227717130112</v>
      </c>
      <c r="F25" s="137">
        <v>960.01620232366429</v>
      </c>
      <c r="G25" s="137">
        <v>894.32514596628494</v>
      </c>
      <c r="H25" s="137">
        <v>918.29195878261953</v>
      </c>
      <c r="I25" s="137">
        <v>911.16844386751518</v>
      </c>
      <c r="J25" s="137">
        <v>858.64055391557338</v>
      </c>
      <c r="K25" s="137">
        <v>698.04677704658047</v>
      </c>
      <c r="L25" s="137">
        <v>784.89627139892093</v>
      </c>
      <c r="M25" s="137">
        <v>846.73269164284</v>
      </c>
    </row>
    <row r="26" spans="1:13" s="112" customFormat="1" ht="15" customHeight="1">
      <c r="A26" s="231" t="s">
        <v>617</v>
      </c>
      <c r="B26" s="137">
        <v>49.501932526183595</v>
      </c>
      <c r="C26" s="137">
        <v>35.174741983949737</v>
      </c>
      <c r="D26" s="137">
        <v>31.49697773958427</v>
      </c>
      <c r="E26" s="137">
        <v>42.81289307063583</v>
      </c>
      <c r="F26" s="137">
        <v>17.91383672735882</v>
      </c>
      <c r="G26" s="137">
        <v>18.232010777894438</v>
      </c>
      <c r="H26" s="137">
        <v>14.471566682432009</v>
      </c>
      <c r="I26" s="137">
        <v>14.852163509354064</v>
      </c>
      <c r="J26" s="137">
        <v>6.9065608099187594</v>
      </c>
      <c r="K26" s="137">
        <v>0.53371376676538962</v>
      </c>
      <c r="L26" s="137">
        <v>0.74354554496291858</v>
      </c>
      <c r="M26" s="137">
        <v>1</v>
      </c>
    </row>
    <row r="27" spans="1:13" s="112" customFormat="1" ht="15" customHeight="1">
      <c r="A27" s="231" t="s">
        <v>618</v>
      </c>
      <c r="B27" s="137">
        <v>50.442504080164561</v>
      </c>
      <c r="C27" s="137">
        <v>56.106542086035248</v>
      </c>
      <c r="D27" s="137">
        <v>48.564626483681643</v>
      </c>
      <c r="E27" s="137">
        <v>46.307156654585519</v>
      </c>
      <c r="F27" s="137">
        <v>33.6597569080946</v>
      </c>
      <c r="G27" s="137">
        <v>24.421890980266006</v>
      </c>
      <c r="H27" s="137">
        <v>9.1933599966552038</v>
      </c>
      <c r="I27" s="137">
        <v>13.260860276208986</v>
      </c>
      <c r="J27" s="137">
        <v>11.332397737091188</v>
      </c>
      <c r="K27" s="137">
        <v>7.3703329696172855</v>
      </c>
      <c r="L27" s="137">
        <v>6.9557486464273026</v>
      </c>
      <c r="M27" s="137">
        <v>6.4957440993690412</v>
      </c>
    </row>
    <row r="28" spans="1:13" s="112" customFormat="1" ht="15" customHeight="1">
      <c r="A28" s="231" t="s">
        <v>619</v>
      </c>
      <c r="B28" s="137">
        <v>163.5201064587655</v>
      </c>
      <c r="C28" s="137">
        <v>137.33789987489175</v>
      </c>
      <c r="D28" s="137">
        <v>72.928369347393158</v>
      </c>
      <c r="E28" s="137">
        <v>100.22331718823904</v>
      </c>
      <c r="F28" s="137">
        <v>84.833997495485889</v>
      </c>
      <c r="G28" s="137">
        <v>53.064154825785359</v>
      </c>
      <c r="H28" s="137">
        <v>117.48360046198812</v>
      </c>
      <c r="I28" s="137">
        <v>141.86173637704456</v>
      </c>
      <c r="J28" s="137">
        <v>139.00510756616083</v>
      </c>
      <c r="K28" s="137">
        <v>138.53684488753041</v>
      </c>
      <c r="L28" s="137">
        <v>177.8992679674183</v>
      </c>
      <c r="M28" s="137">
        <v>194.46492439644183</v>
      </c>
    </row>
    <row r="29" spans="1:13" s="112" customFormat="1" ht="30" customHeight="1">
      <c r="A29" s="231" t="s">
        <v>620</v>
      </c>
      <c r="B29" s="137">
        <v>2.1598309758081511</v>
      </c>
      <c r="C29" s="137">
        <v>1.3643939653187693</v>
      </c>
      <c r="D29" s="137">
        <v>3.0291819335898005</v>
      </c>
      <c r="E29" s="137">
        <v>3.0370702178254252</v>
      </c>
      <c r="F29" s="137">
        <v>1.0554330555927969</v>
      </c>
      <c r="G29" s="137">
        <v>2.3071371663384936</v>
      </c>
      <c r="H29" s="137">
        <v>0.84103293344795238</v>
      </c>
      <c r="I29" s="137">
        <v>1.11980597887987</v>
      </c>
      <c r="J29" s="137">
        <v>0.76113119129716944</v>
      </c>
      <c r="K29" s="137">
        <v>0.78786317951081319</v>
      </c>
      <c r="L29" s="137">
        <v>1.7989005120070611</v>
      </c>
      <c r="M29" s="137">
        <v>0.70163089575066306</v>
      </c>
    </row>
    <row r="30" spans="1:13" s="112" customFormat="1" ht="30" customHeight="1">
      <c r="A30" s="231" t="s">
        <v>621</v>
      </c>
      <c r="B30" s="137">
        <v>161.2906035159958</v>
      </c>
      <c r="C30" s="137">
        <v>169.95024343616964</v>
      </c>
      <c r="D30" s="137">
        <v>147.9087651659278</v>
      </c>
      <c r="E30" s="137">
        <v>190.51900699777991</v>
      </c>
      <c r="F30" s="137">
        <v>136.55021721953293</v>
      </c>
      <c r="G30" s="137">
        <v>149.59815016368015</v>
      </c>
      <c r="H30" s="137">
        <v>127.16997976445764</v>
      </c>
      <c r="I30" s="137">
        <v>130.31005364754697</v>
      </c>
      <c r="J30" s="137">
        <v>140.10451928692339</v>
      </c>
      <c r="K30" s="137">
        <v>124.71111683417936</v>
      </c>
      <c r="L30" s="137">
        <v>150.72387756603163</v>
      </c>
      <c r="M30" s="137">
        <v>161.28457300384596</v>
      </c>
    </row>
    <row r="31" spans="1:13" s="112" customFormat="1" ht="15" customHeight="1">
      <c r="A31" s="231" t="s">
        <v>622</v>
      </c>
      <c r="B31" s="137">
        <v>851.35660028670009</v>
      </c>
      <c r="C31" s="137">
        <v>1034.5567158881959</v>
      </c>
      <c r="D31" s="137">
        <v>731.85686952504545</v>
      </c>
      <c r="E31" s="137">
        <v>623.57909472447841</v>
      </c>
      <c r="F31" s="137">
        <v>635.19954816055133</v>
      </c>
      <c r="G31" s="137">
        <v>592.48407864336582</v>
      </c>
      <c r="H31" s="137">
        <v>595.71232710187553</v>
      </c>
      <c r="I31" s="137">
        <v>584.86287533759946</v>
      </c>
      <c r="J31" s="137">
        <v>534.34228633473504</v>
      </c>
      <c r="K31" s="137">
        <v>413.32318994788244</v>
      </c>
      <c r="L31" s="137">
        <v>431.68815220137446</v>
      </c>
      <c r="M31" s="137">
        <v>447.39154568720505</v>
      </c>
    </row>
    <row r="32" spans="1:13" s="112" customFormat="1" ht="30" customHeight="1">
      <c r="A32" s="231" t="s">
        <v>623</v>
      </c>
      <c r="B32" s="137">
        <v>34.905655447738184</v>
      </c>
      <c r="C32" s="137">
        <v>57.437658149760878</v>
      </c>
      <c r="D32" s="137">
        <v>15.080765970452449</v>
      </c>
      <c r="E32" s="137">
        <v>27.888795333579711</v>
      </c>
      <c r="F32" s="137">
        <v>16.344949752828988</v>
      </c>
      <c r="G32" s="137">
        <v>24.450026799367695</v>
      </c>
      <c r="H32" s="137">
        <v>20.503802894748357</v>
      </c>
      <c r="I32" s="137">
        <v>19.419793160048272</v>
      </c>
      <c r="J32" s="137">
        <v>20.46597203265722</v>
      </c>
      <c r="K32" s="137">
        <v>10.750520159131419</v>
      </c>
      <c r="L32" s="137">
        <v>13.263893108532065</v>
      </c>
      <c r="M32" s="137">
        <v>34.040415071257975</v>
      </c>
    </row>
    <row r="33" spans="1:13" s="112" customFormat="1" ht="30" customHeight="1">
      <c r="A33" s="231" t="s">
        <v>624</v>
      </c>
      <c r="B33" s="137">
        <v>46.540873930317581</v>
      </c>
      <c r="C33" s="137">
        <v>44.226331217284013</v>
      </c>
      <c r="D33" s="137">
        <v>42.929696650229644</v>
      </c>
      <c r="E33" s="137">
        <v>58.45543752588722</v>
      </c>
      <c r="F33" s="137">
        <v>34.458463004218878</v>
      </c>
      <c r="G33" s="137">
        <v>29.767696609586906</v>
      </c>
      <c r="H33" s="137">
        <v>32.916288947014692</v>
      </c>
      <c r="I33" s="137">
        <v>5.4811555808330477</v>
      </c>
      <c r="J33" s="137">
        <v>5.7225789567898291</v>
      </c>
      <c r="K33" s="137">
        <v>2.033195301963389</v>
      </c>
      <c r="L33" s="137">
        <v>1.8228858521671552</v>
      </c>
      <c r="M33" s="137">
        <v>1.8559268855340119</v>
      </c>
    </row>
    <row r="34" spans="1:13" s="112" customFormat="1" ht="15" customHeight="1">
      <c r="A34" s="230" t="s">
        <v>625</v>
      </c>
      <c r="B34" s="137">
        <v>1453.3920668014819</v>
      </c>
      <c r="C34" s="137">
        <v>1476.9731064083644</v>
      </c>
      <c r="D34" s="137">
        <v>1182.1952503187292</v>
      </c>
      <c r="E34" s="137">
        <v>1037.0778377148606</v>
      </c>
      <c r="F34" s="137">
        <v>897.774177261408</v>
      </c>
      <c r="G34" s="137">
        <v>861.12487942629195</v>
      </c>
      <c r="H34" s="137">
        <v>885.91219084487329</v>
      </c>
      <c r="I34" s="137">
        <v>848.9897434612908</v>
      </c>
      <c r="J34" s="137">
        <v>798.62394997958552</v>
      </c>
      <c r="K34" s="137">
        <v>694.99698409363543</v>
      </c>
      <c r="L34" s="137">
        <v>755.34633232168494</v>
      </c>
      <c r="M34" s="137">
        <v>885.57135671084495</v>
      </c>
    </row>
    <row r="35" spans="1:13" s="112" customFormat="1" ht="15" customHeight="1">
      <c r="A35" s="231" t="s">
        <v>617</v>
      </c>
      <c r="B35" s="137">
        <v>16.094224368118805</v>
      </c>
      <c r="C35" s="137">
        <v>11.247930738481562</v>
      </c>
      <c r="D35" s="137">
        <v>20.389977316421668</v>
      </c>
      <c r="E35" s="137">
        <v>32.362758987795658</v>
      </c>
      <c r="F35" s="137">
        <v>10.69695664452159</v>
      </c>
      <c r="G35" s="137">
        <v>7.090226413625615</v>
      </c>
      <c r="H35" s="137">
        <v>28.073099295779929</v>
      </c>
      <c r="I35" s="137">
        <v>6.4536186677550402</v>
      </c>
      <c r="J35" s="137">
        <v>7.244841339384168</v>
      </c>
      <c r="K35" s="137">
        <v>3.0497929529450833</v>
      </c>
      <c r="L35" s="137">
        <v>8.0590742937916335</v>
      </c>
      <c r="M35" s="137">
        <v>2.7838903283010179</v>
      </c>
    </row>
    <row r="36" spans="1:13" s="112" customFormat="1" ht="15" customHeight="1">
      <c r="A36" s="231" t="s">
        <v>618</v>
      </c>
      <c r="B36" s="137">
        <v>71.936305887803741</v>
      </c>
      <c r="C36" s="137">
        <v>55.973430479662689</v>
      </c>
      <c r="D36" s="137">
        <v>80.647897500734913</v>
      </c>
      <c r="E36" s="137">
        <v>87.879096302884079</v>
      </c>
      <c r="F36" s="137">
        <v>94.846348914758096</v>
      </c>
      <c r="G36" s="137">
        <v>67.16020019573152</v>
      </c>
      <c r="H36" s="137">
        <v>70.298752781994367</v>
      </c>
      <c r="I36" s="137">
        <v>77.944389845717268</v>
      </c>
      <c r="J36" s="137">
        <v>73.294114717505195</v>
      </c>
      <c r="K36" s="137">
        <v>80.743268429221089</v>
      </c>
      <c r="L36" s="137">
        <v>100.25872186919354</v>
      </c>
      <c r="M36" s="137">
        <v>114.00370393213193</v>
      </c>
    </row>
    <row r="37" spans="1:13" s="112" customFormat="1" ht="15" customHeight="1">
      <c r="A37" s="231" t="s">
        <v>619</v>
      </c>
      <c r="B37" s="137">
        <v>226.12036877372111</v>
      </c>
      <c r="C37" s="137">
        <v>136.43939653187695</v>
      </c>
      <c r="D37" s="137">
        <v>107.61738826430862</v>
      </c>
      <c r="E37" s="137">
        <v>73.248908586907831</v>
      </c>
      <c r="F37" s="137">
        <v>40.962212644088005</v>
      </c>
      <c r="G37" s="137">
        <v>18.850998798131595</v>
      </c>
      <c r="H37" s="137">
        <v>47.271851086902153</v>
      </c>
      <c r="I37" s="137">
        <v>40.018329455759563</v>
      </c>
      <c r="J37" s="137">
        <v>45.357780992486873</v>
      </c>
      <c r="K37" s="137">
        <v>37.436208497400898</v>
      </c>
      <c r="L37" s="137">
        <v>51.664422704842792</v>
      </c>
      <c r="M37" s="137">
        <v>78.356327777057913</v>
      </c>
    </row>
    <row r="38" spans="1:13" s="112" customFormat="1" ht="30" customHeight="1">
      <c r="A38" s="231" t="s">
        <v>620</v>
      </c>
      <c r="B38" s="137">
        <v>15.258160764580165</v>
      </c>
      <c r="C38" s="137">
        <v>15.574057945589855</v>
      </c>
      <c r="D38" s="137">
        <v>13.484745381786855</v>
      </c>
      <c r="E38" s="137">
        <v>15.479261110207005</v>
      </c>
      <c r="F38" s="137">
        <v>15.74592018073578</v>
      </c>
      <c r="G38" s="137">
        <v>17.584886938555591</v>
      </c>
      <c r="H38" s="137">
        <v>19.749773368208814</v>
      </c>
      <c r="I38" s="137">
        <v>14.174386206347828</v>
      </c>
      <c r="J38" s="137">
        <v>13.418461002127875</v>
      </c>
      <c r="K38" s="137">
        <v>13.495333816781994</v>
      </c>
      <c r="L38" s="137">
        <v>10.793403072042366</v>
      </c>
      <c r="M38" s="137">
        <v>12.086158010672712</v>
      </c>
    </row>
    <row r="39" spans="1:13" s="112" customFormat="1" ht="30" customHeight="1">
      <c r="A39" s="231" t="s">
        <v>621</v>
      </c>
      <c r="B39" s="137">
        <v>87.57766247067245</v>
      </c>
      <c r="C39" s="137">
        <v>74.010053143144958</v>
      </c>
      <c r="D39" s="137">
        <v>73.026084893637986</v>
      </c>
      <c r="E39" s="137">
        <v>77.167708867972905</v>
      </c>
      <c r="F39" s="137">
        <v>66.520807720064923</v>
      </c>
      <c r="G39" s="137">
        <v>73.547031131814904</v>
      </c>
      <c r="H39" s="137">
        <v>102.54801560937793</v>
      </c>
      <c r="I39" s="137">
        <v>128.04097311139566</v>
      </c>
      <c r="J39" s="137">
        <v>107.96786898770958</v>
      </c>
      <c r="K39" s="137">
        <v>118.48445622191649</v>
      </c>
      <c r="L39" s="137">
        <v>147.05412052153721</v>
      </c>
      <c r="M39" s="137">
        <v>146.14292560845263</v>
      </c>
    </row>
    <row r="40" spans="1:13" s="112" customFormat="1" ht="15" customHeight="1">
      <c r="A40" s="231" t="s">
        <v>622</v>
      </c>
      <c r="B40" s="137">
        <v>924.33798567892711</v>
      </c>
      <c r="C40" s="137">
        <v>1060.8329469861399</v>
      </c>
      <c r="D40" s="137">
        <v>770.45451029175422</v>
      </c>
      <c r="E40" s="137">
        <v>634.2578254903807</v>
      </c>
      <c r="F40" s="137">
        <v>564.28585691180285</v>
      </c>
      <c r="G40" s="137">
        <v>588.82642216014631</v>
      </c>
      <c r="H40" s="137">
        <v>540.33465860467334</v>
      </c>
      <c r="I40" s="137">
        <v>512.10495528879949</v>
      </c>
      <c r="J40" s="137">
        <v>495.52459557857941</v>
      </c>
      <c r="K40" s="137">
        <v>392.0508841010905</v>
      </c>
      <c r="L40" s="137">
        <v>372.01262588306025</v>
      </c>
      <c r="M40" s="137">
        <v>454.97368601225253</v>
      </c>
    </row>
    <row r="41" spans="1:13" s="112" customFormat="1" ht="29.4" customHeight="1">
      <c r="A41" s="231" t="s">
        <v>623</v>
      </c>
      <c r="B41" s="137">
        <v>69.497787044149376</v>
      </c>
      <c r="C41" s="137">
        <v>60.865282013854369</v>
      </c>
      <c r="D41" s="137">
        <v>49.411494551136855</v>
      </c>
      <c r="E41" s="137">
        <v>53.883503864644645</v>
      </c>
      <c r="F41" s="137">
        <v>63.896487689942298</v>
      </c>
      <c r="G41" s="137">
        <v>60.463875249529551</v>
      </c>
      <c r="H41" s="137">
        <v>68.906698271459831</v>
      </c>
      <c r="I41" s="137">
        <v>68.042947506147883</v>
      </c>
      <c r="J41" s="137">
        <v>54.632305508663492</v>
      </c>
      <c r="K41" s="137">
        <v>49.050836659866761</v>
      </c>
      <c r="L41" s="137">
        <v>65.168169214975805</v>
      </c>
      <c r="M41" s="137">
        <v>76.749366693241882</v>
      </c>
    </row>
    <row r="42" spans="1:13" s="112" customFormat="1" ht="29.4" customHeight="1">
      <c r="A42" s="231" t="s">
        <v>624</v>
      </c>
      <c r="B42" s="137">
        <v>42.569571813509043</v>
      </c>
      <c r="C42" s="137">
        <v>62.030008569614296</v>
      </c>
      <c r="D42" s="137">
        <v>67.163152118948048</v>
      </c>
      <c r="E42" s="137">
        <v>62.798774504067666</v>
      </c>
      <c r="F42" s="137">
        <v>40.819586555494382</v>
      </c>
      <c r="G42" s="137">
        <v>27.601238538756856</v>
      </c>
      <c r="H42" s="137">
        <v>8.7293418264770235</v>
      </c>
      <c r="I42" s="137">
        <v>2.2101433793681644</v>
      </c>
      <c r="J42" s="137">
        <v>1.1839818531289301</v>
      </c>
      <c r="K42" s="137">
        <v>0.68620341441264376</v>
      </c>
      <c r="L42" s="137" t="s">
        <v>569</v>
      </c>
      <c r="M42" s="137" t="s">
        <v>569</v>
      </c>
    </row>
    <row r="44" spans="1:13">
      <c r="A44" s="190" t="s">
        <v>566</v>
      </c>
      <c r="B44" s="190"/>
      <c r="C44" s="190"/>
      <c r="D44" s="190"/>
      <c r="E44" s="190"/>
      <c r="F44" s="190"/>
      <c r="G44" s="190"/>
      <c r="H44" s="190"/>
      <c r="I44" s="190"/>
      <c r="J44" s="190"/>
    </row>
    <row r="45" spans="1:13">
      <c r="A45" s="190" t="s">
        <v>567</v>
      </c>
      <c r="B45" s="190"/>
      <c r="C45" s="190"/>
      <c r="D45" s="190"/>
      <c r="E45" s="190"/>
      <c r="F45" s="190"/>
      <c r="G45" s="190"/>
      <c r="H45" s="190"/>
      <c r="I45" s="190"/>
      <c r="J45" s="190"/>
    </row>
    <row r="46" spans="1:13">
      <c r="A46" s="271" t="s">
        <v>568</v>
      </c>
      <c r="B46" s="271"/>
      <c r="C46" s="271"/>
      <c r="D46" s="271"/>
      <c r="E46" s="271"/>
      <c r="F46" s="271"/>
      <c r="G46" s="271"/>
      <c r="H46" s="271"/>
      <c r="I46" s="271"/>
      <c r="J46" s="271"/>
    </row>
    <row r="47" spans="1:13">
      <c r="A47" s="8"/>
      <c r="B47" s="8"/>
      <c r="C47" s="8"/>
      <c r="D47" s="8"/>
      <c r="E47" s="8"/>
      <c r="F47" s="8"/>
      <c r="G47" s="8"/>
      <c r="H47" s="8"/>
      <c r="I47" s="8"/>
      <c r="J47" s="8"/>
    </row>
    <row r="48" spans="1:13">
      <c r="A48" s="18" t="s">
        <v>853</v>
      </c>
      <c r="B48" s="17"/>
      <c r="C48" s="17"/>
      <c r="D48" s="17"/>
      <c r="E48" s="17"/>
      <c r="F48" s="17"/>
      <c r="G48" s="17"/>
      <c r="H48" s="17"/>
      <c r="I48" s="17"/>
      <c r="J48" s="17"/>
    </row>
    <row r="49" spans="1:1">
      <c r="A49" s="76" t="s">
        <v>213</v>
      </c>
    </row>
  </sheetData>
  <mergeCells count="2">
    <mergeCell ref="A46:J46"/>
    <mergeCell ref="B2:M2"/>
  </mergeCells>
  <hyperlinks>
    <hyperlink ref="O3" location="Content!A1" display="Back to Content Page" xr:uid="{00000000-0004-0000-9800-000000000000}"/>
  </hyperlinks>
  <pageMargins left="0.7" right="0.7" top="0.75" bottom="0.75" header="0.3" footer="0.3"/>
  <pageSetup orientation="landscape"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dimension ref="A1:O48"/>
  <sheetViews>
    <sheetView zoomScale="95" zoomScaleNormal="95" workbookViewId="0">
      <selection activeCell="B4" sqref="B4"/>
    </sheetView>
  </sheetViews>
  <sheetFormatPr defaultColWidth="9.21875" defaultRowHeight="13.8"/>
  <cols>
    <col min="1" max="1" width="38.77734375" style="6" customWidth="1"/>
    <col min="2" max="24" width="10.77734375" style="6" customWidth="1"/>
    <col min="25" max="16384" width="9.21875" style="6"/>
  </cols>
  <sheetData>
    <row r="1" spans="1:15" ht="15" customHeight="1">
      <c r="A1" s="3" t="s">
        <v>789</v>
      </c>
    </row>
    <row r="2" spans="1:15" ht="15" customHeight="1">
      <c r="A2" s="44"/>
      <c r="B2" s="277" t="s">
        <v>215</v>
      </c>
      <c r="C2" s="277"/>
      <c r="D2" s="277"/>
      <c r="E2" s="277"/>
      <c r="F2" s="277"/>
      <c r="G2" s="277"/>
      <c r="H2" s="277"/>
      <c r="I2" s="277"/>
      <c r="J2" s="277"/>
      <c r="K2" s="277"/>
      <c r="L2" s="277"/>
      <c r="M2" s="277"/>
    </row>
    <row r="3" spans="1:15" s="18" customFormat="1" ht="15" customHeight="1">
      <c r="A3" s="199" t="s">
        <v>571</v>
      </c>
      <c r="B3" s="227">
        <v>2011</v>
      </c>
      <c r="C3" s="227">
        <v>2012</v>
      </c>
      <c r="D3" s="227">
        <v>2013</v>
      </c>
      <c r="E3" s="227">
        <v>2014</v>
      </c>
      <c r="F3" s="227">
        <v>2015</v>
      </c>
      <c r="G3" s="227">
        <v>2016</v>
      </c>
      <c r="H3" s="227">
        <v>2017</v>
      </c>
      <c r="I3" s="227">
        <v>2018</v>
      </c>
      <c r="J3" s="227">
        <v>2019</v>
      </c>
      <c r="K3" s="227">
        <v>2020</v>
      </c>
      <c r="L3" s="227">
        <v>2021</v>
      </c>
      <c r="M3" s="227">
        <v>2022</v>
      </c>
      <c r="O3" s="15" t="s">
        <v>12</v>
      </c>
    </row>
    <row r="4" spans="1:15" s="112" customFormat="1" ht="15" customHeight="1">
      <c r="A4" s="228" t="s">
        <v>598</v>
      </c>
      <c r="B4" s="137">
        <v>-1884.6371004511252</v>
      </c>
      <c r="C4" s="137">
        <v>-3705.6838975036703</v>
      </c>
      <c r="D4" s="137">
        <v>-3258.8001620267164</v>
      </c>
      <c r="E4" s="137">
        <v>-2932.2677431278225</v>
      </c>
      <c r="F4" s="137">
        <v>-2306.3889839788098</v>
      </c>
      <c r="G4" s="137">
        <v>-2674.811802371863</v>
      </c>
      <c r="H4" s="137">
        <v>-2173.2021585783541</v>
      </c>
      <c r="I4" s="137">
        <v>-3515.9640322556302</v>
      </c>
      <c r="J4" s="137">
        <v>-1818.915827142122</v>
      </c>
      <c r="K4" s="137">
        <v>-1966.00026316505</v>
      </c>
      <c r="L4" s="137">
        <v>-1865.0332099217151</v>
      </c>
      <c r="M4" s="137">
        <v>-1447.0976700536498</v>
      </c>
    </row>
    <row r="5" spans="1:15" s="112" customFormat="1" ht="15" customHeight="1">
      <c r="A5" s="229" t="s">
        <v>599</v>
      </c>
      <c r="B5" s="137">
        <v>365.99300805279898</v>
      </c>
      <c r="C5" s="137">
        <v>792.11004735423808</v>
      </c>
      <c r="D5" s="137">
        <v>645.46864375792302</v>
      </c>
      <c r="E5" s="137">
        <v>724.85102353345201</v>
      </c>
      <c r="F5" s="137">
        <v>722.62071602700303</v>
      </c>
      <c r="G5" s="137">
        <v>440.45045122413302</v>
      </c>
      <c r="H5" s="137">
        <v>657.51005028707505</v>
      </c>
      <c r="I5" s="137">
        <v>779.17930522654888</v>
      </c>
      <c r="J5" s="137">
        <v>931.04477707260799</v>
      </c>
      <c r="K5" s="137">
        <v>781.38336686686</v>
      </c>
      <c r="L5" s="137">
        <v>821.87588555871605</v>
      </c>
      <c r="M5" s="137">
        <v>1128.3111725155679</v>
      </c>
    </row>
    <row r="6" spans="1:15" s="112" customFormat="1" ht="15" customHeight="1">
      <c r="A6" s="229" t="s">
        <v>600</v>
      </c>
      <c r="B6" s="137">
        <v>2250.630108503924</v>
      </c>
      <c r="C6" s="137">
        <v>4497.7939448579</v>
      </c>
      <c r="D6" s="137">
        <v>3904.2688057846399</v>
      </c>
      <c r="E6" s="137">
        <v>3657.1187666612732</v>
      </c>
      <c r="F6" s="137">
        <v>3029.0097000058131</v>
      </c>
      <c r="G6" s="137">
        <v>3115.2622535959931</v>
      </c>
      <c r="H6" s="137">
        <v>2830.7122088654319</v>
      </c>
      <c r="I6" s="137">
        <v>4295.14333748218</v>
      </c>
      <c r="J6" s="137">
        <v>2749.9606042147298</v>
      </c>
      <c r="K6" s="137">
        <v>2747.3836300319099</v>
      </c>
      <c r="L6" s="137">
        <v>2686.9090954804301</v>
      </c>
      <c r="M6" s="137">
        <v>2575.4088425692203</v>
      </c>
    </row>
    <row r="7" spans="1:15" s="112" customFormat="1" ht="41.4" customHeight="1">
      <c r="A7" s="230" t="s">
        <v>601</v>
      </c>
      <c r="B7" s="137" t="s">
        <v>25</v>
      </c>
      <c r="C7" s="137" t="s">
        <v>25</v>
      </c>
      <c r="D7" s="137" t="s">
        <v>25</v>
      </c>
      <c r="E7" s="197" t="s">
        <v>569</v>
      </c>
      <c r="F7" s="197" t="s">
        <v>569</v>
      </c>
      <c r="G7" s="197" t="s">
        <v>569</v>
      </c>
      <c r="H7" s="197" t="s">
        <v>569</v>
      </c>
      <c r="I7" s="197" t="s">
        <v>569</v>
      </c>
      <c r="J7" s="197" t="s">
        <v>569</v>
      </c>
      <c r="K7" s="197" t="s">
        <v>569</v>
      </c>
      <c r="L7" s="197" t="s">
        <v>569</v>
      </c>
      <c r="M7" s="197" t="s">
        <v>569</v>
      </c>
    </row>
    <row r="8" spans="1:15" s="112" customFormat="1" ht="41.4" customHeight="1">
      <c r="A8" s="230" t="s">
        <v>602</v>
      </c>
      <c r="B8" s="137" t="s">
        <v>25</v>
      </c>
      <c r="C8" s="137" t="s">
        <v>25</v>
      </c>
      <c r="D8" s="137" t="s">
        <v>25</v>
      </c>
      <c r="E8" s="197" t="s">
        <v>569</v>
      </c>
      <c r="F8" s="197" t="s">
        <v>569</v>
      </c>
      <c r="G8" s="197" t="s">
        <v>569</v>
      </c>
      <c r="H8" s="197" t="s">
        <v>569</v>
      </c>
      <c r="I8" s="197" t="s">
        <v>569</v>
      </c>
      <c r="J8" s="197" t="s">
        <v>569</v>
      </c>
      <c r="K8" s="197" t="s">
        <v>569</v>
      </c>
      <c r="L8" s="197" t="s">
        <v>569</v>
      </c>
      <c r="M8" s="197" t="s">
        <v>569</v>
      </c>
    </row>
    <row r="9" spans="1:15" s="112" customFormat="1" ht="30" customHeight="1">
      <c r="A9" s="230" t="s">
        <v>603</v>
      </c>
      <c r="B9" s="137" t="s">
        <v>25</v>
      </c>
      <c r="C9" s="137" t="s">
        <v>25</v>
      </c>
      <c r="D9" s="137" t="s">
        <v>25</v>
      </c>
      <c r="E9" s="137" t="s">
        <v>25</v>
      </c>
      <c r="F9" s="137" t="s">
        <v>25</v>
      </c>
      <c r="G9" s="197" t="s">
        <v>569</v>
      </c>
      <c r="H9" s="197" t="s">
        <v>569</v>
      </c>
      <c r="I9" s="197" t="s">
        <v>569</v>
      </c>
      <c r="J9" s="137" t="s">
        <v>25</v>
      </c>
      <c r="K9" s="137" t="s">
        <v>25</v>
      </c>
      <c r="L9" s="137" t="s">
        <v>25</v>
      </c>
      <c r="M9" s="137" t="s">
        <v>25</v>
      </c>
    </row>
    <row r="10" spans="1:15" s="112" customFormat="1" ht="30" customHeight="1">
      <c r="A10" s="230" t="s">
        <v>604</v>
      </c>
      <c r="B10" s="137" t="s">
        <v>25</v>
      </c>
      <c r="C10" s="137" t="s">
        <v>25</v>
      </c>
      <c r="D10" s="137" t="s">
        <v>25</v>
      </c>
      <c r="E10" s="137" t="s">
        <v>25</v>
      </c>
      <c r="F10" s="137" t="s">
        <v>25</v>
      </c>
      <c r="G10" s="197" t="s">
        <v>569</v>
      </c>
      <c r="H10" s="197" t="s">
        <v>569</v>
      </c>
      <c r="I10" s="197" t="s">
        <v>569</v>
      </c>
      <c r="J10" s="137" t="s">
        <v>25</v>
      </c>
      <c r="K10" s="137" t="s">
        <v>25</v>
      </c>
      <c r="L10" s="137" t="s">
        <v>25</v>
      </c>
      <c r="M10" s="137" t="s">
        <v>25</v>
      </c>
    </row>
    <row r="11" spans="1:15" s="112" customFormat="1" ht="15" customHeight="1">
      <c r="A11" s="230" t="s">
        <v>605</v>
      </c>
      <c r="B11" s="137">
        <v>170.66695519823261</v>
      </c>
      <c r="C11" s="137">
        <v>327.53528971823857</v>
      </c>
      <c r="D11" s="137">
        <v>372.61642499943576</v>
      </c>
      <c r="E11" s="137">
        <v>432.49394607301997</v>
      </c>
      <c r="F11" s="137">
        <v>436.37043889519282</v>
      </c>
      <c r="G11" s="137">
        <v>264.24991179086902</v>
      </c>
      <c r="H11" s="137">
        <v>447.55783865961803</v>
      </c>
      <c r="I11" s="137">
        <v>477.47568717008863</v>
      </c>
      <c r="J11" s="137">
        <v>601.17426851702203</v>
      </c>
      <c r="K11" s="137">
        <v>621.14990868465497</v>
      </c>
      <c r="L11" s="137">
        <v>622.71922944769108</v>
      </c>
      <c r="M11" s="137">
        <v>882.20458069903191</v>
      </c>
    </row>
    <row r="12" spans="1:15" s="112" customFormat="1" ht="15" customHeight="1">
      <c r="A12" s="231" t="s">
        <v>606</v>
      </c>
      <c r="B12" s="137">
        <v>33.333425179513803</v>
      </c>
      <c r="C12" s="137">
        <v>34.860689023707998</v>
      </c>
      <c r="D12" s="137">
        <v>29.35804798706565</v>
      </c>
      <c r="E12" s="137">
        <v>18.233152069444468</v>
      </c>
      <c r="F12" s="137">
        <v>8.6598396854951609</v>
      </c>
      <c r="G12" s="137">
        <v>5.96907457466388</v>
      </c>
      <c r="H12" s="137">
        <v>13.169410888967054</v>
      </c>
      <c r="I12" s="137">
        <v>88.744238495802506</v>
      </c>
      <c r="J12" s="137">
        <v>72.201805315691402</v>
      </c>
      <c r="K12" s="137">
        <v>22.979100630572439</v>
      </c>
      <c r="L12" s="137">
        <v>60.991357369968398</v>
      </c>
      <c r="M12" s="137">
        <v>89.6988490374478</v>
      </c>
    </row>
    <row r="13" spans="1:15" s="112" customFormat="1" ht="15" customHeight="1">
      <c r="A13" s="231" t="s">
        <v>607</v>
      </c>
      <c r="B13" s="137">
        <v>55.628400488718803</v>
      </c>
      <c r="C13" s="137">
        <v>84.209593686263105</v>
      </c>
      <c r="D13" s="137">
        <v>78.291554513084094</v>
      </c>
      <c r="E13" s="137">
        <v>94.9081884317158</v>
      </c>
      <c r="F13" s="137">
        <v>127.83562647698142</v>
      </c>
      <c r="G13" s="137">
        <v>98.483162769788606</v>
      </c>
      <c r="H13" s="137">
        <v>214.46938890324836</v>
      </c>
      <c r="I13" s="137">
        <v>179.65866468782329</v>
      </c>
      <c r="J13" s="137">
        <v>213.9566468550336</v>
      </c>
      <c r="K13" s="137">
        <v>148.6071229704452</v>
      </c>
      <c r="L13" s="137">
        <v>120.7723629471522</v>
      </c>
      <c r="M13" s="137">
        <v>176.2186954712962</v>
      </c>
    </row>
    <row r="14" spans="1:15" s="112" customFormat="1" ht="29.4" customHeight="1">
      <c r="A14" s="231" t="s">
        <v>608</v>
      </c>
      <c r="B14" s="137">
        <v>81.705129530000008</v>
      </c>
      <c r="C14" s="137">
        <v>208.46500700826783</v>
      </c>
      <c r="D14" s="137">
        <v>264.96682249928568</v>
      </c>
      <c r="E14" s="137">
        <v>319.3526055718599</v>
      </c>
      <c r="F14" s="137">
        <v>299.87497273271583</v>
      </c>
      <c r="G14" s="137">
        <v>159.79767444641664</v>
      </c>
      <c r="H14" s="137">
        <v>219.91903886740317</v>
      </c>
      <c r="I14" s="137">
        <v>209.07278398646341</v>
      </c>
      <c r="J14" s="137">
        <v>315.0158163462965</v>
      </c>
      <c r="K14" s="137">
        <v>449.56368508363647</v>
      </c>
      <c r="L14" s="137">
        <v>440.95550913056979</v>
      </c>
      <c r="M14" s="137">
        <v>616.28703619028704</v>
      </c>
    </row>
    <row r="15" spans="1:15" s="112" customFormat="1" ht="15" customHeight="1">
      <c r="A15" s="230" t="s">
        <v>609</v>
      </c>
      <c r="B15" s="137">
        <v>566.61368510600801</v>
      </c>
      <c r="C15" s="137">
        <v>1017.123664266624</v>
      </c>
      <c r="D15" s="137">
        <v>1028.2974112229699</v>
      </c>
      <c r="E15" s="137">
        <v>815.44679985708899</v>
      </c>
      <c r="F15" s="137">
        <v>871.19577457083403</v>
      </c>
      <c r="G15" s="137">
        <v>486.773221305513</v>
      </c>
      <c r="H15" s="137">
        <v>526.37452067292691</v>
      </c>
      <c r="I15" s="137">
        <v>568.26652335681899</v>
      </c>
      <c r="J15" s="137">
        <v>625.76371554462196</v>
      </c>
      <c r="K15" s="137">
        <v>541.06913187843804</v>
      </c>
      <c r="L15" s="137">
        <v>724.87395562757001</v>
      </c>
      <c r="M15" s="137">
        <v>1217.2227168046579</v>
      </c>
    </row>
    <row r="16" spans="1:15" s="112" customFormat="1" ht="15" customHeight="1">
      <c r="A16" s="231" t="s">
        <v>606</v>
      </c>
      <c r="B16" s="137">
        <v>33.728468259435999</v>
      </c>
      <c r="C16" s="137">
        <v>61.389420151515999</v>
      </c>
      <c r="D16" s="137">
        <v>72.345599756703493</v>
      </c>
      <c r="E16" s="137">
        <v>78.327247150000005</v>
      </c>
      <c r="F16" s="137">
        <v>98.7254154463552</v>
      </c>
      <c r="G16" s="137">
        <v>45.400916928437553</v>
      </c>
      <c r="H16" s="137">
        <v>45.5184830401775</v>
      </c>
      <c r="I16" s="137">
        <v>3.4169554044553103</v>
      </c>
      <c r="J16" s="137">
        <v>4.2859990449255898</v>
      </c>
      <c r="K16" s="137">
        <v>4.9536292468077674</v>
      </c>
      <c r="L16" s="137">
        <v>12.92978454273706</v>
      </c>
      <c r="M16" s="137">
        <v>4.4039635035212852</v>
      </c>
    </row>
    <row r="17" spans="1:13" s="112" customFormat="1" ht="15" customHeight="1">
      <c r="A17" s="231" t="s">
        <v>607</v>
      </c>
      <c r="B17" s="137">
        <v>490.24583237432597</v>
      </c>
      <c r="C17" s="137">
        <v>718.18956789260005</v>
      </c>
      <c r="D17" s="137">
        <v>734.68309255470706</v>
      </c>
      <c r="E17" s="137">
        <v>715.64903989409493</v>
      </c>
      <c r="F17" s="137">
        <v>681.89080918935997</v>
      </c>
      <c r="G17" s="137">
        <v>425.96070916030402</v>
      </c>
      <c r="H17" s="137">
        <v>470.60863473528804</v>
      </c>
      <c r="I17" s="137">
        <v>555.18252701048709</v>
      </c>
      <c r="J17" s="137">
        <v>607.73005691807703</v>
      </c>
      <c r="K17" s="137">
        <v>529.44299077632297</v>
      </c>
      <c r="L17" s="137">
        <v>705.07673070037606</v>
      </c>
      <c r="M17" s="137">
        <v>1200.3533080824529</v>
      </c>
    </row>
    <row r="18" spans="1:13" s="112" customFormat="1" ht="29.4" customHeight="1">
      <c r="A18" s="231" t="s">
        <v>608</v>
      </c>
      <c r="B18" s="137">
        <v>42.639384472246199</v>
      </c>
      <c r="C18" s="137">
        <v>237.54467622250732</v>
      </c>
      <c r="D18" s="137">
        <v>221.26871891155952</v>
      </c>
      <c r="E18" s="137">
        <v>21.470512812991881</v>
      </c>
      <c r="F18" s="137">
        <v>90.579549935119886</v>
      </c>
      <c r="G18" s="137">
        <v>15.411595216771051</v>
      </c>
      <c r="H18" s="137">
        <v>10.247402897460589</v>
      </c>
      <c r="I18" s="137">
        <v>9.6670409418766994</v>
      </c>
      <c r="J18" s="137">
        <v>13.747659581619368</v>
      </c>
      <c r="K18" s="137">
        <v>6.6725118553064435</v>
      </c>
      <c r="L18" s="137">
        <v>6.8674403844570406</v>
      </c>
      <c r="M18" s="137">
        <v>12.465445218683699</v>
      </c>
    </row>
    <row r="19" spans="1:13" s="112" customFormat="1" ht="15" customHeight="1">
      <c r="A19" s="230" t="s">
        <v>610</v>
      </c>
      <c r="B19" s="137">
        <v>138.20933722000001</v>
      </c>
      <c r="C19" s="137">
        <v>189.37418084999999</v>
      </c>
      <c r="D19" s="137">
        <v>198.70594282168753</v>
      </c>
      <c r="E19" s="137">
        <v>206.63088798191049</v>
      </c>
      <c r="F19" s="137">
        <v>192.79768235731072</v>
      </c>
      <c r="G19" s="137">
        <v>107.85151215367061</v>
      </c>
      <c r="H19" s="137">
        <v>150.5</v>
      </c>
      <c r="I19" s="137">
        <v>241.83174939962095</v>
      </c>
      <c r="J19" s="137">
        <v>252.27632255650627</v>
      </c>
      <c r="K19" s="137">
        <v>89.997766421327498</v>
      </c>
      <c r="L19" s="137">
        <v>126.87125772050602</v>
      </c>
      <c r="M19" s="137">
        <v>200.33391303845264</v>
      </c>
    </row>
    <row r="20" spans="1:13" s="112" customFormat="1" ht="15" customHeight="1">
      <c r="A20" s="231" t="s">
        <v>611</v>
      </c>
      <c r="B20" s="197" t="s">
        <v>569</v>
      </c>
      <c r="C20" s="137">
        <v>1.41168085</v>
      </c>
      <c r="D20" s="137">
        <v>2.93691099885267</v>
      </c>
      <c r="E20" s="197" t="s">
        <v>569</v>
      </c>
      <c r="F20" s="197" t="s">
        <v>569</v>
      </c>
      <c r="G20" s="197" t="s">
        <v>569</v>
      </c>
      <c r="H20" s="197" t="s">
        <v>569</v>
      </c>
      <c r="I20" s="197" t="s">
        <v>569</v>
      </c>
      <c r="J20" s="197" t="s">
        <v>569</v>
      </c>
      <c r="K20" s="197" t="s">
        <v>569</v>
      </c>
      <c r="L20" s="197" t="s">
        <v>569</v>
      </c>
      <c r="M20" s="197" t="s">
        <v>569</v>
      </c>
    </row>
    <row r="21" spans="1:13" s="112" customFormat="1" ht="15" customHeight="1">
      <c r="A21" s="231" t="s">
        <v>612</v>
      </c>
      <c r="B21" s="137">
        <v>138.14608540999998</v>
      </c>
      <c r="C21" s="137">
        <v>187.96250000000001</v>
      </c>
      <c r="D21" s="137">
        <v>195.76903182283479</v>
      </c>
      <c r="E21" s="137">
        <v>206.63088798191049</v>
      </c>
      <c r="F21" s="137">
        <v>192.79768235731072</v>
      </c>
      <c r="G21" s="137">
        <v>107.85151215367061</v>
      </c>
      <c r="H21" s="137">
        <v>150.5</v>
      </c>
      <c r="I21" s="137">
        <v>241.831749399621</v>
      </c>
      <c r="J21" s="137">
        <v>252.27632255650627</v>
      </c>
      <c r="K21" s="137">
        <v>89.997766421327498</v>
      </c>
      <c r="L21" s="137">
        <v>126.87125772050599</v>
      </c>
      <c r="M21" s="137">
        <v>200.33391303845264</v>
      </c>
    </row>
    <row r="22" spans="1:13" s="112" customFormat="1" ht="15" customHeight="1">
      <c r="A22" s="230" t="s">
        <v>613</v>
      </c>
      <c r="B22" s="137">
        <v>230.16629238800002</v>
      </c>
      <c r="C22" s="137">
        <v>186.47439772713361</v>
      </c>
      <c r="D22" s="137">
        <v>241.2002654343145</v>
      </c>
      <c r="E22" s="137">
        <v>252.75136277998919</v>
      </c>
      <c r="F22" s="137">
        <v>-30.666939294873671</v>
      </c>
      <c r="G22" s="137">
        <v>-13.787212160629448</v>
      </c>
      <c r="H22" s="137">
        <v>-7.5845510682886221</v>
      </c>
      <c r="I22" s="137">
        <v>-10.72537437558147</v>
      </c>
      <c r="J22" s="137">
        <v>-20.922373022142057</v>
      </c>
      <c r="K22" s="137">
        <v>-23.447121007059849</v>
      </c>
      <c r="L22" s="137">
        <v>-26.023293200932802</v>
      </c>
      <c r="M22" s="137">
        <v>137.655725674873</v>
      </c>
    </row>
    <row r="23" spans="1:13" s="112" customFormat="1" ht="15" customHeight="1">
      <c r="A23" s="231" t="s">
        <v>614</v>
      </c>
      <c r="B23" s="137">
        <v>54.159199510000001</v>
      </c>
      <c r="C23" s="137">
        <v>18.9934164244839</v>
      </c>
      <c r="D23" s="137">
        <v>79.149953824532602</v>
      </c>
      <c r="E23" s="137">
        <v>79.049886313911998</v>
      </c>
      <c r="F23" s="137">
        <v>-66.626236050439772</v>
      </c>
      <c r="G23" s="137">
        <v>-123.5045430366977</v>
      </c>
      <c r="H23" s="137">
        <v>-33.244133992508296</v>
      </c>
      <c r="I23" s="137">
        <v>120.65431561813429</v>
      </c>
      <c r="J23" s="137">
        <v>178.14150483532538</v>
      </c>
      <c r="K23" s="137">
        <v>23.462105714832607</v>
      </c>
      <c r="L23" s="137">
        <v>27.150114334060408</v>
      </c>
      <c r="M23" s="137">
        <v>17.0857604504927</v>
      </c>
    </row>
    <row r="24" spans="1:13" s="112" customFormat="1" ht="15" customHeight="1">
      <c r="A24" s="231" t="s">
        <v>615</v>
      </c>
      <c r="B24" s="137">
        <v>176.00709287799998</v>
      </c>
      <c r="C24" s="137">
        <v>167.4809813026497</v>
      </c>
      <c r="D24" s="137">
        <v>162.050311609782</v>
      </c>
      <c r="E24" s="137">
        <v>173.7014764660772</v>
      </c>
      <c r="F24" s="137">
        <v>35.959296755566101</v>
      </c>
      <c r="G24" s="137">
        <v>231.35605519036841</v>
      </c>
      <c r="H24" s="137">
        <v>183.7441339925083</v>
      </c>
      <c r="I24" s="137">
        <v>120.65431561813429</v>
      </c>
      <c r="J24" s="137">
        <v>178.14150483532538</v>
      </c>
      <c r="K24" s="137">
        <v>23.462105714832607</v>
      </c>
      <c r="L24" s="137">
        <v>27.150114334060408</v>
      </c>
      <c r="M24" s="137">
        <v>120.5699652243804</v>
      </c>
    </row>
    <row r="25" spans="1:13" s="112" customFormat="1" ht="15" customHeight="1">
      <c r="A25" s="230" t="s">
        <v>616</v>
      </c>
      <c r="B25" s="137">
        <v>57.116712767900005</v>
      </c>
      <c r="C25" s="137">
        <v>275.200576786</v>
      </c>
      <c r="D25" s="137">
        <v>74.146275936800009</v>
      </c>
      <c r="E25" s="137">
        <v>85.726189478521604</v>
      </c>
      <c r="F25" s="137">
        <v>-73.830949813152628</v>
      </c>
      <c r="G25" s="137">
        <v>14.201342105930237</v>
      </c>
      <c r="H25" s="137">
        <v>21.029164428963327</v>
      </c>
      <c r="I25" s="137">
        <v>38.891813854670438</v>
      </c>
      <c r="J25" s="137">
        <v>-196.99085820254462</v>
      </c>
      <c r="K25" s="137">
        <v>64.077029097104969</v>
      </c>
      <c r="L25" s="137">
        <v>68.522206558144262</v>
      </c>
      <c r="M25" s="137">
        <v>45.772678778083055</v>
      </c>
    </row>
    <row r="26" spans="1:13" s="112" customFormat="1" ht="15" customHeight="1">
      <c r="A26" s="231" t="s">
        <v>617</v>
      </c>
      <c r="B26" s="137" t="s">
        <v>25</v>
      </c>
      <c r="C26" s="137" t="s">
        <v>25</v>
      </c>
      <c r="D26" s="137" t="s">
        <v>25</v>
      </c>
      <c r="E26" s="197" t="s">
        <v>569</v>
      </c>
      <c r="F26" s="137">
        <v>-167.2835445876531</v>
      </c>
      <c r="G26" s="137">
        <v>-54.147685173662985</v>
      </c>
      <c r="H26" s="137">
        <v>-38.423047198492817</v>
      </c>
      <c r="I26" s="137">
        <v>-20.98005480216732</v>
      </c>
      <c r="J26" s="137">
        <v>-274.58504420162438</v>
      </c>
      <c r="K26" s="137">
        <v>-6.1586626637726916</v>
      </c>
      <c r="L26" s="137">
        <v>-3.7631918323752496</v>
      </c>
      <c r="M26" s="197" t="s">
        <v>569</v>
      </c>
    </row>
    <row r="27" spans="1:13" s="112" customFormat="1" ht="15" customHeight="1">
      <c r="A27" s="231" t="s">
        <v>618</v>
      </c>
      <c r="B27" s="137" t="s">
        <v>25</v>
      </c>
      <c r="C27" s="137" t="s">
        <v>25</v>
      </c>
      <c r="D27" s="137" t="s">
        <v>25</v>
      </c>
      <c r="E27" s="197" t="s">
        <v>569</v>
      </c>
      <c r="F27" s="137">
        <v>48.089897106527758</v>
      </c>
      <c r="G27" s="137">
        <v>20.650960519212802</v>
      </c>
      <c r="H27" s="137">
        <v>10.606979089999999</v>
      </c>
      <c r="I27" s="137">
        <v>13.51051242</v>
      </c>
      <c r="J27" s="137">
        <v>27.158940298705961</v>
      </c>
      <c r="K27" s="137">
        <v>32.465842213353511</v>
      </c>
      <c r="L27" s="137">
        <v>29.832173372251656</v>
      </c>
      <c r="M27" s="137">
        <v>24.09397715755474</v>
      </c>
    </row>
    <row r="28" spans="1:13" s="112" customFormat="1" ht="15" customHeight="1">
      <c r="A28" s="231" t="s">
        <v>619</v>
      </c>
      <c r="B28" s="137">
        <v>4.7275610099999996</v>
      </c>
      <c r="C28" s="137">
        <v>2.8646769000000001</v>
      </c>
      <c r="D28" s="137">
        <v>0.95159079000000102</v>
      </c>
      <c r="E28" s="197" t="s">
        <v>569</v>
      </c>
      <c r="F28" s="197" t="s">
        <v>569</v>
      </c>
      <c r="G28" s="137">
        <v>0.52501206246831733</v>
      </c>
      <c r="H28" s="137">
        <v>0.64988855315995209</v>
      </c>
      <c r="I28" s="137">
        <v>2.956457697806059</v>
      </c>
      <c r="J28" s="137">
        <v>2.2773738353024164</v>
      </c>
      <c r="K28" s="137">
        <v>0.67418960918267024</v>
      </c>
      <c r="L28" s="197" t="s">
        <v>569</v>
      </c>
      <c r="M28" s="197" t="s">
        <v>569</v>
      </c>
    </row>
    <row r="29" spans="1:13" s="112" customFormat="1" ht="30" customHeight="1">
      <c r="A29" s="231" t="s">
        <v>620</v>
      </c>
      <c r="B29" s="197" t="s">
        <v>569</v>
      </c>
      <c r="C29" s="197" t="s">
        <v>569</v>
      </c>
      <c r="D29" s="137" t="s">
        <v>20</v>
      </c>
      <c r="E29" s="197" t="s">
        <v>569</v>
      </c>
      <c r="F29" s="197" t="s">
        <v>569</v>
      </c>
      <c r="G29" s="197" t="s">
        <v>569</v>
      </c>
      <c r="H29" s="197" t="s">
        <v>569</v>
      </c>
      <c r="I29" s="197" t="s">
        <v>569</v>
      </c>
      <c r="J29" s="197" t="s">
        <v>569</v>
      </c>
      <c r="K29" s="197" t="s">
        <v>569</v>
      </c>
      <c r="L29" s="197" t="s">
        <v>569</v>
      </c>
      <c r="M29" s="197" t="s">
        <v>569</v>
      </c>
    </row>
    <row r="30" spans="1:13" s="112" customFormat="1" ht="30" customHeight="1">
      <c r="A30" s="231" t="s">
        <v>621</v>
      </c>
      <c r="B30" s="137">
        <v>35.483227677900004</v>
      </c>
      <c r="C30" s="137">
        <v>31.536400236000002</v>
      </c>
      <c r="D30" s="137">
        <v>28.69540932</v>
      </c>
      <c r="E30" s="137">
        <v>25.988163192999998</v>
      </c>
      <c r="F30" s="137">
        <v>16.369113662201439</v>
      </c>
      <c r="G30" s="137">
        <v>23.999128332637802</v>
      </c>
      <c r="H30" s="137">
        <v>20.899203853046721</v>
      </c>
      <c r="I30" s="137">
        <v>16.874979061078648</v>
      </c>
      <c r="J30" s="137">
        <v>23.239206326393671</v>
      </c>
      <c r="K30" s="137">
        <v>19.833734922239426</v>
      </c>
      <c r="L30" s="137">
        <v>15.510817571823422</v>
      </c>
      <c r="M30" s="137">
        <v>16.465975770399272</v>
      </c>
    </row>
    <row r="31" spans="1:13" s="112" customFormat="1" ht="15" customHeight="1">
      <c r="A31" s="231" t="s">
        <v>622</v>
      </c>
      <c r="B31" s="137">
        <v>16.664128179999999</v>
      </c>
      <c r="C31" s="137">
        <v>240.67737703</v>
      </c>
      <c r="D31" s="137">
        <v>44.499275826800002</v>
      </c>
      <c r="E31" s="137">
        <v>59.595613035521602</v>
      </c>
      <c r="F31" s="137">
        <v>28.963665285700745</v>
      </c>
      <c r="G31" s="137">
        <v>23.173926365274298</v>
      </c>
      <c r="H31" s="137">
        <v>25.842673131249473</v>
      </c>
      <c r="I31" s="137">
        <v>26.529919477953051</v>
      </c>
      <c r="J31" s="137">
        <v>24.918665538677679</v>
      </c>
      <c r="K31" s="137">
        <v>17.261925016102055</v>
      </c>
      <c r="L31" s="137">
        <v>26.94046759411102</v>
      </c>
      <c r="M31" s="137">
        <v>5.10264643471442</v>
      </c>
    </row>
    <row r="32" spans="1:13" s="112" customFormat="1" ht="30" customHeight="1">
      <c r="A32" s="231" t="s">
        <v>623</v>
      </c>
      <c r="B32" s="137" t="s">
        <v>25</v>
      </c>
      <c r="C32" s="137" t="s">
        <v>25</v>
      </c>
      <c r="D32" s="137" t="s">
        <v>25</v>
      </c>
      <c r="E32" s="197" t="s">
        <v>569</v>
      </c>
      <c r="F32" s="197" t="s">
        <v>569</v>
      </c>
      <c r="G32" s="197" t="s">
        <v>569</v>
      </c>
      <c r="H32" s="137">
        <v>1.4534670000000001</v>
      </c>
      <c r="I32" s="197" t="s">
        <v>569</v>
      </c>
      <c r="J32" s="197" t="s">
        <v>569</v>
      </c>
      <c r="K32" s="197" t="s">
        <v>569</v>
      </c>
      <c r="L32" s="197" t="s">
        <v>569</v>
      </c>
      <c r="M32" s="197" t="s">
        <v>569</v>
      </c>
    </row>
    <row r="33" spans="1:13" s="112" customFormat="1" ht="30" customHeight="1">
      <c r="A33" s="231" t="s">
        <v>624</v>
      </c>
      <c r="B33" s="137" t="s">
        <v>25</v>
      </c>
      <c r="C33" s="137" t="s">
        <v>25</v>
      </c>
      <c r="D33" s="137" t="s">
        <v>25</v>
      </c>
      <c r="E33" s="197" t="s">
        <v>569</v>
      </c>
      <c r="F33" s="197" t="s">
        <v>569</v>
      </c>
      <c r="G33" s="197" t="s">
        <v>569</v>
      </c>
      <c r="H33" s="197" t="s">
        <v>569</v>
      </c>
      <c r="I33" s="197" t="s">
        <v>569</v>
      </c>
      <c r="J33" s="197" t="s">
        <v>569</v>
      </c>
      <c r="K33" s="197" t="s">
        <v>569</v>
      </c>
      <c r="L33" s="197" t="s">
        <v>569</v>
      </c>
      <c r="M33" s="197" t="s">
        <v>569</v>
      </c>
    </row>
    <row r="34" spans="1:13" s="112" customFormat="1" ht="15" customHeight="1">
      <c r="A34" s="230" t="s">
        <v>625</v>
      </c>
      <c r="B34" s="137">
        <v>1453.8501310099159</v>
      </c>
      <c r="C34" s="137">
        <v>3294.1958828641523</v>
      </c>
      <c r="D34" s="137">
        <v>2634.7711291273545</v>
      </c>
      <c r="E34" s="137">
        <v>2588.9206040241966</v>
      </c>
      <c r="F34" s="137">
        <v>1934.3493037827948</v>
      </c>
      <c r="G34" s="137">
        <v>2383.3283502894865</v>
      </c>
      <c r="H34" s="137">
        <v>2112.9972115912437</v>
      </c>
      <c r="I34" s="137">
        <v>3594.9193878037377</v>
      </c>
      <c r="J34" s="137">
        <v>2028.0538861746911</v>
      </c>
      <c r="K34" s="137">
        <v>2115.5333135730575</v>
      </c>
      <c r="L34" s="137">
        <v>1706.6636059324817</v>
      </c>
      <c r="M34" s="137">
        <v>1220.5304000896863</v>
      </c>
    </row>
    <row r="35" spans="1:13" s="112" customFormat="1" ht="15" customHeight="1">
      <c r="A35" s="231" t="s">
        <v>617</v>
      </c>
      <c r="B35" s="137">
        <v>607.86913947695393</v>
      </c>
      <c r="C35" s="137">
        <v>1973.649245749712</v>
      </c>
      <c r="D35" s="137">
        <v>832.46984409718209</v>
      </c>
      <c r="E35" s="137">
        <v>231.4497547874235</v>
      </c>
      <c r="F35" s="137">
        <v>167.28354458765301</v>
      </c>
      <c r="G35" s="137">
        <v>54.147685173662964</v>
      </c>
      <c r="H35" s="137">
        <v>38.423047198492803</v>
      </c>
      <c r="I35" s="137">
        <v>20.98005480216732</v>
      </c>
      <c r="J35" s="137">
        <v>274.58504420162438</v>
      </c>
      <c r="K35" s="137">
        <v>6.1586626637726916</v>
      </c>
      <c r="L35" s="137">
        <v>3.7631918323752496</v>
      </c>
      <c r="M35" s="137">
        <v>22.936960225939501</v>
      </c>
    </row>
    <row r="36" spans="1:13" s="112" customFormat="1" ht="15" customHeight="1">
      <c r="A36" s="231" t="s">
        <v>618</v>
      </c>
      <c r="B36" s="137">
        <v>53.675840611703002</v>
      </c>
      <c r="C36" s="137">
        <v>79.030566081399897</v>
      </c>
      <c r="D36" s="137">
        <v>123.0019568061963</v>
      </c>
      <c r="E36" s="137">
        <v>110.87668416528621</v>
      </c>
      <c r="F36" s="137">
        <v>139.4920395294937</v>
      </c>
      <c r="G36" s="137">
        <v>124.63383555049029</v>
      </c>
      <c r="H36" s="137">
        <v>92.993720587679107</v>
      </c>
      <c r="I36" s="137">
        <v>176.16056746618852</v>
      </c>
      <c r="J36" s="137">
        <v>164.39781182910855</v>
      </c>
      <c r="K36" s="137">
        <v>148.31616085537823</v>
      </c>
      <c r="L36" s="137">
        <v>124.31181005624286</v>
      </c>
      <c r="M36" s="137">
        <v>212.19803701642658</v>
      </c>
    </row>
    <row r="37" spans="1:13" s="112" customFormat="1" ht="15" customHeight="1">
      <c r="A37" s="231" t="s">
        <v>619</v>
      </c>
      <c r="B37" s="137">
        <v>12.806792112036719</v>
      </c>
      <c r="C37" s="137">
        <v>7.7587277970258102</v>
      </c>
      <c r="D37" s="137">
        <v>7.1348349108292197</v>
      </c>
      <c r="E37" s="137">
        <v>12.5348425309191</v>
      </c>
      <c r="F37" s="137">
        <v>18.198506160346501</v>
      </c>
      <c r="G37" s="137">
        <v>21.748055715316259</v>
      </c>
      <c r="H37" s="137">
        <v>561.38845962939592</v>
      </c>
      <c r="I37" s="137">
        <v>77.669753005266287</v>
      </c>
      <c r="J37" s="137">
        <v>272.96231139977351</v>
      </c>
      <c r="K37" s="137">
        <v>164.42444937385119</v>
      </c>
      <c r="L37" s="137">
        <v>145.52427552359805</v>
      </c>
      <c r="M37" s="137">
        <v>32.194077314549837</v>
      </c>
    </row>
    <row r="38" spans="1:13" s="112" customFormat="1" ht="30" customHeight="1">
      <c r="A38" s="231" t="s">
        <v>620</v>
      </c>
      <c r="B38" s="137">
        <v>4.7218352599999998</v>
      </c>
      <c r="C38" s="137">
        <v>8.0544869299999995</v>
      </c>
      <c r="D38" s="137">
        <v>24.529769797294676</v>
      </c>
      <c r="E38" s="137">
        <v>19.574342619999999</v>
      </c>
      <c r="F38" s="137">
        <v>26.793739519999999</v>
      </c>
      <c r="G38" s="137">
        <v>19.003105269999999</v>
      </c>
      <c r="H38" s="137">
        <v>15.615001380000001</v>
      </c>
      <c r="I38" s="137">
        <v>2.86244276</v>
      </c>
      <c r="J38" s="197" t="s">
        <v>569</v>
      </c>
      <c r="K38" s="197" t="s">
        <v>569</v>
      </c>
      <c r="L38" s="197" t="s">
        <v>569</v>
      </c>
      <c r="M38" s="197" t="s">
        <v>569</v>
      </c>
    </row>
    <row r="39" spans="1:13" s="112" customFormat="1" ht="30" customHeight="1">
      <c r="A39" s="231" t="s">
        <v>621</v>
      </c>
      <c r="B39" s="137">
        <v>71.347282189600008</v>
      </c>
      <c r="C39" s="137">
        <v>65.478347189013505</v>
      </c>
      <c r="D39" s="137">
        <v>170.5576324407152</v>
      </c>
      <c r="E39" s="137">
        <v>82.021305487762802</v>
      </c>
      <c r="F39" s="137">
        <v>71.239123656612605</v>
      </c>
      <c r="G39" s="137">
        <v>78.364146551518502</v>
      </c>
      <c r="H39" s="137">
        <v>99.470297838013195</v>
      </c>
      <c r="I39" s="137">
        <v>83.137345073529474</v>
      </c>
      <c r="J39" s="137">
        <v>70.095390945839043</v>
      </c>
      <c r="K39" s="137">
        <v>108.30023453286366</v>
      </c>
      <c r="L39" s="137">
        <v>135.97268961290337</v>
      </c>
      <c r="M39" s="137">
        <v>139.82101024079401</v>
      </c>
    </row>
    <row r="40" spans="1:13" s="112" customFormat="1" ht="15" customHeight="1">
      <c r="A40" s="231" t="s">
        <v>622</v>
      </c>
      <c r="B40" s="137">
        <v>655.97213039962196</v>
      </c>
      <c r="C40" s="137">
        <v>1108.2844932731321</v>
      </c>
      <c r="D40" s="137">
        <v>1429.367623105976</v>
      </c>
      <c r="E40" s="137">
        <v>2099.3669101228047</v>
      </c>
      <c r="F40" s="137">
        <v>1469.6715990006599</v>
      </c>
      <c r="G40" s="137">
        <v>2054.227496032303</v>
      </c>
      <c r="H40" s="137">
        <v>1276.97303157226</v>
      </c>
      <c r="I40" s="137">
        <v>3206.4453376643919</v>
      </c>
      <c r="J40" s="137">
        <v>1207.632639479177</v>
      </c>
      <c r="K40" s="137">
        <v>1575.2715438542548</v>
      </c>
      <c r="L40" s="137">
        <v>1177.9530109831271</v>
      </c>
      <c r="M40" s="137">
        <v>730.91500430623103</v>
      </c>
    </row>
    <row r="41" spans="1:13" s="112" customFormat="1" ht="29.4" customHeight="1">
      <c r="A41" s="231" t="s">
        <v>623</v>
      </c>
      <c r="B41" s="137">
        <v>5.5143533600000003</v>
      </c>
      <c r="C41" s="137">
        <v>2.2280158438697604</v>
      </c>
      <c r="D41" s="137">
        <v>0.90917077582790096</v>
      </c>
      <c r="E41" s="197" t="s">
        <v>569</v>
      </c>
      <c r="F41" s="137">
        <v>1.8869268147791582</v>
      </c>
      <c r="G41" s="137">
        <v>0.82604914177472033</v>
      </c>
      <c r="H41" s="137">
        <v>2.0536533854030554</v>
      </c>
      <c r="I41" s="197" t="s">
        <v>569</v>
      </c>
      <c r="J41" s="197" t="s">
        <v>569</v>
      </c>
      <c r="K41" s="197" t="s">
        <v>569</v>
      </c>
      <c r="L41" s="197" t="s">
        <v>569</v>
      </c>
      <c r="M41" s="197" t="s">
        <v>569</v>
      </c>
    </row>
    <row r="42" spans="1:13" s="112" customFormat="1" ht="29.4" customHeight="1">
      <c r="A42" s="231" t="s">
        <v>624</v>
      </c>
      <c r="B42" s="137">
        <v>41.9427576</v>
      </c>
      <c r="C42" s="137">
        <v>49.712000000000003</v>
      </c>
      <c r="D42" s="137">
        <v>46.8002971933333</v>
      </c>
      <c r="E42" s="137">
        <v>33</v>
      </c>
      <c r="F42" s="137">
        <v>39.783824513250003</v>
      </c>
      <c r="G42" s="137">
        <v>30.377976854420982</v>
      </c>
      <c r="H42" s="137">
        <v>26.08</v>
      </c>
      <c r="I42" s="137">
        <v>27.663887032193802</v>
      </c>
      <c r="J42" s="137">
        <v>38.38068831916857</v>
      </c>
      <c r="K42" s="137">
        <v>113.06226229293674</v>
      </c>
      <c r="L42" s="137">
        <v>119.13862792423485</v>
      </c>
      <c r="M42" s="137">
        <v>82.446029905745405</v>
      </c>
    </row>
    <row r="44" spans="1:13">
      <c r="A44" s="190" t="s">
        <v>566</v>
      </c>
      <c r="B44" s="190"/>
      <c r="C44" s="190"/>
      <c r="D44" s="190"/>
      <c r="E44" s="190"/>
      <c r="F44" s="190"/>
      <c r="G44" s="190"/>
      <c r="H44" s="190"/>
      <c r="I44" s="190"/>
      <c r="J44" s="190"/>
    </row>
    <row r="45" spans="1:13">
      <c r="A45" s="190" t="s">
        <v>567</v>
      </c>
      <c r="B45" s="190"/>
      <c r="C45" s="190"/>
      <c r="D45" s="190"/>
      <c r="E45" s="190"/>
      <c r="F45" s="190"/>
      <c r="G45" s="190"/>
      <c r="H45" s="190"/>
      <c r="I45" s="190"/>
      <c r="J45" s="190"/>
    </row>
    <row r="46" spans="1:13">
      <c r="A46" s="271" t="s">
        <v>568</v>
      </c>
      <c r="B46" s="271"/>
      <c r="C46" s="271"/>
      <c r="D46" s="271"/>
      <c r="E46" s="271"/>
      <c r="F46" s="271"/>
      <c r="G46" s="271"/>
      <c r="H46" s="271"/>
      <c r="I46" s="271"/>
      <c r="J46" s="271"/>
    </row>
    <row r="47" spans="1:13">
      <c r="A47" s="8"/>
      <c r="B47" s="8"/>
      <c r="C47" s="8"/>
      <c r="D47" s="8"/>
      <c r="E47" s="8"/>
      <c r="F47" s="8"/>
      <c r="G47" s="8"/>
      <c r="H47" s="8"/>
      <c r="I47" s="8"/>
      <c r="J47" s="8"/>
    </row>
    <row r="48" spans="1:13">
      <c r="A48" s="71" t="s">
        <v>854</v>
      </c>
      <c r="B48" s="17"/>
      <c r="C48" s="17"/>
      <c r="D48" s="17"/>
      <c r="E48" s="17"/>
      <c r="F48" s="17"/>
      <c r="G48" s="17"/>
      <c r="H48" s="17"/>
      <c r="I48" s="17"/>
      <c r="J48" s="17"/>
    </row>
  </sheetData>
  <mergeCells count="2">
    <mergeCell ref="A46:J46"/>
    <mergeCell ref="B2:M2"/>
  </mergeCells>
  <hyperlinks>
    <hyperlink ref="O3" location="Content!A1" display="Back to Content Page" xr:uid="{00000000-0004-0000-9900-000000000000}"/>
  </hyperlinks>
  <pageMargins left="0.7" right="0.7" top="0.75" bottom="0.75" header="0.3" footer="0.3"/>
  <pageSetup orientation="landscape"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dimension ref="A1:O48"/>
  <sheetViews>
    <sheetView zoomScale="95" zoomScaleNormal="95" workbookViewId="0">
      <selection activeCell="B4" sqref="B4"/>
    </sheetView>
  </sheetViews>
  <sheetFormatPr defaultColWidth="9.21875" defaultRowHeight="13.8"/>
  <cols>
    <col min="1" max="1" width="38.77734375" style="6" customWidth="1"/>
    <col min="2" max="24" width="10.77734375" style="6" customWidth="1"/>
    <col min="25" max="16384" width="9.21875" style="6"/>
  </cols>
  <sheetData>
    <row r="1" spans="1:15" ht="15" customHeight="1">
      <c r="A1" s="3" t="s">
        <v>790</v>
      </c>
    </row>
    <row r="2" spans="1:15" ht="15" customHeight="1">
      <c r="A2" s="44"/>
      <c r="B2" s="277" t="s">
        <v>215</v>
      </c>
      <c r="C2" s="277"/>
      <c r="D2" s="277"/>
      <c r="E2" s="277"/>
      <c r="F2" s="277"/>
      <c r="G2" s="277"/>
      <c r="H2" s="277"/>
      <c r="I2" s="277"/>
      <c r="J2" s="277"/>
      <c r="K2" s="277"/>
      <c r="L2" s="277"/>
      <c r="M2" s="277"/>
    </row>
    <row r="3" spans="1:15" s="18" customFormat="1" ht="15" customHeight="1">
      <c r="A3" s="199" t="s">
        <v>571</v>
      </c>
      <c r="B3" s="227">
        <v>2011</v>
      </c>
      <c r="C3" s="227">
        <v>2012</v>
      </c>
      <c r="D3" s="227">
        <v>2013</v>
      </c>
      <c r="E3" s="227">
        <v>2014</v>
      </c>
      <c r="F3" s="227">
        <v>2015</v>
      </c>
      <c r="G3" s="227">
        <v>2016</v>
      </c>
      <c r="H3" s="227">
        <v>2017</v>
      </c>
      <c r="I3" s="227">
        <v>2018</v>
      </c>
      <c r="J3" s="227">
        <v>2019</v>
      </c>
      <c r="K3" s="227">
        <v>2020</v>
      </c>
      <c r="L3" s="227">
        <v>2021</v>
      </c>
      <c r="M3" s="227">
        <v>2022</v>
      </c>
      <c r="O3" s="15" t="s">
        <v>12</v>
      </c>
    </row>
    <row r="4" spans="1:15" s="112" customFormat="1" ht="15" customHeight="1">
      <c r="A4" s="228" t="s">
        <v>598</v>
      </c>
      <c r="B4" s="137">
        <v>137.18291705715066</v>
      </c>
      <c r="C4" s="137">
        <v>121.30196260132811</v>
      </c>
      <c r="D4" s="137">
        <v>-158.22533457015871</v>
      </c>
      <c r="E4" s="137">
        <v>117.52894206452387</v>
      </c>
      <c r="F4" s="137">
        <v>221.11985587776809</v>
      </c>
      <c r="G4" s="137">
        <v>-150.86845951193544</v>
      </c>
      <c r="H4" s="137">
        <v>123.71894187966687</v>
      </c>
      <c r="I4" s="137">
        <v>162.49927322221245</v>
      </c>
      <c r="J4" s="137">
        <v>75.634083815223036</v>
      </c>
      <c r="K4" s="137">
        <v>-64.989986003834261</v>
      </c>
      <c r="L4" s="137">
        <v>-178.76042087993625</v>
      </c>
      <c r="M4" s="137">
        <v>67.087980253488084</v>
      </c>
    </row>
    <row r="5" spans="1:15" s="112" customFormat="1" ht="15" customHeight="1">
      <c r="A5" s="229" t="s">
        <v>599</v>
      </c>
      <c r="B5" s="137">
        <v>813.38781028139874</v>
      </c>
      <c r="C5" s="137">
        <v>711.08432193315048</v>
      </c>
      <c r="D5" s="137">
        <v>588.56262002813867</v>
      </c>
      <c r="E5" s="137">
        <v>999.1502019982978</v>
      </c>
      <c r="F5" s="137">
        <v>900.96653888583614</v>
      </c>
      <c r="G5" s="137">
        <v>537.75456418882015</v>
      </c>
      <c r="H5" s="137">
        <v>739.75870555636345</v>
      </c>
      <c r="I5" s="137">
        <v>765.18654830692685</v>
      </c>
      <c r="J5" s="137">
        <v>703.01164554044783</v>
      </c>
      <c r="K5" s="137">
        <v>676.3975628635344</v>
      </c>
      <c r="L5" s="137">
        <v>674.3722276306878</v>
      </c>
      <c r="M5" s="137">
        <v>932.3918071309248</v>
      </c>
    </row>
    <row r="6" spans="1:15" s="112" customFormat="1" ht="15" customHeight="1">
      <c r="A6" s="229" t="s">
        <v>600</v>
      </c>
      <c r="B6" s="137">
        <v>676.20489322424817</v>
      </c>
      <c r="C6" s="137">
        <v>589.78235933182236</v>
      </c>
      <c r="D6" s="137">
        <v>746.78795459829735</v>
      </c>
      <c r="E6" s="137">
        <v>881.62125993377401</v>
      </c>
      <c r="F6" s="137">
        <v>679.84668300806811</v>
      </c>
      <c r="G6" s="137">
        <v>688.62302370075554</v>
      </c>
      <c r="H6" s="137">
        <v>616.03976367669657</v>
      </c>
      <c r="I6" s="137">
        <v>602.68727508471432</v>
      </c>
      <c r="J6" s="137">
        <v>627.37756172522495</v>
      </c>
      <c r="K6" s="137">
        <v>741.38754886736876</v>
      </c>
      <c r="L6" s="137">
        <v>853.13264851062388</v>
      </c>
      <c r="M6" s="137">
        <v>865.30382687743656</v>
      </c>
    </row>
    <row r="7" spans="1:15" s="112" customFormat="1" ht="41.4" customHeight="1">
      <c r="A7" s="230" t="s">
        <v>601</v>
      </c>
      <c r="B7" s="137">
        <v>69.178610183199567</v>
      </c>
      <c r="C7" s="137">
        <v>71.770357355678854</v>
      </c>
      <c r="D7" s="137">
        <v>75.054953769011817</v>
      </c>
      <c r="E7" s="137">
        <v>106.13336342031336</v>
      </c>
      <c r="F7" s="137">
        <v>114.33970860848592</v>
      </c>
      <c r="G7" s="137">
        <v>103.04093099217475</v>
      </c>
      <c r="H7" s="137">
        <v>132.88728613600341</v>
      </c>
      <c r="I7" s="137">
        <v>138.235964644587</v>
      </c>
      <c r="J7" s="137">
        <v>120.21093278217658</v>
      </c>
      <c r="K7" s="137">
        <v>129.04899482633559</v>
      </c>
      <c r="L7" s="137">
        <v>100.41530753628999</v>
      </c>
      <c r="M7" s="137">
        <v>99.894487735493144</v>
      </c>
    </row>
    <row r="8" spans="1:15" s="112" customFormat="1" ht="41.4" customHeight="1">
      <c r="A8" s="230" t="s">
        <v>602</v>
      </c>
      <c r="B8" s="197" t="s">
        <v>569</v>
      </c>
      <c r="C8" s="197" t="s">
        <v>569</v>
      </c>
      <c r="D8" s="197" t="s">
        <v>569</v>
      </c>
      <c r="E8" s="197" t="s">
        <v>569</v>
      </c>
      <c r="F8" s="197" t="s">
        <v>569</v>
      </c>
      <c r="G8" s="197" t="s">
        <v>569</v>
      </c>
      <c r="H8" s="197" t="s">
        <v>569</v>
      </c>
      <c r="I8" s="197" t="s">
        <v>569</v>
      </c>
      <c r="J8" s="197" t="s">
        <v>569</v>
      </c>
      <c r="K8" s="197" t="s">
        <v>569</v>
      </c>
      <c r="L8" s="197" t="s">
        <v>569</v>
      </c>
      <c r="M8" s="197" t="s">
        <v>569</v>
      </c>
    </row>
    <row r="9" spans="1:15" s="112" customFormat="1" ht="30" customHeight="1">
      <c r="A9" s="230" t="s">
        <v>603</v>
      </c>
      <c r="B9" s="197" t="s">
        <v>569</v>
      </c>
      <c r="C9" s="197" t="s">
        <v>569</v>
      </c>
      <c r="D9" s="197" t="s">
        <v>569</v>
      </c>
      <c r="E9" s="137">
        <v>52.607711758843081</v>
      </c>
      <c r="F9" s="137">
        <v>33.443515785786225</v>
      </c>
      <c r="G9" s="137">
        <v>16.821033510627455</v>
      </c>
      <c r="H9" s="137">
        <v>26.112119823629705</v>
      </c>
      <c r="I9" s="137">
        <v>29.869168354251833</v>
      </c>
      <c r="J9" s="137">
        <v>34.418955974363946</v>
      </c>
      <c r="K9" s="137">
        <v>33.617058580587852</v>
      </c>
      <c r="L9" s="137">
        <v>37.557709949285112</v>
      </c>
      <c r="M9" s="137">
        <v>41.931465400864525</v>
      </c>
    </row>
    <row r="10" spans="1:15" s="112" customFormat="1" ht="30" customHeight="1">
      <c r="A10" s="230" t="s">
        <v>604</v>
      </c>
      <c r="B10" s="137">
        <v>36.574299178655885</v>
      </c>
      <c r="C10" s="137">
        <v>28.850679110385066</v>
      </c>
      <c r="D10" s="137">
        <v>27.726319023095837</v>
      </c>
      <c r="E10" s="137">
        <v>44.044638984697833</v>
      </c>
      <c r="F10" s="137">
        <v>18.752782633971947</v>
      </c>
      <c r="G10" s="137">
        <v>20.694477222039627</v>
      </c>
      <c r="H10" s="137">
        <v>21.368367939666914</v>
      </c>
      <c r="I10" s="137">
        <v>34.088245303273965</v>
      </c>
      <c r="J10" s="137">
        <v>29.783344072484812</v>
      </c>
      <c r="K10" s="137">
        <v>126.81017122035618</v>
      </c>
      <c r="L10" s="137">
        <v>176.3361218390562</v>
      </c>
      <c r="M10" s="137">
        <v>175.20014443390511</v>
      </c>
    </row>
    <row r="11" spans="1:15" s="112" customFormat="1" ht="15" customHeight="1">
      <c r="A11" s="230" t="s">
        <v>605</v>
      </c>
      <c r="B11" s="137">
        <v>285.34472257173502</v>
      </c>
      <c r="C11" s="137">
        <v>150.11109831201634</v>
      </c>
      <c r="D11" s="137">
        <v>141.33053839628607</v>
      </c>
      <c r="E11" s="137">
        <v>110.72836013862771</v>
      </c>
      <c r="F11" s="137">
        <v>84.443715219386718</v>
      </c>
      <c r="G11" s="137">
        <v>79.658599055292441</v>
      </c>
      <c r="H11" s="137">
        <v>115.70543126888454</v>
      </c>
      <c r="I11" s="137">
        <v>115.58542332199069</v>
      </c>
      <c r="J11" s="137">
        <v>108.88326582410284</v>
      </c>
      <c r="K11" s="137">
        <v>148.05344773278802</v>
      </c>
      <c r="L11" s="137">
        <v>154.12660077002715</v>
      </c>
      <c r="M11" s="137">
        <v>233.37452051182916</v>
      </c>
    </row>
    <row r="12" spans="1:15" s="112" customFormat="1" ht="15" customHeight="1">
      <c r="A12" s="231" t="s">
        <v>606</v>
      </c>
      <c r="B12" s="137">
        <v>252.02806599497853</v>
      </c>
      <c r="C12" s="137">
        <v>123.41298000305412</v>
      </c>
      <c r="D12" s="137">
        <v>112.63025343757978</v>
      </c>
      <c r="E12" s="137">
        <v>99.696542883855614</v>
      </c>
      <c r="F12" s="137">
        <v>74.913020239841046</v>
      </c>
      <c r="G12" s="137">
        <v>70.715223284494755</v>
      </c>
      <c r="H12" s="137">
        <v>107.57500749906892</v>
      </c>
      <c r="I12" s="137">
        <v>121.16010892058084</v>
      </c>
      <c r="J12" s="137">
        <v>113.57635732699158</v>
      </c>
      <c r="K12" s="137">
        <v>17.66806301485121</v>
      </c>
      <c r="L12" s="137">
        <v>7.3515110591594652</v>
      </c>
      <c r="M12" s="137">
        <v>21.425345819551364</v>
      </c>
    </row>
    <row r="13" spans="1:15" s="112" customFormat="1" ht="15" customHeight="1">
      <c r="A13" s="231" t="s">
        <v>607</v>
      </c>
      <c r="B13" s="137">
        <v>9.1733018356087168</v>
      </c>
      <c r="C13" s="137">
        <v>8.6164080517875394</v>
      </c>
      <c r="D13" s="137">
        <v>6.5488859678390545</v>
      </c>
      <c r="E13" s="137">
        <v>6.2024297454374375</v>
      </c>
      <c r="F13" s="137">
        <v>4.4554800195677782</v>
      </c>
      <c r="G13" s="137">
        <v>4.2990561396047013</v>
      </c>
      <c r="H13" s="137">
        <v>4.6066615750091122</v>
      </c>
      <c r="I13" s="137">
        <v>139.55025293132385</v>
      </c>
      <c r="J13" s="137">
        <v>139.68139888450111</v>
      </c>
      <c r="K13" s="137">
        <v>265.42116527550422</v>
      </c>
      <c r="L13" s="137">
        <v>288.04639288729226</v>
      </c>
      <c r="M13" s="137">
        <v>430.81254167177633</v>
      </c>
    </row>
    <row r="14" spans="1:15" s="112" customFormat="1" ht="29.4" customHeight="1">
      <c r="A14" s="231" t="s">
        <v>608</v>
      </c>
      <c r="B14" s="137">
        <v>16.987604174349098</v>
      </c>
      <c r="C14" s="137">
        <v>17.752127771353358</v>
      </c>
      <c r="D14" s="137">
        <v>19.653252649085182</v>
      </c>
      <c r="E14" s="137">
        <v>4.8181696078372775</v>
      </c>
      <c r="F14" s="137">
        <v>3.9299943908664763</v>
      </c>
      <c r="G14" s="137">
        <v>4.9966838126234911</v>
      </c>
      <c r="H14" s="137">
        <v>3.5549708866065304</v>
      </c>
      <c r="I14" s="137">
        <v>6.2711404659834686</v>
      </c>
      <c r="J14" s="137">
        <v>5.4462080307544749</v>
      </c>
      <c r="K14" s="137">
        <v>29.177067085296201</v>
      </c>
      <c r="L14" s="137">
        <v>46.977560510735053</v>
      </c>
      <c r="M14" s="137">
        <v>50.311759679014905</v>
      </c>
    </row>
    <row r="15" spans="1:15" s="112" customFormat="1" ht="15" customHeight="1">
      <c r="A15" s="230" t="s">
        <v>609</v>
      </c>
      <c r="B15" s="137">
        <v>145.78610604487574</v>
      </c>
      <c r="C15" s="137">
        <v>165.44527324683358</v>
      </c>
      <c r="D15" s="137">
        <v>159.60572201506997</v>
      </c>
      <c r="E15" s="137">
        <v>190.14049954395085</v>
      </c>
      <c r="F15" s="137">
        <v>160.48562429092024</v>
      </c>
      <c r="G15" s="137">
        <v>143.27429329314143</v>
      </c>
      <c r="H15" s="137">
        <v>135.41855543267152</v>
      </c>
      <c r="I15" s="137">
        <v>150.84567996654104</v>
      </c>
      <c r="J15" s="137">
        <v>135.53449291666323</v>
      </c>
      <c r="K15" s="137">
        <v>100.99222032971261</v>
      </c>
      <c r="L15" s="137">
        <v>130.98546152729446</v>
      </c>
      <c r="M15" s="137">
        <v>155.12792462842026</v>
      </c>
    </row>
    <row r="16" spans="1:15" s="112" customFormat="1" ht="15" customHeight="1">
      <c r="A16" s="231" t="s">
        <v>606</v>
      </c>
      <c r="B16" s="137">
        <v>8.6863103885530961</v>
      </c>
      <c r="C16" s="137">
        <v>5.2987312245153442</v>
      </c>
      <c r="D16" s="137">
        <v>6.1360372797678897</v>
      </c>
      <c r="E16" s="137">
        <v>16.970593003159582</v>
      </c>
      <c r="F16" s="137">
        <v>7.9518804480637879</v>
      </c>
      <c r="G16" s="137">
        <v>9.797803399322337</v>
      </c>
      <c r="H16" s="137">
        <v>2.070963277813568</v>
      </c>
      <c r="I16" s="137">
        <v>13.283254873680473</v>
      </c>
      <c r="J16" s="137">
        <v>11.445534444139144</v>
      </c>
      <c r="K16" s="137">
        <v>4.3969757739383359</v>
      </c>
      <c r="L16" s="137">
        <v>1.3428667947789723</v>
      </c>
      <c r="M16" s="137">
        <v>3.9825463221222921</v>
      </c>
    </row>
    <row r="17" spans="1:13" s="112" customFormat="1" ht="15" customHeight="1">
      <c r="A17" s="231" t="s">
        <v>607</v>
      </c>
      <c r="B17" s="137">
        <v>129.82214807982336</v>
      </c>
      <c r="C17" s="137">
        <v>151.02602707160122</v>
      </c>
      <c r="D17" s="137">
        <v>143.03527884065733</v>
      </c>
      <c r="E17" s="137">
        <v>158.16990328641694</v>
      </c>
      <c r="F17" s="137">
        <v>148.57571966716438</v>
      </c>
      <c r="G17" s="137">
        <v>131.2415590861018</v>
      </c>
      <c r="H17" s="137">
        <v>129.93919657130581</v>
      </c>
      <c r="I17" s="137">
        <v>134.39247533292169</v>
      </c>
      <c r="J17" s="137">
        <v>121.25553320209791</v>
      </c>
      <c r="K17" s="137">
        <v>95.831627804608402</v>
      </c>
      <c r="L17" s="137">
        <v>129.54411047002964</v>
      </c>
      <c r="M17" s="137">
        <v>151.08728378260926</v>
      </c>
    </row>
    <row r="18" spans="1:13" s="112" customFormat="1" ht="29.4" customHeight="1">
      <c r="A18" s="231" t="s">
        <v>608</v>
      </c>
      <c r="B18" s="137">
        <v>6.2099865462229333</v>
      </c>
      <c r="C18" s="137">
        <v>9.1983224665854664</v>
      </c>
      <c r="D18" s="137">
        <v>8.4046422473414619</v>
      </c>
      <c r="E18" s="137">
        <v>14.953681344558028</v>
      </c>
      <c r="F18" s="137">
        <v>3.1426942716458841</v>
      </c>
      <c r="G18" s="137">
        <v>2.8275546268746772</v>
      </c>
      <c r="H18" s="137">
        <v>3.34208553671668</v>
      </c>
      <c r="I18" s="137">
        <v>3.169949759938882</v>
      </c>
      <c r="J18" s="137">
        <v>2.8334252704261669</v>
      </c>
      <c r="K18" s="137">
        <v>0.76361675116586247</v>
      </c>
      <c r="L18" s="197" t="s">
        <v>569</v>
      </c>
      <c r="M18" s="197" t="s">
        <v>569</v>
      </c>
    </row>
    <row r="19" spans="1:13" s="112" customFormat="1" ht="15" customHeight="1">
      <c r="A19" s="230" t="s">
        <v>610</v>
      </c>
      <c r="B19" s="137">
        <v>268.42251000602346</v>
      </c>
      <c r="C19" s="137">
        <v>294.00085276015233</v>
      </c>
      <c r="D19" s="137">
        <v>247.03130001207182</v>
      </c>
      <c r="E19" s="137">
        <v>451.93806525356007</v>
      </c>
      <c r="F19" s="137">
        <v>484.23356491422317</v>
      </c>
      <c r="G19" s="137">
        <v>225.57135270806447</v>
      </c>
      <c r="H19" s="137">
        <v>341.01684120322329</v>
      </c>
      <c r="I19" s="137">
        <v>382.79052207381056</v>
      </c>
      <c r="J19" s="137">
        <v>349.66203919207652</v>
      </c>
      <c r="K19" s="137">
        <v>114.48673837891411</v>
      </c>
      <c r="L19" s="137">
        <v>128.90579633728842</v>
      </c>
      <c r="M19" s="137">
        <v>280.77219703480705</v>
      </c>
    </row>
    <row r="20" spans="1:13" s="112" customFormat="1" ht="15" customHeight="1">
      <c r="A20" s="231" t="s">
        <v>611</v>
      </c>
      <c r="B20" s="137">
        <v>3.4179154596165517</v>
      </c>
      <c r="C20" s="137">
        <v>8.6292512929665364</v>
      </c>
      <c r="D20" s="137">
        <v>13.3292526743609</v>
      </c>
      <c r="E20" s="137">
        <v>7.222437413697314</v>
      </c>
      <c r="F20" s="137">
        <v>20.87339360771044</v>
      </c>
      <c r="G20" s="137">
        <v>4.0148172737732191</v>
      </c>
      <c r="H20" s="137">
        <v>6.2758616983735527</v>
      </c>
      <c r="I20" s="137">
        <v>8.2789858076152978</v>
      </c>
      <c r="J20" s="137">
        <v>23.085670809722878</v>
      </c>
      <c r="K20" s="137">
        <v>17.706510824696746</v>
      </c>
      <c r="L20" s="137">
        <v>23.845689132450751</v>
      </c>
      <c r="M20" s="137">
        <v>34.020394081646373</v>
      </c>
    </row>
    <row r="21" spans="1:13" s="112" customFormat="1" ht="15" customHeight="1">
      <c r="A21" s="231" t="s">
        <v>612</v>
      </c>
      <c r="B21" s="137">
        <v>260.95676919069047</v>
      </c>
      <c r="C21" s="137">
        <v>284.64918755486127</v>
      </c>
      <c r="D21" s="137">
        <v>230.75903661385718</v>
      </c>
      <c r="E21" s="137">
        <v>445.17025369782544</v>
      </c>
      <c r="F21" s="137">
        <v>444.18479008429358</v>
      </c>
      <c r="G21" s="137">
        <v>219.54612550240236</v>
      </c>
      <c r="H21" s="137">
        <v>334.79245449056486</v>
      </c>
      <c r="I21" s="137">
        <v>374.51153626619526</v>
      </c>
      <c r="J21" s="137">
        <v>326.57636838235368</v>
      </c>
      <c r="K21" s="137">
        <v>96.780227554217362</v>
      </c>
      <c r="L21" s="137">
        <v>105.06010720483766</v>
      </c>
      <c r="M21" s="137">
        <v>246.75180295316062</v>
      </c>
    </row>
    <row r="22" spans="1:13" s="112" customFormat="1" ht="15" customHeight="1">
      <c r="A22" s="230" t="s">
        <v>613</v>
      </c>
      <c r="B22" s="137">
        <v>46.795414814815956</v>
      </c>
      <c r="C22" s="137">
        <v>47.7451275932752</v>
      </c>
      <c r="D22" s="137">
        <v>41.383673467845874</v>
      </c>
      <c r="E22" s="137">
        <v>49.585770195210472</v>
      </c>
      <c r="F22" s="137">
        <v>62.657496388807012</v>
      </c>
      <c r="G22" s="137">
        <v>71.604611339305791</v>
      </c>
      <c r="H22" s="137">
        <v>89.626413164066918</v>
      </c>
      <c r="I22" s="137">
        <v>55.986173531761608</v>
      </c>
      <c r="J22" s="137">
        <v>107.25668393374471</v>
      </c>
      <c r="K22" s="137">
        <v>69.961061173833528</v>
      </c>
      <c r="L22" s="137">
        <v>58.383066267003997</v>
      </c>
      <c r="M22" s="137">
        <v>94.214114496035094</v>
      </c>
    </row>
    <row r="23" spans="1:13" s="112" customFormat="1" ht="15" customHeight="1">
      <c r="A23" s="231" t="s">
        <v>614</v>
      </c>
      <c r="B23" s="137">
        <v>15.734952961280991</v>
      </c>
      <c r="C23" s="137">
        <v>14.693375387960263</v>
      </c>
      <c r="D23" s="137">
        <v>12.135225954587572</v>
      </c>
      <c r="E23" s="137">
        <v>16.46471794118828</v>
      </c>
      <c r="F23" s="137">
        <v>22.117719882848277</v>
      </c>
      <c r="G23" s="137">
        <v>24.660880513367019</v>
      </c>
      <c r="H23" s="137">
        <v>14.099771578282294</v>
      </c>
      <c r="I23" s="137">
        <v>12.813126205160984</v>
      </c>
      <c r="J23" s="137">
        <v>26.012159445656067</v>
      </c>
      <c r="K23" s="137">
        <v>12.724811495009533</v>
      </c>
      <c r="L23" s="137">
        <v>12.386798617334406</v>
      </c>
      <c r="M23" s="137">
        <v>25.780002524116682</v>
      </c>
    </row>
    <row r="24" spans="1:13" s="112" customFormat="1" ht="15" customHeight="1">
      <c r="A24" s="231" t="s">
        <v>615</v>
      </c>
      <c r="B24" s="137">
        <v>29.893081032444815</v>
      </c>
      <c r="C24" s="137">
        <v>33.136331643661137</v>
      </c>
      <c r="D24" s="137">
        <v>28.52187149261178</v>
      </c>
      <c r="E24" s="137">
        <v>33.125409091742341</v>
      </c>
      <c r="F24" s="137">
        <v>40.681156589105107</v>
      </c>
      <c r="G24" s="137">
        <v>47.572572577320514</v>
      </c>
      <c r="H24" s="137">
        <v>75.66335919991819</v>
      </c>
      <c r="I24" s="137">
        <v>43.173047326600624</v>
      </c>
      <c r="J24" s="137">
        <v>81.244524488088643</v>
      </c>
      <c r="K24" s="137">
        <v>57.236249678823995</v>
      </c>
      <c r="L24" s="137">
        <v>45.996267649669591</v>
      </c>
      <c r="M24" s="137">
        <v>68.434111971918398</v>
      </c>
    </row>
    <row r="25" spans="1:13" s="112" customFormat="1" ht="15" customHeight="1">
      <c r="A25" s="230" t="s">
        <v>616</v>
      </c>
      <c r="B25" s="137">
        <v>190.44196752044064</v>
      </c>
      <c r="C25" s="137">
        <v>195.202013505303</v>
      </c>
      <c r="D25" s="137">
        <v>125.1458278507688</v>
      </c>
      <c r="E25" s="137">
        <v>277.7427014269536</v>
      </c>
      <c r="F25" s="137">
        <v>184.2552257685937</v>
      </c>
      <c r="G25" s="137">
        <v>112.29829543672864</v>
      </c>
      <c r="H25" s="137">
        <v>123.58920929755243</v>
      </c>
      <c r="I25" s="137">
        <v>98.705441586673501</v>
      </c>
      <c r="J25" s="137">
        <v>89.836426625308434</v>
      </c>
      <c r="K25" s="137">
        <v>251.19135041139782</v>
      </c>
      <c r="L25" s="137">
        <v>253.3668404354012</v>
      </c>
      <c r="M25" s="137">
        <v>276.4191756055277</v>
      </c>
    </row>
    <row r="26" spans="1:13" s="112" customFormat="1" ht="15" customHeight="1">
      <c r="A26" s="231" t="s">
        <v>617</v>
      </c>
      <c r="B26" s="137">
        <v>87.892319344415242</v>
      </c>
      <c r="C26" s="137">
        <v>72.32810454759273</v>
      </c>
      <c r="D26" s="137">
        <v>19.857672737319596</v>
      </c>
      <c r="E26" s="137">
        <v>15.992512009187545</v>
      </c>
      <c r="F26" s="137">
        <v>14.221689997217139</v>
      </c>
      <c r="G26" s="137">
        <v>6.0664871243634764</v>
      </c>
      <c r="H26" s="137">
        <v>4.1805128482073775</v>
      </c>
      <c r="I26" s="137">
        <v>9.3714583317515423</v>
      </c>
      <c r="J26" s="137">
        <v>9.0816934227155333</v>
      </c>
      <c r="K26" s="137">
        <v>13.368111818152386</v>
      </c>
      <c r="L26" s="137">
        <v>16.196038891172595</v>
      </c>
      <c r="M26" s="137">
        <v>15.370985730393262</v>
      </c>
    </row>
    <row r="27" spans="1:13" s="112" customFormat="1" ht="15" customHeight="1">
      <c r="A27" s="231" t="s">
        <v>618</v>
      </c>
      <c r="B27" s="137">
        <v>-3.3190931651898974</v>
      </c>
      <c r="C27" s="137">
        <v>0.59505452744236653</v>
      </c>
      <c r="D27" s="137">
        <v>0.80401690116033553</v>
      </c>
      <c r="E27" s="137">
        <v>0.76099317081717366</v>
      </c>
      <c r="F27" s="197" t="s">
        <v>569</v>
      </c>
      <c r="G27" s="197" t="s">
        <v>569</v>
      </c>
      <c r="H27" s="197" t="s">
        <v>569</v>
      </c>
      <c r="I27" s="197" t="s">
        <v>569</v>
      </c>
      <c r="J27" s="137">
        <v>4.4569538495611978</v>
      </c>
      <c r="K27" s="197" t="s">
        <v>569</v>
      </c>
      <c r="L27" s="137">
        <v>4.3573421207548702</v>
      </c>
      <c r="M27" s="137">
        <v>0.81880748435325079</v>
      </c>
    </row>
    <row r="28" spans="1:13" s="112" customFormat="1" ht="15" customHeight="1">
      <c r="A28" s="231" t="s">
        <v>619</v>
      </c>
      <c r="B28" s="137">
        <v>11.214042504576119</v>
      </c>
      <c r="C28" s="137">
        <v>13.516363000370003</v>
      </c>
      <c r="D28" s="137">
        <v>22.934721613069687</v>
      </c>
      <c r="E28" s="137">
        <v>24.355825964088403</v>
      </c>
      <c r="F28" s="137">
        <v>24.623262915182838</v>
      </c>
      <c r="G28" s="137">
        <v>24.924428618577103</v>
      </c>
      <c r="H28" s="137">
        <v>27.230375406905033</v>
      </c>
      <c r="I28" s="137">
        <v>29.341787253070642</v>
      </c>
      <c r="J28" s="137">
        <v>23.880590098089975</v>
      </c>
      <c r="K28" s="137">
        <v>16.960171757981186</v>
      </c>
      <c r="L28" s="137">
        <v>6.6229464472065169</v>
      </c>
      <c r="M28" s="137">
        <v>6.215528190114731</v>
      </c>
    </row>
    <row r="29" spans="1:13" s="112" customFormat="1" ht="30" customHeight="1">
      <c r="A29" s="231" t="s">
        <v>620</v>
      </c>
      <c r="B29" s="137">
        <v>4.8173264814974814</v>
      </c>
      <c r="C29" s="197" t="s">
        <v>569</v>
      </c>
      <c r="D29" s="137">
        <v>0.66353484208917402</v>
      </c>
      <c r="E29" s="137">
        <v>2.7612837496309535</v>
      </c>
      <c r="F29" s="197" t="s">
        <v>569</v>
      </c>
      <c r="G29" s="197" t="s">
        <v>569</v>
      </c>
      <c r="H29" s="197" t="s">
        <v>569</v>
      </c>
      <c r="I29" s="137">
        <v>1.3741708982310581</v>
      </c>
      <c r="J29" s="137">
        <v>0.58548454379031589</v>
      </c>
      <c r="K29" s="137">
        <v>2.4397554815620204</v>
      </c>
      <c r="L29" s="137">
        <v>2.2693886241685677</v>
      </c>
      <c r="M29" s="137">
        <v>1.7617359778428581</v>
      </c>
    </row>
    <row r="30" spans="1:13" s="112" customFormat="1" ht="30" customHeight="1">
      <c r="A30" s="231" t="s">
        <v>621</v>
      </c>
      <c r="B30" s="137">
        <v>15.148369328582852</v>
      </c>
      <c r="C30" s="137">
        <v>12.292160619777666</v>
      </c>
      <c r="D30" s="137">
        <v>12.718574395747247</v>
      </c>
      <c r="E30" s="137">
        <v>25.502823334359462</v>
      </c>
      <c r="F30" s="137">
        <v>22.398353340469349</v>
      </c>
      <c r="G30" s="137">
        <v>16.023682378320867</v>
      </c>
      <c r="H30" s="137">
        <v>37.146061235328133</v>
      </c>
      <c r="I30" s="137">
        <v>17.883827901336719</v>
      </c>
      <c r="J30" s="137">
        <v>14.448056689155894</v>
      </c>
      <c r="K30" s="137">
        <v>13.137937262231388</v>
      </c>
      <c r="L30" s="137">
        <v>23.28596317729232</v>
      </c>
      <c r="M30" s="137">
        <v>23.017744408407061</v>
      </c>
    </row>
    <row r="31" spans="1:13" s="112" customFormat="1" ht="15" customHeight="1">
      <c r="A31" s="231" t="s">
        <v>622</v>
      </c>
      <c r="B31" s="137">
        <v>17.86302221589029</v>
      </c>
      <c r="C31" s="137">
        <v>18.596820232401402</v>
      </c>
      <c r="D31" s="137">
        <v>14.176550287687594</v>
      </c>
      <c r="E31" s="137">
        <v>30.802472491541323</v>
      </c>
      <c r="F31" s="137">
        <v>28.180617785094757</v>
      </c>
      <c r="G31" s="137">
        <v>14.127942767011968</v>
      </c>
      <c r="H31" s="137">
        <v>7.1626979095463792</v>
      </c>
      <c r="I31" s="137">
        <v>5.3156581959966456</v>
      </c>
      <c r="J31" s="137">
        <v>4.788869840259129</v>
      </c>
      <c r="K31" s="137">
        <v>139.15542125151092</v>
      </c>
      <c r="L31" s="137">
        <v>142.45988557417093</v>
      </c>
      <c r="M31" s="137">
        <v>179.39696347563969</v>
      </c>
    </row>
    <row r="32" spans="1:13" s="112" customFormat="1" ht="30" customHeight="1">
      <c r="A32" s="231" t="s">
        <v>623</v>
      </c>
      <c r="B32" s="137">
        <v>2.743922275754624</v>
      </c>
      <c r="C32" s="137">
        <v>16.889807686976752</v>
      </c>
      <c r="D32" s="137">
        <v>0.86900855390418352</v>
      </c>
      <c r="E32" s="137">
        <v>2.2671640748528232</v>
      </c>
      <c r="F32" s="137">
        <v>1.7893722930410787</v>
      </c>
      <c r="G32" s="137">
        <v>2.443090770359174</v>
      </c>
      <c r="H32" s="137">
        <v>3.9856598490336439</v>
      </c>
      <c r="I32" s="137">
        <v>5.0329603690673199</v>
      </c>
      <c r="J32" s="137">
        <v>1.7458029851540657</v>
      </c>
      <c r="K32" s="137">
        <v>2.0961244466747253</v>
      </c>
      <c r="L32" s="137">
        <v>8.2861708109779624</v>
      </c>
      <c r="M32" s="137">
        <v>4.7539761205436575</v>
      </c>
    </row>
    <row r="33" spans="1:13" s="112" customFormat="1" ht="30" customHeight="1">
      <c r="A33" s="231" t="s">
        <v>624</v>
      </c>
      <c r="B33" s="137">
        <v>54.082058534913962</v>
      </c>
      <c r="C33" s="137">
        <v>60.500414730326661</v>
      </c>
      <c r="D33" s="137">
        <v>53.121748519790977</v>
      </c>
      <c r="E33" s="137">
        <v>175.29962663247593</v>
      </c>
      <c r="F33" s="137">
        <v>92.697343646515009</v>
      </c>
      <c r="G33" s="137">
        <v>48.251240334179386</v>
      </c>
      <c r="H33" s="137">
        <v>43.571739929016211</v>
      </c>
      <c r="I33" s="137">
        <v>30.38557863721957</v>
      </c>
      <c r="J33" s="137">
        <v>30.848975196582323</v>
      </c>
      <c r="K33" s="137">
        <v>64.033828393285177</v>
      </c>
      <c r="L33" s="137">
        <v>49.889104789657473</v>
      </c>
      <c r="M33" s="137">
        <v>45.08343421823318</v>
      </c>
    </row>
    <row r="34" spans="1:13" s="112" customFormat="1" ht="15" customHeight="1">
      <c r="A34" s="230" t="s">
        <v>625</v>
      </c>
      <c r="B34" s="137">
        <v>447.04907318590068</v>
      </c>
      <c r="C34" s="137">
        <v>347.74127938132847</v>
      </c>
      <c r="D34" s="137">
        <v>518.07224009228571</v>
      </c>
      <c r="E34" s="137">
        <v>597.85035120991483</v>
      </c>
      <c r="F34" s="137">
        <v>437.69997110500856</v>
      </c>
      <c r="G34" s="137">
        <v>452.68528936033624</v>
      </c>
      <c r="H34" s="137">
        <v>369.17860931322116</v>
      </c>
      <c r="I34" s="137">
        <v>361.38554384509064</v>
      </c>
      <c r="J34" s="137">
        <v>354.38457911122924</v>
      </c>
      <c r="K34" s="137">
        <v>443.17142099714056</v>
      </c>
      <c r="L34" s="137">
        <v>486.93925838352368</v>
      </c>
      <c r="M34" s="137">
        <v>440.30298447048364</v>
      </c>
    </row>
    <row r="35" spans="1:13" s="112" customFormat="1" ht="15" customHeight="1">
      <c r="A35" s="231" t="s">
        <v>617</v>
      </c>
      <c r="B35" s="137">
        <v>68.706378029005123</v>
      </c>
      <c r="C35" s="137">
        <v>9.2355219112619658</v>
      </c>
      <c r="D35" s="137">
        <v>64.57722345126669</v>
      </c>
      <c r="E35" s="137">
        <v>100.83662367721566</v>
      </c>
      <c r="F35" s="137">
        <v>35.08669147148612</v>
      </c>
      <c r="G35" s="137">
        <v>79.911720695367634</v>
      </c>
      <c r="H35" s="137">
        <v>65.129033567442093</v>
      </c>
      <c r="I35" s="137">
        <v>66.509747225693928</v>
      </c>
      <c r="J35" s="137">
        <v>18.582501862484804</v>
      </c>
      <c r="K35" s="137">
        <v>1.6086020931447385</v>
      </c>
      <c r="L35" s="137">
        <v>0.62650678291524786</v>
      </c>
      <c r="M35" s="137">
        <v>13.14029167530696</v>
      </c>
    </row>
    <row r="36" spans="1:13" s="112" customFormat="1" ht="15" customHeight="1">
      <c r="A36" s="231" t="s">
        <v>618</v>
      </c>
      <c r="B36" s="137">
        <v>39.37288466510477</v>
      </c>
      <c r="C36" s="137">
        <v>23.929350881431166</v>
      </c>
      <c r="D36" s="137">
        <v>21.202240236194953</v>
      </c>
      <c r="E36" s="137">
        <v>22.918171429769046</v>
      </c>
      <c r="F36" s="137">
        <v>20.53595941344944</v>
      </c>
      <c r="G36" s="137">
        <v>15.355335300944999</v>
      </c>
      <c r="H36" s="137">
        <v>16.651590248823396</v>
      </c>
      <c r="I36" s="137">
        <v>26.216718595446583</v>
      </c>
      <c r="J36" s="137">
        <v>30.799235244310537</v>
      </c>
      <c r="K36" s="137">
        <v>11.316199824444196</v>
      </c>
      <c r="L36" s="137">
        <v>14.914161910766605</v>
      </c>
      <c r="M36" s="137">
        <v>18.76214381593655</v>
      </c>
    </row>
    <row r="37" spans="1:13" s="112" customFormat="1" ht="15" customHeight="1">
      <c r="A37" s="231" t="s">
        <v>619</v>
      </c>
      <c r="B37" s="137">
        <v>2.21841897636184</v>
      </c>
      <c r="C37" s="137">
        <v>1.7648104052877327</v>
      </c>
      <c r="D37" s="137">
        <v>3.3553928248619416</v>
      </c>
      <c r="E37" s="137">
        <v>1.2025046661690315</v>
      </c>
      <c r="F37" s="137">
        <v>6.4569519392029573</v>
      </c>
      <c r="G37" s="137">
        <v>1.7456217727171153</v>
      </c>
      <c r="H37" s="137">
        <v>8.7475142155353076</v>
      </c>
      <c r="I37" s="137">
        <v>6.965267683751577</v>
      </c>
      <c r="J37" s="137">
        <v>3.8244980066997041</v>
      </c>
      <c r="K37" s="137">
        <v>3.7921413890289308</v>
      </c>
      <c r="L37" s="137">
        <v>0.9339327369795718</v>
      </c>
      <c r="M37" s="137">
        <v>1.3101501562127427</v>
      </c>
    </row>
    <row r="38" spans="1:13" s="112" customFormat="1" ht="30" customHeight="1">
      <c r="A38" s="231" t="s">
        <v>620</v>
      </c>
      <c r="B38" s="137">
        <v>8.3198813375491749</v>
      </c>
      <c r="C38" s="137">
        <v>6.1416514547418162</v>
      </c>
      <c r="D38" s="137">
        <v>6.9557378195845176</v>
      </c>
      <c r="E38" s="137">
        <v>8.6325546768798311</v>
      </c>
      <c r="F38" s="137">
        <v>6.8445411568725554</v>
      </c>
      <c r="G38" s="137">
        <v>2.8753106224632479</v>
      </c>
      <c r="H38" s="137">
        <v>2.4187786282477894</v>
      </c>
      <c r="I38" s="137">
        <v>1.3399480878652552</v>
      </c>
      <c r="J38" s="137">
        <v>2.5597939564242407</v>
      </c>
      <c r="K38" s="137">
        <v>5.5852512246248329</v>
      </c>
      <c r="L38" s="137">
        <v>5.3443758828584373</v>
      </c>
      <c r="M38" s="137">
        <v>9.0672043629515962</v>
      </c>
    </row>
    <row r="39" spans="1:13" s="112" customFormat="1" ht="30" customHeight="1">
      <c r="A39" s="231" t="s">
        <v>621</v>
      </c>
      <c r="B39" s="137">
        <v>50.498030311294073</v>
      </c>
      <c r="C39" s="137">
        <v>60.227239196143699</v>
      </c>
      <c r="D39" s="137">
        <v>56.79679505058234</v>
      </c>
      <c r="E39" s="137">
        <v>62.378396240573814</v>
      </c>
      <c r="F39" s="137">
        <v>79.866601261896562</v>
      </c>
      <c r="G39" s="137">
        <v>47.829498555117937</v>
      </c>
      <c r="H39" s="137">
        <v>47.006234345446892</v>
      </c>
      <c r="I39" s="137">
        <v>49.736299583230696</v>
      </c>
      <c r="J39" s="137">
        <v>39.066691449000722</v>
      </c>
      <c r="K39" s="137">
        <v>43.549302657278716</v>
      </c>
      <c r="L39" s="137">
        <v>100.28809642407049</v>
      </c>
      <c r="M39" s="137">
        <v>91.181427690689816</v>
      </c>
    </row>
    <row r="40" spans="1:13" s="112" customFormat="1" ht="15" customHeight="1">
      <c r="A40" s="231" t="s">
        <v>622</v>
      </c>
      <c r="B40" s="137">
        <v>187.44055056127064</v>
      </c>
      <c r="C40" s="137">
        <v>166.05009551980118</v>
      </c>
      <c r="D40" s="137">
        <v>291.47109506968314</v>
      </c>
      <c r="E40" s="137">
        <v>323.71866203156185</v>
      </c>
      <c r="F40" s="137">
        <v>232.79641254361457</v>
      </c>
      <c r="G40" s="137">
        <v>236.32541507924287</v>
      </c>
      <c r="H40" s="137">
        <v>183.1817689914655</v>
      </c>
      <c r="I40" s="137">
        <v>163.56811981644387</v>
      </c>
      <c r="J40" s="137">
        <v>212.28475086210037</v>
      </c>
      <c r="K40" s="137">
        <v>298.40559573269434</v>
      </c>
      <c r="L40" s="137">
        <v>307.34291112614784</v>
      </c>
      <c r="M40" s="137">
        <v>267.35699196824385</v>
      </c>
    </row>
    <row r="41" spans="1:13" s="112" customFormat="1" ht="29.4" customHeight="1">
      <c r="A41" s="231" t="s">
        <v>623</v>
      </c>
      <c r="B41" s="137">
        <v>0.83220689359443367</v>
      </c>
      <c r="C41" s="137">
        <v>1.534009892402699</v>
      </c>
      <c r="D41" s="197" t="s">
        <v>569</v>
      </c>
      <c r="E41" s="137">
        <v>0.88069813312411105</v>
      </c>
      <c r="F41" s="197" t="s">
        <v>569</v>
      </c>
      <c r="G41" s="197" t="s">
        <v>569</v>
      </c>
      <c r="H41" s="197" t="s">
        <v>569</v>
      </c>
      <c r="I41" s="197" t="s">
        <v>569</v>
      </c>
      <c r="J41" s="197" t="s">
        <v>569</v>
      </c>
      <c r="K41" s="137">
        <v>27.364281174729371</v>
      </c>
      <c r="L41" s="137">
        <v>1.6156149823732804</v>
      </c>
      <c r="M41" s="137">
        <v>1.2795020377967583</v>
      </c>
    </row>
    <row r="42" spans="1:13" s="112" customFormat="1" ht="29.4" customHeight="1">
      <c r="A42" s="231" t="s">
        <v>624</v>
      </c>
      <c r="B42" s="137">
        <v>89.660722411720613</v>
      </c>
      <c r="C42" s="137">
        <v>78.858600120258217</v>
      </c>
      <c r="D42" s="137">
        <v>73.364588160690658</v>
      </c>
      <c r="E42" s="137">
        <v>77.282740354621481</v>
      </c>
      <c r="F42" s="137">
        <v>55.843154847330332</v>
      </c>
      <c r="G42" s="137">
        <v>68.261602050343541</v>
      </c>
      <c r="H42" s="137">
        <v>45.668297378478016</v>
      </c>
      <c r="I42" s="137">
        <v>46.806803859028705</v>
      </c>
      <c r="J42" s="137">
        <v>46.918987910298036</v>
      </c>
      <c r="K42" s="137">
        <v>51.55004690119538</v>
      </c>
      <c r="L42" s="137">
        <v>55.873658537412176</v>
      </c>
      <c r="M42" s="137">
        <v>38.205272763345349</v>
      </c>
    </row>
    <row r="44" spans="1:13">
      <c r="A44" s="190" t="s">
        <v>566</v>
      </c>
      <c r="B44" s="190"/>
      <c r="C44" s="190"/>
      <c r="D44" s="190"/>
      <c r="E44" s="190"/>
      <c r="F44" s="190"/>
      <c r="G44" s="190"/>
      <c r="H44" s="190"/>
      <c r="I44" s="190"/>
      <c r="J44" s="190"/>
    </row>
    <row r="45" spans="1:13">
      <c r="A45" s="190" t="s">
        <v>567</v>
      </c>
      <c r="B45" s="190"/>
      <c r="C45" s="190"/>
      <c r="D45" s="190"/>
      <c r="E45" s="190"/>
      <c r="F45" s="190"/>
      <c r="G45" s="190"/>
      <c r="H45" s="190"/>
      <c r="I45" s="190"/>
      <c r="J45" s="190"/>
    </row>
    <row r="46" spans="1:13">
      <c r="A46" s="271" t="s">
        <v>568</v>
      </c>
      <c r="B46" s="271"/>
      <c r="C46" s="271"/>
      <c r="D46" s="271"/>
      <c r="E46" s="271"/>
      <c r="F46" s="271"/>
      <c r="G46" s="271"/>
      <c r="H46" s="271"/>
      <c r="I46" s="271"/>
      <c r="J46" s="271"/>
    </row>
    <row r="47" spans="1:13">
      <c r="A47" s="8"/>
      <c r="B47" s="8"/>
      <c r="C47" s="8"/>
      <c r="D47" s="8"/>
      <c r="E47" s="8"/>
      <c r="F47" s="8"/>
      <c r="G47" s="8"/>
      <c r="H47" s="8"/>
      <c r="I47" s="8"/>
      <c r="J47" s="8"/>
    </row>
    <row r="48" spans="1:13">
      <c r="A48" s="6" t="s">
        <v>843</v>
      </c>
      <c r="B48" s="17"/>
      <c r="C48" s="17"/>
      <c r="D48" s="17"/>
      <c r="E48" s="17"/>
      <c r="F48" s="17"/>
      <c r="G48" s="17"/>
      <c r="H48" s="17"/>
      <c r="I48" s="17"/>
      <c r="J48" s="17"/>
    </row>
  </sheetData>
  <mergeCells count="2">
    <mergeCell ref="A46:J46"/>
    <mergeCell ref="B2:M2"/>
  </mergeCells>
  <hyperlinks>
    <hyperlink ref="O3" location="Content!A1" display="Back to Content Page" xr:uid="{00000000-0004-0000-9A00-000000000000}"/>
  </hyperlinks>
  <pageMargins left="0.7" right="0.7" top="0.75" bottom="0.75" header="0.3" footer="0.3"/>
  <pageSetup orientation="landscape"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dimension ref="A1:O48"/>
  <sheetViews>
    <sheetView zoomScale="95" zoomScaleNormal="95" workbookViewId="0">
      <selection activeCell="B4" sqref="B4"/>
    </sheetView>
  </sheetViews>
  <sheetFormatPr defaultColWidth="9.21875" defaultRowHeight="13.8"/>
  <cols>
    <col min="1" max="1" width="38.77734375" style="6" customWidth="1"/>
    <col min="2" max="24" width="10.77734375" style="6" customWidth="1"/>
    <col min="25" max="16384" width="9.21875" style="6"/>
  </cols>
  <sheetData>
    <row r="1" spans="1:15" ht="15" customHeight="1">
      <c r="A1" s="3" t="s">
        <v>791</v>
      </c>
    </row>
    <row r="2" spans="1:15" ht="15" customHeight="1">
      <c r="A2" s="44"/>
      <c r="B2" s="277" t="s">
        <v>215</v>
      </c>
      <c r="C2" s="277"/>
      <c r="D2" s="277"/>
      <c r="E2" s="277"/>
      <c r="F2" s="277"/>
      <c r="G2" s="277"/>
      <c r="H2" s="277"/>
      <c r="I2" s="277"/>
      <c r="J2" s="277"/>
      <c r="K2" s="277"/>
      <c r="L2" s="277"/>
      <c r="M2" s="277"/>
    </row>
    <row r="3" spans="1:15" s="18" customFormat="1" ht="15" customHeight="1">
      <c r="A3" s="199" t="s">
        <v>571</v>
      </c>
      <c r="B3" s="227">
        <v>2011</v>
      </c>
      <c r="C3" s="227">
        <v>2012</v>
      </c>
      <c r="D3" s="227">
        <v>2013</v>
      </c>
      <c r="E3" s="227">
        <v>2014</v>
      </c>
      <c r="F3" s="227">
        <v>2015</v>
      </c>
      <c r="G3" s="227">
        <v>2016</v>
      </c>
      <c r="H3" s="227">
        <v>2017</v>
      </c>
      <c r="I3" s="227">
        <v>2018</v>
      </c>
      <c r="J3" s="227">
        <v>2019</v>
      </c>
      <c r="K3" s="227">
        <v>2020</v>
      </c>
      <c r="L3" s="227">
        <v>2021</v>
      </c>
      <c r="M3" s="227">
        <v>2022</v>
      </c>
      <c r="O3" s="15" t="s">
        <v>12</v>
      </c>
    </row>
    <row r="4" spans="1:15" s="112" customFormat="1" ht="15" customHeight="1">
      <c r="A4" s="228" t="s">
        <v>598</v>
      </c>
      <c r="B4" s="137">
        <v>199.63810163982427</v>
      </c>
      <c r="C4" s="137">
        <v>287.16359932463303</v>
      </c>
      <c r="D4" s="137">
        <v>354.43422863561796</v>
      </c>
      <c r="E4" s="137">
        <v>330.58385244473368</v>
      </c>
      <c r="F4" s="137">
        <v>349.21080965573668</v>
      </c>
      <c r="G4" s="137">
        <v>511.68089222590703</v>
      </c>
      <c r="H4" s="137">
        <v>491.03127135602097</v>
      </c>
      <c r="I4" s="137">
        <v>698.91378483116193</v>
      </c>
      <c r="J4" s="137">
        <v>690.33592814238591</v>
      </c>
      <c r="K4" s="137">
        <v>266.21955130840848</v>
      </c>
      <c r="L4" s="137">
        <v>437.01201498944857</v>
      </c>
      <c r="M4" s="137">
        <v>680.00643497492104</v>
      </c>
    </row>
    <row r="5" spans="1:15" s="112" customFormat="1" ht="15" customHeight="1">
      <c r="A5" s="229" t="s">
        <v>599</v>
      </c>
      <c r="B5" s="137">
        <v>465.559712541929</v>
      </c>
      <c r="C5" s="137">
        <v>673.66664177766097</v>
      </c>
      <c r="D5" s="137">
        <v>826.684609718346</v>
      </c>
      <c r="E5" s="137">
        <v>834.19321381642101</v>
      </c>
      <c r="F5" s="137">
        <v>847.69638419325804</v>
      </c>
      <c r="G5" s="137">
        <v>1140.0396586725171</v>
      </c>
      <c r="H5" s="137">
        <v>1320.666142469051</v>
      </c>
      <c r="I5" s="137">
        <v>1572.7093688365301</v>
      </c>
      <c r="J5" s="137">
        <v>1601.4511642605701</v>
      </c>
      <c r="K5" s="137">
        <v>766.62973471487101</v>
      </c>
      <c r="L5" s="137">
        <v>1235.449694746834</v>
      </c>
      <c r="M5" s="137">
        <v>1684.2060831280401</v>
      </c>
    </row>
    <row r="6" spans="1:15" s="112" customFormat="1" ht="15" customHeight="1">
      <c r="A6" s="229" t="s">
        <v>600</v>
      </c>
      <c r="B6" s="137">
        <v>265.92161090210459</v>
      </c>
      <c r="C6" s="137">
        <v>386.50304245302897</v>
      </c>
      <c r="D6" s="137">
        <v>472.25038108272702</v>
      </c>
      <c r="E6" s="137">
        <v>503.60936137168699</v>
      </c>
      <c r="F6" s="137">
        <v>498.4855745375221</v>
      </c>
      <c r="G6" s="137">
        <v>628.35876644661107</v>
      </c>
      <c r="H6" s="137">
        <v>829.63487111303107</v>
      </c>
      <c r="I6" s="137">
        <v>873.79558400536905</v>
      </c>
      <c r="J6" s="137">
        <v>911.11523611818302</v>
      </c>
      <c r="K6" s="137">
        <v>500.41018340646269</v>
      </c>
      <c r="L6" s="137">
        <v>798.43767975738592</v>
      </c>
      <c r="M6" s="137">
        <v>1004.1996481531189</v>
      </c>
    </row>
    <row r="7" spans="1:15" s="112" customFormat="1" ht="41.4" customHeight="1">
      <c r="A7" s="230" t="s">
        <v>601</v>
      </c>
      <c r="B7" s="137" t="s">
        <v>20</v>
      </c>
      <c r="C7" s="137" t="s">
        <v>20</v>
      </c>
      <c r="D7" s="137" t="s">
        <v>20</v>
      </c>
      <c r="E7" s="137" t="s">
        <v>20</v>
      </c>
      <c r="F7" s="137" t="s">
        <v>20</v>
      </c>
      <c r="G7" s="197" t="s">
        <v>569</v>
      </c>
      <c r="H7" s="197" t="s">
        <v>569</v>
      </c>
      <c r="I7" s="197" t="s">
        <v>569</v>
      </c>
      <c r="J7" s="197" t="s">
        <v>569</v>
      </c>
      <c r="K7" s="137" t="s">
        <v>20</v>
      </c>
      <c r="L7" s="137" t="s">
        <v>20</v>
      </c>
      <c r="M7" s="137" t="s">
        <v>20</v>
      </c>
    </row>
    <row r="8" spans="1:15" s="112" customFormat="1" ht="41.4" customHeight="1">
      <c r="A8" s="230" t="s">
        <v>602</v>
      </c>
      <c r="B8" s="137" t="s">
        <v>20</v>
      </c>
      <c r="C8" s="137" t="s">
        <v>20</v>
      </c>
      <c r="D8" s="137" t="s">
        <v>20</v>
      </c>
      <c r="E8" s="137" t="s">
        <v>20</v>
      </c>
      <c r="F8" s="137" t="s">
        <v>20</v>
      </c>
      <c r="G8" s="197" t="s">
        <v>569</v>
      </c>
      <c r="H8" s="197" t="s">
        <v>569</v>
      </c>
      <c r="I8" s="197" t="s">
        <v>569</v>
      </c>
      <c r="J8" s="197" t="s">
        <v>569</v>
      </c>
      <c r="K8" s="137" t="s">
        <v>20</v>
      </c>
      <c r="L8" s="137" t="s">
        <v>20</v>
      </c>
      <c r="M8" s="137" t="s">
        <v>20</v>
      </c>
    </row>
    <row r="9" spans="1:15" s="112" customFormat="1" ht="30" customHeight="1">
      <c r="A9" s="230" t="s">
        <v>603</v>
      </c>
      <c r="B9" s="137" t="s">
        <v>20</v>
      </c>
      <c r="C9" s="137" t="s">
        <v>20</v>
      </c>
      <c r="D9" s="137" t="s">
        <v>20</v>
      </c>
      <c r="E9" s="137" t="s">
        <v>20</v>
      </c>
      <c r="F9" s="137" t="s">
        <v>20</v>
      </c>
      <c r="G9" s="197" t="s">
        <v>569</v>
      </c>
      <c r="H9" s="197" t="s">
        <v>569</v>
      </c>
      <c r="I9" s="197" t="s">
        <v>569</v>
      </c>
      <c r="J9" s="197" t="s">
        <v>569</v>
      </c>
      <c r="K9" s="137" t="s">
        <v>20</v>
      </c>
      <c r="L9" s="137" t="s">
        <v>20</v>
      </c>
      <c r="M9" s="137" t="s">
        <v>20</v>
      </c>
    </row>
    <row r="10" spans="1:15" s="112" customFormat="1" ht="30" customHeight="1">
      <c r="A10" s="230" t="s">
        <v>604</v>
      </c>
      <c r="B10" s="137" t="s">
        <v>20</v>
      </c>
      <c r="C10" s="137" t="s">
        <v>20</v>
      </c>
      <c r="D10" s="137" t="s">
        <v>20</v>
      </c>
      <c r="E10" s="137" t="s">
        <v>20</v>
      </c>
      <c r="F10" s="137" t="s">
        <v>20</v>
      </c>
      <c r="G10" s="197" t="s">
        <v>569</v>
      </c>
      <c r="H10" s="197" t="s">
        <v>569</v>
      </c>
      <c r="I10" s="197" t="s">
        <v>569</v>
      </c>
      <c r="J10" s="197" t="s">
        <v>569</v>
      </c>
      <c r="K10" s="137" t="s">
        <v>20</v>
      </c>
      <c r="L10" s="137" t="s">
        <v>20</v>
      </c>
      <c r="M10" s="137" t="s">
        <v>20</v>
      </c>
    </row>
    <row r="11" spans="1:15" s="112" customFormat="1" ht="15" customHeight="1">
      <c r="A11" s="230" t="s">
        <v>605</v>
      </c>
      <c r="B11" s="137">
        <v>135.502583313759</v>
      </c>
      <c r="C11" s="137">
        <v>133.86503516578222</v>
      </c>
      <c r="D11" s="137">
        <v>148.66311158131302</v>
      </c>
      <c r="E11" s="137">
        <v>192.85907444067161</v>
      </c>
      <c r="F11" s="137">
        <v>207.56282348667881</v>
      </c>
      <c r="G11" s="137">
        <v>203.30052798330772</v>
      </c>
      <c r="H11" s="137">
        <v>234.3286709497182</v>
      </c>
      <c r="I11" s="137">
        <v>181.22076595109741</v>
      </c>
      <c r="J11" s="137">
        <v>161.54636882466272</v>
      </c>
      <c r="K11" s="137">
        <v>109.86839458414819</v>
      </c>
      <c r="L11" s="137">
        <v>127.52670490989659</v>
      </c>
      <c r="M11" s="137">
        <v>183.16300706811899</v>
      </c>
    </row>
    <row r="12" spans="1:15" s="112" customFormat="1" ht="15" customHeight="1">
      <c r="A12" s="231" t="s">
        <v>606</v>
      </c>
      <c r="B12" s="137">
        <v>89.221525372090497</v>
      </c>
      <c r="C12" s="137">
        <v>40.7322777955237</v>
      </c>
      <c r="D12" s="137">
        <v>54.3337599315388</v>
      </c>
      <c r="E12" s="137">
        <v>83.414763502011695</v>
      </c>
      <c r="F12" s="137">
        <v>91.446551581635418</v>
      </c>
      <c r="G12" s="137">
        <v>90.713312363805002</v>
      </c>
      <c r="H12" s="137">
        <v>101.88467138531139</v>
      </c>
      <c r="I12" s="137">
        <v>51.554935449228658</v>
      </c>
      <c r="J12" s="137">
        <v>27.61467927403184</v>
      </c>
      <c r="K12" s="137">
        <v>7.0792985222264297</v>
      </c>
      <c r="L12" s="137">
        <v>6.1481013141369099</v>
      </c>
      <c r="M12" s="137">
        <v>28.806284499457401</v>
      </c>
    </row>
    <row r="13" spans="1:15" s="112" customFormat="1" ht="15" customHeight="1">
      <c r="A13" s="231" t="s">
        <v>607</v>
      </c>
      <c r="B13" s="137">
        <v>1.8629644098368081</v>
      </c>
      <c r="C13" s="137">
        <v>45.462448078172201</v>
      </c>
      <c r="D13" s="137">
        <v>39.773686919573301</v>
      </c>
      <c r="E13" s="137">
        <v>55.034750058408299</v>
      </c>
      <c r="F13" s="137">
        <v>59.835306357829097</v>
      </c>
      <c r="G13" s="137">
        <v>44.988561437829098</v>
      </c>
      <c r="H13" s="137">
        <v>53.856246848439</v>
      </c>
      <c r="I13" s="137">
        <v>54.113751539135599</v>
      </c>
      <c r="J13" s="137">
        <v>48.234639374820802</v>
      </c>
      <c r="K13" s="137">
        <v>45.722812661664399</v>
      </c>
      <c r="L13" s="137">
        <v>38.332450770359699</v>
      </c>
      <c r="M13" s="137">
        <v>61.289644134094694</v>
      </c>
    </row>
    <row r="14" spans="1:15" s="112" customFormat="1" ht="29.4" customHeight="1">
      <c r="A14" s="231" t="s">
        <v>608</v>
      </c>
      <c r="B14" s="137">
        <v>44.41809353183158</v>
      </c>
      <c r="C14" s="137">
        <v>47.670309292086401</v>
      </c>
      <c r="D14" s="137">
        <v>54.555664730200903</v>
      </c>
      <c r="E14" s="137">
        <v>54.409560880251604</v>
      </c>
      <c r="F14" s="137">
        <v>56.280965547214301</v>
      </c>
      <c r="G14" s="137">
        <v>67.598654181673595</v>
      </c>
      <c r="H14" s="137">
        <v>78.587752715967895</v>
      </c>
      <c r="I14" s="137">
        <v>75.552078962733304</v>
      </c>
      <c r="J14" s="137">
        <v>85.697050175809991</v>
      </c>
      <c r="K14" s="137">
        <v>57.066283400257298</v>
      </c>
      <c r="L14" s="137">
        <v>83.046152825400014</v>
      </c>
      <c r="M14" s="137">
        <v>93.067078434567094</v>
      </c>
    </row>
    <row r="15" spans="1:15" s="112" customFormat="1" ht="15" customHeight="1">
      <c r="A15" s="230" t="s">
        <v>609</v>
      </c>
      <c r="B15" s="137">
        <v>125.1849016812242</v>
      </c>
      <c r="C15" s="137">
        <v>157.1987436124017</v>
      </c>
      <c r="D15" s="137">
        <v>156.34976904413531</v>
      </c>
      <c r="E15" s="137">
        <v>174.75708617430126</v>
      </c>
      <c r="F15" s="137">
        <v>170.25076328714201</v>
      </c>
      <c r="G15" s="137">
        <v>181.09928364754541</v>
      </c>
      <c r="H15" s="137">
        <v>217.85994436462718</v>
      </c>
      <c r="I15" s="137">
        <v>214.18411677428321</v>
      </c>
      <c r="J15" s="137">
        <v>217.37875613730202</v>
      </c>
      <c r="K15" s="137">
        <v>140.2460323177252</v>
      </c>
      <c r="L15" s="137">
        <v>223.05343259426368</v>
      </c>
      <c r="M15" s="137">
        <v>235.56061300556999</v>
      </c>
    </row>
    <row r="16" spans="1:15" s="112" customFormat="1" ht="15" customHeight="1">
      <c r="A16" s="231" t="s">
        <v>606</v>
      </c>
      <c r="B16" s="137">
        <v>25.300748376320048</v>
      </c>
      <c r="C16" s="137">
        <v>22.96526550026762</v>
      </c>
      <c r="D16" s="137">
        <v>24.641249824849918</v>
      </c>
      <c r="E16" s="137">
        <v>28.449896161172411</v>
      </c>
      <c r="F16" s="137">
        <v>24.110038055834753</v>
      </c>
      <c r="G16" s="137">
        <v>39.231470285894801</v>
      </c>
      <c r="H16" s="137">
        <v>41.765902209613195</v>
      </c>
      <c r="I16" s="137">
        <v>32.58173473916704</v>
      </c>
      <c r="J16" s="137">
        <v>41.701827416887198</v>
      </c>
      <c r="K16" s="137">
        <v>12.712849998159781</v>
      </c>
      <c r="L16" s="137">
        <v>26.374127917257699</v>
      </c>
      <c r="M16" s="137">
        <v>16.810861710000001</v>
      </c>
    </row>
    <row r="17" spans="1:13" s="112" customFormat="1" ht="15" customHeight="1">
      <c r="A17" s="231" t="s">
        <v>607</v>
      </c>
      <c r="B17" s="137">
        <v>77.514710082096911</v>
      </c>
      <c r="C17" s="137">
        <v>76.557805662032905</v>
      </c>
      <c r="D17" s="137">
        <v>77.4575372972797</v>
      </c>
      <c r="E17" s="137">
        <v>86.751387261126212</v>
      </c>
      <c r="F17" s="137">
        <v>81.963929286698487</v>
      </c>
      <c r="G17" s="137">
        <v>84.975780853883506</v>
      </c>
      <c r="H17" s="137">
        <v>110.6645047077332</v>
      </c>
      <c r="I17" s="137">
        <v>104.0421176748695</v>
      </c>
      <c r="J17" s="137">
        <v>104.32987230606861</v>
      </c>
      <c r="K17" s="137">
        <v>77.781597777149102</v>
      </c>
      <c r="L17" s="137">
        <v>141.91852393886899</v>
      </c>
      <c r="M17" s="137">
        <v>168.39609518615151</v>
      </c>
    </row>
    <row r="18" spans="1:13" s="112" customFormat="1" ht="29.4" customHeight="1">
      <c r="A18" s="231" t="s">
        <v>608</v>
      </c>
      <c r="B18" s="137">
        <v>22.36944322280721</v>
      </c>
      <c r="C18" s="137">
        <v>57.675672450101111</v>
      </c>
      <c r="D18" s="137">
        <v>54.2509819220056</v>
      </c>
      <c r="E18" s="137">
        <v>59.555802752002599</v>
      </c>
      <c r="F18" s="137">
        <v>64.176795944608799</v>
      </c>
      <c r="G18" s="137">
        <v>56.89203250776719</v>
      </c>
      <c r="H18" s="137">
        <v>65.429537447280694</v>
      </c>
      <c r="I18" s="137">
        <v>77.560264360246691</v>
      </c>
      <c r="J18" s="137">
        <v>71.347056414346312</v>
      </c>
      <c r="K18" s="137">
        <v>49.751584542416346</v>
      </c>
      <c r="L18" s="137">
        <v>54.760780738137093</v>
      </c>
      <c r="M18" s="137">
        <v>50.353656109418367</v>
      </c>
    </row>
    <row r="19" spans="1:13" s="112" customFormat="1" ht="15" customHeight="1">
      <c r="A19" s="230" t="s">
        <v>610</v>
      </c>
      <c r="B19" s="137">
        <v>291.00205817236696</v>
      </c>
      <c r="C19" s="137">
        <v>388.45629431311204</v>
      </c>
      <c r="D19" s="137">
        <v>430.17152836540401</v>
      </c>
      <c r="E19" s="137">
        <v>397.55</v>
      </c>
      <c r="F19" s="137">
        <v>392.42320000000001</v>
      </c>
      <c r="G19" s="137">
        <v>659.96707207378495</v>
      </c>
      <c r="H19" s="137">
        <v>741.46010394613393</v>
      </c>
      <c r="I19" s="137">
        <v>800.35106221932995</v>
      </c>
      <c r="J19" s="137">
        <v>856.38900882669304</v>
      </c>
      <c r="K19" s="137">
        <v>327.17898422110238</v>
      </c>
      <c r="L19" s="137">
        <v>588.41528696361479</v>
      </c>
      <c r="M19" s="137">
        <v>935.17774239487198</v>
      </c>
    </row>
    <row r="20" spans="1:13" s="112" customFormat="1" ht="15" customHeight="1">
      <c r="A20" s="231" t="s">
        <v>611</v>
      </c>
      <c r="B20" s="137">
        <v>55.319491258566998</v>
      </c>
      <c r="C20" s="137">
        <v>73.845594568285094</v>
      </c>
      <c r="D20" s="137">
        <v>81.775607542263302</v>
      </c>
      <c r="E20" s="137">
        <v>75.574254999999994</v>
      </c>
      <c r="F20" s="137">
        <v>74.599650320000009</v>
      </c>
      <c r="G20" s="137">
        <v>125.4597404012264</v>
      </c>
      <c r="H20" s="137">
        <v>140.95156576016021</v>
      </c>
      <c r="I20" s="137">
        <v>152.14673692789458</v>
      </c>
      <c r="J20" s="137">
        <v>162.79955057795419</v>
      </c>
      <c r="K20" s="137">
        <v>62.196724900431605</v>
      </c>
      <c r="L20" s="137">
        <v>111.85774605178327</v>
      </c>
      <c r="M20" s="137">
        <v>177.7772888292653</v>
      </c>
    </row>
    <row r="21" spans="1:13" s="112" customFormat="1" ht="15" customHeight="1">
      <c r="A21" s="231" t="s">
        <v>612</v>
      </c>
      <c r="B21" s="137">
        <v>235.6825669138</v>
      </c>
      <c r="C21" s="137">
        <v>314.61069974482695</v>
      </c>
      <c r="D21" s="137">
        <v>348.39592082314061</v>
      </c>
      <c r="E21" s="137">
        <v>321.97574500000002</v>
      </c>
      <c r="F21" s="137">
        <v>317.82354967999999</v>
      </c>
      <c r="G21" s="137">
        <v>534.50733167255805</v>
      </c>
      <c r="H21" s="137">
        <v>600.50853818597398</v>
      </c>
      <c r="I21" s="137">
        <v>648.204325291435</v>
      </c>
      <c r="J21" s="137">
        <v>693.58945824873899</v>
      </c>
      <c r="K21" s="137">
        <v>264.98225932067061</v>
      </c>
      <c r="L21" s="137">
        <v>476.5575409118324</v>
      </c>
      <c r="M21" s="137">
        <v>757.40045356560699</v>
      </c>
    </row>
    <row r="22" spans="1:13" s="112" customFormat="1" ht="15" customHeight="1">
      <c r="A22" s="230" t="s">
        <v>613</v>
      </c>
      <c r="B22" s="137">
        <v>39.835521528278932</v>
      </c>
      <c r="C22" s="137">
        <v>34.604080729162</v>
      </c>
      <c r="D22" s="137">
        <v>37.157171578603879</v>
      </c>
      <c r="E22" s="137">
        <v>37.270097580015033</v>
      </c>
      <c r="F22" s="137">
        <v>30.303928741086015</v>
      </c>
      <c r="G22" s="137">
        <v>53.493593029333098</v>
      </c>
      <c r="H22" s="137">
        <v>64.570450867937396</v>
      </c>
      <c r="I22" s="137">
        <v>67.738292115969699</v>
      </c>
      <c r="J22" s="137">
        <v>67.1076679190638</v>
      </c>
      <c r="K22" s="137">
        <v>25.595322379751931</v>
      </c>
      <c r="L22" s="137">
        <v>32.064193760690344</v>
      </c>
      <c r="M22" s="137">
        <v>52.866624507694247</v>
      </c>
    </row>
    <row r="23" spans="1:13" s="112" customFormat="1" ht="15" customHeight="1">
      <c r="A23" s="231" t="s">
        <v>614</v>
      </c>
      <c r="B23" s="137">
        <v>3.3612432747930199</v>
      </c>
      <c r="C23" s="137">
        <v>1.1026256912055448</v>
      </c>
      <c r="D23" s="137">
        <v>1.6593830341685749</v>
      </c>
      <c r="E23" s="137">
        <v>0.73614411757268461</v>
      </c>
      <c r="F23" s="137">
        <v>1.1584520848667819</v>
      </c>
      <c r="G23" s="137">
        <v>0.98918212395217697</v>
      </c>
      <c r="H23" s="137">
        <v>1.0240610439966431</v>
      </c>
      <c r="I23" s="137">
        <v>1.1596196054182821</v>
      </c>
      <c r="J23" s="137">
        <v>1.1713215965955728</v>
      </c>
      <c r="K23" s="137">
        <v>0.97753900198642507</v>
      </c>
      <c r="L23" s="137">
        <v>1.1600006900366755</v>
      </c>
      <c r="M23" s="137">
        <v>4.722526486059607</v>
      </c>
    </row>
    <row r="24" spans="1:13" s="112" customFormat="1" ht="15" customHeight="1">
      <c r="A24" s="231" t="s">
        <v>615</v>
      </c>
      <c r="B24" s="137">
        <v>36.474278253485998</v>
      </c>
      <c r="C24" s="137">
        <v>33.50145503795644</v>
      </c>
      <c r="D24" s="137">
        <v>35.497788544435259</v>
      </c>
      <c r="E24" s="137">
        <v>36.533953462442419</v>
      </c>
      <c r="F24" s="137">
        <v>29.145476656219241</v>
      </c>
      <c r="G24" s="137">
        <v>52.5044109053811</v>
      </c>
      <c r="H24" s="137">
        <v>63.546389823940608</v>
      </c>
      <c r="I24" s="137">
        <v>66.578672510551499</v>
      </c>
      <c r="J24" s="137">
        <v>65.93634632246831</v>
      </c>
      <c r="K24" s="137">
        <v>24.617783377765541</v>
      </c>
      <c r="L24" s="137">
        <v>30.904193070653701</v>
      </c>
      <c r="M24" s="137">
        <v>48.144098021634683</v>
      </c>
    </row>
    <row r="25" spans="1:13" s="112" customFormat="1" ht="15" customHeight="1">
      <c r="A25" s="230" t="s">
        <v>616</v>
      </c>
      <c r="B25" s="137">
        <v>39.055071055803253</v>
      </c>
      <c r="C25" s="137">
        <v>151.34531229876706</v>
      </c>
      <c r="D25" s="137">
        <v>247.84996977162851</v>
      </c>
      <c r="E25" s="137">
        <v>243.78413937574899</v>
      </c>
      <c r="F25" s="137">
        <v>247.71036070657991</v>
      </c>
      <c r="G25" s="137">
        <v>276.7720586154249</v>
      </c>
      <c r="H25" s="137">
        <v>344.87736757319806</v>
      </c>
      <c r="I25" s="137">
        <v>591.13754066610215</v>
      </c>
      <c r="J25" s="137">
        <v>583.51578660921223</v>
      </c>
      <c r="K25" s="137">
        <v>329.58235590962062</v>
      </c>
      <c r="L25" s="137">
        <v>519.50770287332159</v>
      </c>
      <c r="M25" s="137">
        <v>565.86533366504864</v>
      </c>
    </row>
    <row r="26" spans="1:13" s="112" customFormat="1" ht="15" customHeight="1">
      <c r="A26" s="231" t="s">
        <v>617</v>
      </c>
      <c r="B26" s="137" t="s">
        <v>20</v>
      </c>
      <c r="C26" s="137" t="s">
        <v>20</v>
      </c>
      <c r="D26" s="137" t="s">
        <v>20</v>
      </c>
      <c r="E26" s="197" t="s">
        <v>569</v>
      </c>
      <c r="F26" s="197" t="s">
        <v>569</v>
      </c>
      <c r="G26" s="197" t="s">
        <v>569</v>
      </c>
      <c r="H26" s="197" t="s">
        <v>569</v>
      </c>
      <c r="I26" s="197" t="s">
        <v>569</v>
      </c>
      <c r="J26" s="197" t="s">
        <v>569</v>
      </c>
      <c r="K26" s="137" t="s">
        <v>20</v>
      </c>
      <c r="L26" s="137" t="s">
        <v>20</v>
      </c>
      <c r="M26" s="137" t="s">
        <v>20</v>
      </c>
    </row>
    <row r="27" spans="1:13" s="112" customFormat="1" ht="15" customHeight="1">
      <c r="A27" s="231" t="s">
        <v>618</v>
      </c>
      <c r="B27" s="197" t="s">
        <v>569</v>
      </c>
      <c r="C27" s="137" t="s">
        <v>20</v>
      </c>
      <c r="D27" s="137">
        <v>1.8243857924999398</v>
      </c>
      <c r="E27" s="197" t="s">
        <v>569</v>
      </c>
      <c r="F27" s="197" t="s">
        <v>569</v>
      </c>
      <c r="G27" s="197" t="s">
        <v>569</v>
      </c>
      <c r="H27" s="197" t="s">
        <v>569</v>
      </c>
      <c r="I27" s="197" t="s">
        <v>569</v>
      </c>
      <c r="J27" s="197" t="s">
        <v>569</v>
      </c>
      <c r="K27" s="137" t="s">
        <v>20</v>
      </c>
      <c r="L27" s="137" t="s">
        <v>20</v>
      </c>
      <c r="M27" s="137" t="s">
        <v>20</v>
      </c>
    </row>
    <row r="28" spans="1:13" s="112" customFormat="1" ht="15" customHeight="1">
      <c r="A28" s="231" t="s">
        <v>619</v>
      </c>
      <c r="B28" s="137" t="s">
        <v>20</v>
      </c>
      <c r="C28" s="137" t="s">
        <v>20</v>
      </c>
      <c r="D28" s="137" t="s">
        <v>20</v>
      </c>
      <c r="E28" s="197" t="s">
        <v>569</v>
      </c>
      <c r="F28" s="197" t="s">
        <v>569</v>
      </c>
      <c r="G28" s="197" t="s">
        <v>569</v>
      </c>
      <c r="H28" s="197" t="s">
        <v>569</v>
      </c>
      <c r="I28" s="197" t="s">
        <v>569</v>
      </c>
      <c r="J28" s="197" t="s">
        <v>569</v>
      </c>
      <c r="K28" s="137" t="s">
        <v>20</v>
      </c>
      <c r="L28" s="137" t="s">
        <v>20</v>
      </c>
      <c r="M28" s="137" t="s">
        <v>20</v>
      </c>
    </row>
    <row r="29" spans="1:13" s="112" customFormat="1" ht="30" customHeight="1">
      <c r="A29" s="231" t="s">
        <v>620</v>
      </c>
      <c r="B29" s="137">
        <v>1.6088998276028401</v>
      </c>
      <c r="C29" s="137">
        <v>1.6095090445348599</v>
      </c>
      <c r="D29" s="137">
        <v>1.6410733008575831</v>
      </c>
      <c r="E29" s="137">
        <v>1.2409410700000001</v>
      </c>
      <c r="F29" s="137">
        <v>1.27196459675</v>
      </c>
      <c r="G29" s="137">
        <v>1.3037637116687499</v>
      </c>
      <c r="H29" s="137">
        <v>1.368951897252187</v>
      </c>
      <c r="I29" s="137">
        <v>1.4031756946834919</v>
      </c>
      <c r="J29" s="137">
        <v>1.4382550870505781</v>
      </c>
      <c r="K29" s="137">
        <v>1.3752956393533959</v>
      </c>
      <c r="L29" s="137">
        <v>1.40967803033723</v>
      </c>
      <c r="M29" s="137">
        <v>1.4449199810956601</v>
      </c>
    </row>
    <row r="30" spans="1:13" s="112" customFormat="1" ht="30" customHeight="1">
      <c r="A30" s="231" t="s">
        <v>621</v>
      </c>
      <c r="B30" s="137">
        <v>7.8826138300549706</v>
      </c>
      <c r="C30" s="137">
        <v>10.297424055703601</v>
      </c>
      <c r="D30" s="137">
        <v>10.886238856443081</v>
      </c>
      <c r="E30" s="137">
        <v>12.1132348269379</v>
      </c>
      <c r="F30" s="137">
        <v>12.37498351388504</v>
      </c>
      <c r="G30" s="137">
        <v>12.086888110382089</v>
      </c>
      <c r="H30" s="137">
        <v>12.6912325159012</v>
      </c>
      <c r="I30" s="137">
        <v>13.00851332879872</v>
      </c>
      <c r="J30" s="137">
        <v>13.33372616201869</v>
      </c>
      <c r="K30" s="137">
        <v>9.5423594130871709</v>
      </c>
      <c r="L30" s="137">
        <v>9.7809183984143484</v>
      </c>
      <c r="M30" s="137">
        <v>10.0254413583747</v>
      </c>
    </row>
    <row r="31" spans="1:13" s="112" customFormat="1" ht="15" customHeight="1">
      <c r="A31" s="231" t="s">
        <v>622</v>
      </c>
      <c r="B31" s="137">
        <v>29.503485519761998</v>
      </c>
      <c r="C31" s="137">
        <v>137.45640716371599</v>
      </c>
      <c r="D31" s="137">
        <v>224.71433198942131</v>
      </c>
      <c r="E31" s="137">
        <v>221.38487786721112</v>
      </c>
      <c r="F31" s="137">
        <v>225.57126962927819</v>
      </c>
      <c r="G31" s="137">
        <v>248.3439694425407</v>
      </c>
      <c r="H31" s="137">
        <v>314.56380599004467</v>
      </c>
      <c r="I31" s="137">
        <v>567.66429679262001</v>
      </c>
      <c r="J31" s="137">
        <v>553.71038996014295</v>
      </c>
      <c r="K31" s="137">
        <v>300.44097337718</v>
      </c>
      <c r="L31" s="137">
        <v>495.99175732457002</v>
      </c>
      <c r="M31" s="137">
        <v>538.307475435578</v>
      </c>
    </row>
    <row r="32" spans="1:13" s="112" customFormat="1" ht="30" customHeight="1">
      <c r="A32" s="231" t="s">
        <v>623</v>
      </c>
      <c r="B32" s="137" t="s">
        <v>20</v>
      </c>
      <c r="C32" s="137" t="s">
        <v>20</v>
      </c>
      <c r="D32" s="137" t="s">
        <v>20</v>
      </c>
      <c r="E32" s="197" t="s">
        <v>569</v>
      </c>
      <c r="F32" s="197" t="s">
        <v>569</v>
      </c>
      <c r="G32" s="197" t="s">
        <v>569</v>
      </c>
      <c r="H32" s="197" t="s">
        <v>569</v>
      </c>
      <c r="I32" s="197" t="s">
        <v>569</v>
      </c>
      <c r="J32" s="197" t="s">
        <v>569</v>
      </c>
      <c r="K32" s="137" t="s">
        <v>20</v>
      </c>
      <c r="L32" s="137" t="s">
        <v>20</v>
      </c>
      <c r="M32" s="137" t="s">
        <v>20</v>
      </c>
    </row>
    <row r="33" spans="1:13" s="112" customFormat="1" ht="30" customHeight="1">
      <c r="A33" s="231" t="s">
        <v>624</v>
      </c>
      <c r="B33" s="197" t="s">
        <v>569</v>
      </c>
      <c r="C33" s="137">
        <v>1.9819720348126899</v>
      </c>
      <c r="D33" s="137">
        <v>8.7839398324066202</v>
      </c>
      <c r="E33" s="137">
        <v>9.0450856116000011</v>
      </c>
      <c r="F33" s="137">
        <v>8.4921429666666697</v>
      </c>
      <c r="G33" s="137">
        <v>15.037437350833331</v>
      </c>
      <c r="H33" s="137">
        <v>16.25337717</v>
      </c>
      <c r="I33" s="137">
        <v>9.0615548500000003</v>
      </c>
      <c r="J33" s="137">
        <v>15.033415400000001</v>
      </c>
      <c r="K33" s="137">
        <v>18.223727480000001</v>
      </c>
      <c r="L33" s="137">
        <v>12.325349119999998</v>
      </c>
      <c r="M33" s="137">
        <v>16.087496890000001</v>
      </c>
    </row>
    <row r="34" spans="1:13" s="112" customFormat="1" ht="15" customHeight="1">
      <c r="A34" s="230" t="s">
        <v>625</v>
      </c>
      <c r="B34" s="137">
        <v>100.90118769260162</v>
      </c>
      <c r="C34" s="137">
        <v>194.70021811146475</v>
      </c>
      <c r="D34" s="137">
        <v>278.74344045998845</v>
      </c>
      <c r="E34" s="137">
        <v>291.58217761737052</v>
      </c>
      <c r="F34" s="137">
        <v>297.93088250929367</v>
      </c>
      <c r="G34" s="137">
        <v>393.76588976973153</v>
      </c>
      <c r="H34" s="137">
        <v>547.20447588046648</v>
      </c>
      <c r="I34" s="137">
        <v>591.87317511511708</v>
      </c>
      <c r="J34" s="137">
        <v>626.62881206181669</v>
      </c>
      <c r="K34" s="137">
        <v>334.56882870898517</v>
      </c>
      <c r="L34" s="137">
        <v>543.32005340243188</v>
      </c>
      <c r="M34" s="137">
        <v>715.77241063985412</v>
      </c>
    </row>
    <row r="35" spans="1:13" s="112" customFormat="1" ht="15" customHeight="1">
      <c r="A35" s="231" t="s">
        <v>617</v>
      </c>
      <c r="B35" s="137">
        <v>5.7687743132573406</v>
      </c>
      <c r="C35" s="137">
        <v>5.9499686127352795</v>
      </c>
      <c r="D35" s="137">
        <v>5.7073244287615994</v>
      </c>
      <c r="E35" s="137">
        <v>9.1503333333333305</v>
      </c>
      <c r="F35" s="137">
        <v>6.4633458831136963</v>
      </c>
      <c r="G35" s="137">
        <v>4.4292311359502703</v>
      </c>
      <c r="H35" s="137">
        <v>6.3433746082839795</v>
      </c>
      <c r="I35" s="137">
        <v>2.9655773129143301</v>
      </c>
      <c r="J35" s="137">
        <v>5.6595325934685201</v>
      </c>
      <c r="K35" s="137">
        <v>6.1119779970613806</v>
      </c>
      <c r="L35" s="137">
        <v>7.7479114278523804</v>
      </c>
      <c r="M35" s="137">
        <v>9.6109976143234306</v>
      </c>
    </row>
    <row r="36" spans="1:13" s="112" customFormat="1" ht="15" customHeight="1">
      <c r="A36" s="231" t="s">
        <v>618</v>
      </c>
      <c r="B36" s="137">
        <v>5.5545750154639206</v>
      </c>
      <c r="C36" s="137">
        <v>5.7928245494782002</v>
      </c>
      <c r="D36" s="137">
        <v>8.3855414945531006</v>
      </c>
      <c r="E36" s="137">
        <v>5.9922694591943602</v>
      </c>
      <c r="F36" s="137">
        <v>6.5674279007305696</v>
      </c>
      <c r="G36" s="137">
        <v>6.0990833237049102</v>
      </c>
      <c r="H36" s="137">
        <v>7.8394687100404798</v>
      </c>
      <c r="I36" s="137">
        <v>7.4430882480035692</v>
      </c>
      <c r="J36" s="137">
        <v>7.9072267357183899</v>
      </c>
      <c r="K36" s="137">
        <v>6.7564060667698698</v>
      </c>
      <c r="L36" s="137">
        <v>8.3166690265845311</v>
      </c>
      <c r="M36" s="137">
        <v>9.4087007710569086</v>
      </c>
    </row>
    <row r="37" spans="1:13" s="112" customFormat="1" ht="15" customHeight="1">
      <c r="A37" s="231" t="s">
        <v>619</v>
      </c>
      <c r="B37" s="137" t="s">
        <v>20</v>
      </c>
      <c r="C37" s="137" t="s">
        <v>20</v>
      </c>
      <c r="D37" s="137">
        <v>1.3730192952998481</v>
      </c>
      <c r="E37" s="137">
        <v>3.6339346233260121</v>
      </c>
      <c r="F37" s="137">
        <v>3.3467784303503372</v>
      </c>
      <c r="G37" s="137">
        <v>3.6233510584045865</v>
      </c>
      <c r="H37" s="137">
        <v>3.8146633682640503</v>
      </c>
      <c r="I37" s="137">
        <v>6.8268981690210602</v>
      </c>
      <c r="J37" s="137">
        <v>11.283361093674653</v>
      </c>
      <c r="K37" s="137">
        <v>9.5908273716365802</v>
      </c>
      <c r="L37" s="137">
        <v>11.285576984741276</v>
      </c>
      <c r="M37" s="137">
        <v>18.499944619528581</v>
      </c>
    </row>
    <row r="38" spans="1:13" s="112" customFormat="1" ht="30" customHeight="1">
      <c r="A38" s="231" t="s">
        <v>620</v>
      </c>
      <c r="B38" s="137">
        <v>1.4139606858708831</v>
      </c>
      <c r="C38" s="137">
        <v>1.51260739493646</v>
      </c>
      <c r="D38" s="137">
        <v>2.7540383355107942</v>
      </c>
      <c r="E38" s="137">
        <v>2.7544256779638241</v>
      </c>
      <c r="F38" s="137">
        <v>1.7939305217831218</v>
      </c>
      <c r="G38" s="137">
        <v>1.4573324353873121</v>
      </c>
      <c r="H38" s="137">
        <v>2.2145027318322299</v>
      </c>
      <c r="I38" s="137">
        <v>2.7164413284336599</v>
      </c>
      <c r="J38" s="137">
        <v>3.3321450213187256</v>
      </c>
      <c r="K38" s="137">
        <v>1.9824313066420711</v>
      </c>
      <c r="L38" s="137">
        <v>2.4317656116440851</v>
      </c>
      <c r="M38" s="137">
        <v>2.982945219923546</v>
      </c>
    </row>
    <row r="39" spans="1:13" s="112" customFormat="1" ht="30" customHeight="1">
      <c r="A39" s="231" t="s">
        <v>621</v>
      </c>
      <c r="B39" s="137">
        <v>0.92309964146231605</v>
      </c>
      <c r="C39" s="137">
        <v>1.14645781896046</v>
      </c>
      <c r="D39" s="137">
        <v>1.1571926898839717</v>
      </c>
      <c r="E39" s="137">
        <v>1.1538385009985188</v>
      </c>
      <c r="F39" s="137">
        <v>0.913463549705547</v>
      </c>
      <c r="G39" s="137">
        <v>0.90285866103784795</v>
      </c>
      <c r="H39" s="137">
        <v>1.0903457260001521</v>
      </c>
      <c r="I39" s="137">
        <v>1.3201567384972741</v>
      </c>
      <c r="J39" s="137">
        <v>1.6018830528286601</v>
      </c>
      <c r="K39" s="137">
        <v>1.4912217007679469</v>
      </c>
      <c r="L39" s="137">
        <v>1.8108512528626026</v>
      </c>
      <c r="M39" s="137">
        <v>2.2027437821456242</v>
      </c>
    </row>
    <row r="40" spans="1:13" s="112" customFormat="1" ht="15" customHeight="1">
      <c r="A40" s="231" t="s">
        <v>622</v>
      </c>
      <c r="B40" s="137">
        <v>83.140053763830494</v>
      </c>
      <c r="C40" s="137">
        <v>176.47988720619381</v>
      </c>
      <c r="D40" s="137">
        <v>256.4789378845303</v>
      </c>
      <c r="E40" s="137">
        <v>265.77416996255454</v>
      </c>
      <c r="F40" s="137">
        <v>276.180888255247</v>
      </c>
      <c r="G40" s="137">
        <v>374.390614855622</v>
      </c>
      <c r="H40" s="137">
        <v>522.38968520829246</v>
      </c>
      <c r="I40" s="137">
        <v>566.29245548782501</v>
      </c>
      <c r="J40" s="137">
        <v>593.43619762954495</v>
      </c>
      <c r="K40" s="137">
        <v>305.55402160351611</v>
      </c>
      <c r="L40" s="137">
        <v>484.87524606381453</v>
      </c>
      <c r="M40" s="137">
        <v>630.23402802287603</v>
      </c>
    </row>
    <row r="41" spans="1:13" s="112" customFormat="1" ht="29.4" customHeight="1">
      <c r="A41" s="231" t="s">
        <v>623</v>
      </c>
      <c r="B41" s="137" t="s">
        <v>20</v>
      </c>
      <c r="C41" s="137" t="s">
        <v>20</v>
      </c>
      <c r="D41" s="137" t="s">
        <v>20</v>
      </c>
      <c r="E41" s="197" t="s">
        <v>569</v>
      </c>
      <c r="F41" s="197" t="s">
        <v>569</v>
      </c>
      <c r="G41" s="197" t="s">
        <v>569</v>
      </c>
      <c r="H41" s="197" t="s">
        <v>569</v>
      </c>
      <c r="I41" s="197" t="s">
        <v>569</v>
      </c>
      <c r="J41" s="197" t="s">
        <v>569</v>
      </c>
      <c r="K41" s="137" t="s">
        <v>20</v>
      </c>
      <c r="L41" s="137" t="s">
        <v>20</v>
      </c>
      <c r="M41" s="137" t="s">
        <v>20</v>
      </c>
    </row>
    <row r="42" spans="1:13" s="112" customFormat="1" ht="29.4" customHeight="1">
      <c r="A42" s="231" t="s">
        <v>624</v>
      </c>
      <c r="B42" s="137">
        <v>4.1007242727166675</v>
      </c>
      <c r="C42" s="137">
        <v>3.8184725291605166</v>
      </c>
      <c r="D42" s="137">
        <v>2.8873863314488148</v>
      </c>
      <c r="E42" s="137">
        <v>3.1232060599999998</v>
      </c>
      <c r="F42" s="137">
        <v>2.6650479683634378</v>
      </c>
      <c r="G42" s="137">
        <v>2.86341829962462</v>
      </c>
      <c r="H42" s="137">
        <v>3.5124355277530701</v>
      </c>
      <c r="I42" s="137">
        <v>4.3085578304222194</v>
      </c>
      <c r="J42" s="137">
        <v>3.4084659352626958</v>
      </c>
      <c r="K42" s="137">
        <v>3.081942662591207</v>
      </c>
      <c r="L42" s="137">
        <v>26.852033034932521</v>
      </c>
      <c r="M42" s="137">
        <v>42.833050610000001</v>
      </c>
    </row>
    <row r="44" spans="1:13">
      <c r="A44" s="190" t="s">
        <v>566</v>
      </c>
      <c r="B44" s="190"/>
      <c r="C44" s="190"/>
      <c r="D44" s="190"/>
      <c r="E44" s="190"/>
      <c r="F44" s="190"/>
      <c r="G44" s="190"/>
      <c r="H44" s="190"/>
      <c r="I44" s="190"/>
      <c r="J44" s="190"/>
    </row>
    <row r="45" spans="1:13">
      <c r="A45" s="190" t="s">
        <v>567</v>
      </c>
      <c r="B45" s="190"/>
      <c r="C45" s="190"/>
      <c r="D45" s="190"/>
      <c r="E45" s="190"/>
      <c r="F45" s="190"/>
      <c r="G45" s="190"/>
      <c r="H45" s="190"/>
      <c r="I45" s="190"/>
      <c r="J45" s="190"/>
    </row>
    <row r="46" spans="1:13">
      <c r="A46" s="271" t="s">
        <v>568</v>
      </c>
      <c r="B46" s="271"/>
      <c r="C46" s="271"/>
      <c r="D46" s="271"/>
      <c r="E46" s="271"/>
      <c r="F46" s="271"/>
      <c r="G46" s="271"/>
      <c r="H46" s="271"/>
      <c r="I46" s="271"/>
      <c r="J46" s="271"/>
    </row>
    <row r="47" spans="1:13">
      <c r="A47" s="8"/>
      <c r="B47" s="8"/>
      <c r="C47" s="8"/>
      <c r="D47" s="8"/>
      <c r="E47" s="8"/>
      <c r="F47" s="8"/>
      <c r="G47" s="8"/>
      <c r="H47" s="8"/>
      <c r="I47" s="8"/>
      <c r="J47" s="8"/>
    </row>
    <row r="48" spans="1:13">
      <c r="A48" s="8" t="s">
        <v>851</v>
      </c>
      <c r="B48" s="17"/>
      <c r="C48" s="17"/>
      <c r="D48" s="17"/>
      <c r="E48" s="17"/>
      <c r="F48" s="17"/>
      <c r="G48" s="17"/>
      <c r="H48" s="17"/>
      <c r="I48" s="17"/>
      <c r="J48" s="17"/>
    </row>
  </sheetData>
  <mergeCells count="2">
    <mergeCell ref="A46:J46"/>
    <mergeCell ref="B2:M2"/>
  </mergeCells>
  <hyperlinks>
    <hyperlink ref="O3" location="Content!A1" display="Back to Content Page" xr:uid="{00000000-0004-0000-9B00-000000000000}"/>
  </hyperlinks>
  <pageMargins left="0.7" right="0.7" top="0.75" bottom="0.75" header="0.3" footer="0.3"/>
  <pageSetup orientation="landscape"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dimension ref="A1:O48"/>
  <sheetViews>
    <sheetView zoomScale="95" zoomScaleNormal="95" workbookViewId="0">
      <selection activeCell="B4" sqref="B4"/>
    </sheetView>
  </sheetViews>
  <sheetFormatPr defaultColWidth="9.21875" defaultRowHeight="13.8"/>
  <cols>
    <col min="1" max="1" width="38.77734375" style="6" customWidth="1"/>
    <col min="2" max="24" width="10.77734375" style="6" customWidth="1"/>
    <col min="25" max="16384" width="9.21875" style="6"/>
  </cols>
  <sheetData>
    <row r="1" spans="1:15" ht="15" customHeight="1">
      <c r="A1" s="3" t="s">
        <v>792</v>
      </c>
    </row>
    <row r="2" spans="1:15" ht="15" customHeight="1">
      <c r="A2" s="44"/>
      <c r="B2" s="277" t="s">
        <v>215</v>
      </c>
      <c r="C2" s="277"/>
      <c r="D2" s="277"/>
      <c r="E2" s="277"/>
      <c r="F2" s="277"/>
      <c r="G2" s="277"/>
      <c r="H2" s="277"/>
      <c r="I2" s="277"/>
      <c r="J2" s="277"/>
      <c r="K2" s="277"/>
      <c r="L2" s="277"/>
      <c r="M2" s="277"/>
    </row>
    <row r="3" spans="1:15" s="18" customFormat="1" ht="15" customHeight="1">
      <c r="A3" s="199" t="s">
        <v>571</v>
      </c>
      <c r="B3" s="227">
        <v>2011</v>
      </c>
      <c r="C3" s="227">
        <v>2012</v>
      </c>
      <c r="D3" s="227">
        <v>2013</v>
      </c>
      <c r="E3" s="227">
        <v>2014</v>
      </c>
      <c r="F3" s="227">
        <v>2015</v>
      </c>
      <c r="G3" s="227">
        <v>2016</v>
      </c>
      <c r="H3" s="227">
        <v>2017</v>
      </c>
      <c r="I3" s="227">
        <v>2018</v>
      </c>
      <c r="J3" s="227">
        <v>2019</v>
      </c>
      <c r="K3" s="227">
        <v>2020</v>
      </c>
      <c r="L3" s="227">
        <v>2021</v>
      </c>
      <c r="M3" s="227">
        <v>2022</v>
      </c>
      <c r="O3" s="15" t="s">
        <v>12</v>
      </c>
    </row>
    <row r="4" spans="1:15" s="112" customFormat="1" ht="15" customHeight="1">
      <c r="A4" s="228" t="s">
        <v>598</v>
      </c>
      <c r="B4" s="137">
        <v>-3028.5113999999994</v>
      </c>
      <c r="C4" s="137">
        <v>-823.88060000000041</v>
      </c>
      <c r="D4" s="137">
        <v>-865.98940000000221</v>
      </c>
      <c r="E4" s="137">
        <v>71.650000000001455</v>
      </c>
      <c r="F4" s="137">
        <v>-174.81449999999859</v>
      </c>
      <c r="G4" s="137">
        <v>-288.0593000000008</v>
      </c>
      <c r="H4" s="137">
        <v>-64.598900000000867</v>
      </c>
      <c r="I4" s="137">
        <v>37.479400000000169</v>
      </c>
      <c r="J4" s="137">
        <v>-599.58079999999973</v>
      </c>
      <c r="K4" s="137">
        <v>-2725.7253000000001</v>
      </c>
      <c r="L4" s="137">
        <v>-4468.5999000000011</v>
      </c>
      <c r="M4" s="137">
        <v>-5502.8597657279633</v>
      </c>
    </row>
    <row r="5" spans="1:15" s="112" customFormat="1" ht="15" customHeight="1">
      <c r="A5" s="229" t="s">
        <v>599</v>
      </c>
      <c r="B5" s="137">
        <v>17531.890599999999</v>
      </c>
      <c r="C5" s="137">
        <v>17887.614000000001</v>
      </c>
      <c r="D5" s="137">
        <v>17113.471099999999</v>
      </c>
      <c r="E5" s="137">
        <v>17219.706600000001</v>
      </c>
      <c r="F5" s="137">
        <v>15536.459000000001</v>
      </c>
      <c r="G5" s="137">
        <v>14937.954</v>
      </c>
      <c r="H5" s="137">
        <v>16553.101500000001</v>
      </c>
      <c r="I5" s="137">
        <v>17015.887200000001</v>
      </c>
      <c r="J5" s="137">
        <v>15898.339599999999</v>
      </c>
      <c r="K5" s="137">
        <v>8489.5866000000005</v>
      </c>
      <c r="L5" s="137">
        <v>9129.7744999999995</v>
      </c>
      <c r="M5" s="137">
        <v>12594.088065895961</v>
      </c>
    </row>
    <row r="6" spans="1:15" s="112" customFormat="1" ht="15" customHeight="1">
      <c r="A6" s="229" t="s">
        <v>600</v>
      </c>
      <c r="B6" s="137">
        <v>20560.401999999998</v>
      </c>
      <c r="C6" s="137">
        <v>18711.494600000002</v>
      </c>
      <c r="D6" s="137">
        <v>17979.460500000001</v>
      </c>
      <c r="E6" s="137">
        <v>17148.0566</v>
      </c>
      <c r="F6" s="137">
        <v>15711.273499999999</v>
      </c>
      <c r="G6" s="137">
        <v>15226.013300000001</v>
      </c>
      <c r="H6" s="137">
        <v>16617.700400000002</v>
      </c>
      <c r="I6" s="137">
        <v>16978.407800000001</v>
      </c>
      <c r="J6" s="137">
        <v>16497.920399999999</v>
      </c>
      <c r="K6" s="137">
        <v>11215.311900000001</v>
      </c>
      <c r="L6" s="137">
        <v>13598.374400000001</v>
      </c>
      <c r="M6" s="137">
        <v>18096.947831623926</v>
      </c>
    </row>
    <row r="7" spans="1:15" s="112" customFormat="1" ht="41.4" customHeight="1">
      <c r="A7" s="230" t="s">
        <v>601</v>
      </c>
      <c r="B7" s="137">
        <v>3.8603999999999998</v>
      </c>
      <c r="C7" s="137">
        <v>3.4104999999999999</v>
      </c>
      <c r="D7" s="137">
        <v>3.3159999999999998</v>
      </c>
      <c r="E7" s="137">
        <v>3.1353</v>
      </c>
      <c r="F7" s="137">
        <v>2.4312</v>
      </c>
      <c r="G7" s="137">
        <v>2.7875000000000001</v>
      </c>
      <c r="H7" s="137">
        <v>2.629</v>
      </c>
      <c r="I7" s="137">
        <v>2.5691999999999999</v>
      </c>
      <c r="J7" s="137">
        <v>2.7685</v>
      </c>
      <c r="K7" s="137">
        <v>2.6124999999999998</v>
      </c>
      <c r="L7" s="137">
        <v>2.2328999999999999</v>
      </c>
      <c r="M7" s="137">
        <v>2.3171165935638007</v>
      </c>
    </row>
    <row r="8" spans="1:15" s="112" customFormat="1" ht="41.4" customHeight="1">
      <c r="A8" s="230" t="s">
        <v>602</v>
      </c>
      <c r="B8" s="137" t="s">
        <v>25</v>
      </c>
      <c r="C8" s="137" t="s">
        <v>25</v>
      </c>
      <c r="D8" s="137" t="s">
        <v>25</v>
      </c>
      <c r="E8" s="137" t="s">
        <v>25</v>
      </c>
      <c r="F8" s="137" t="s">
        <v>25</v>
      </c>
      <c r="G8" s="137" t="s">
        <v>25</v>
      </c>
      <c r="H8" s="137" t="s">
        <v>25</v>
      </c>
      <c r="I8" s="137" t="s">
        <v>25</v>
      </c>
      <c r="J8" s="137" t="s">
        <v>25</v>
      </c>
      <c r="K8" s="137" t="s">
        <v>25</v>
      </c>
      <c r="L8" s="137" t="s">
        <v>25</v>
      </c>
      <c r="M8" s="137" t="s">
        <v>25</v>
      </c>
    </row>
    <row r="9" spans="1:15" s="112" customFormat="1" ht="30" customHeight="1">
      <c r="A9" s="230" t="s">
        <v>603</v>
      </c>
      <c r="B9" s="137">
        <v>28.126000000000001</v>
      </c>
      <c r="C9" s="137">
        <v>31.669</v>
      </c>
      <c r="D9" s="137">
        <v>58.029699999999998</v>
      </c>
      <c r="E9" s="137">
        <v>88.525099999999995</v>
      </c>
      <c r="F9" s="137">
        <v>33.2532</v>
      </c>
      <c r="G9" s="137">
        <v>29.370200000000001</v>
      </c>
      <c r="H9" s="137">
        <v>42.064399999999999</v>
      </c>
      <c r="I9" s="137">
        <v>53.272199999999998</v>
      </c>
      <c r="J9" s="137">
        <v>45.748899999999999</v>
      </c>
      <c r="K9" s="137">
        <v>50.610300000000002</v>
      </c>
      <c r="L9" s="137">
        <v>37.351100000000002</v>
      </c>
      <c r="M9" s="137">
        <v>44.739966933182195</v>
      </c>
    </row>
    <row r="10" spans="1:15" s="112" customFormat="1" ht="30" customHeight="1">
      <c r="A10" s="230" t="s">
        <v>604</v>
      </c>
      <c r="B10" s="137">
        <v>7.1694000000000004</v>
      </c>
      <c r="C10" s="137">
        <v>5.8465999999999996</v>
      </c>
      <c r="D10" s="137">
        <v>5.8029999999999999</v>
      </c>
      <c r="E10" s="137">
        <v>7.6536999999999997</v>
      </c>
      <c r="F10" s="137">
        <v>3.6076999999999999</v>
      </c>
      <c r="G10" s="137">
        <v>5.3708999999999998</v>
      </c>
      <c r="H10" s="137">
        <v>6.0842999999999998</v>
      </c>
      <c r="I10" s="137">
        <v>4.0804</v>
      </c>
      <c r="J10" s="137">
        <v>4.2911000000000001</v>
      </c>
      <c r="K10" s="137">
        <v>1.5188999999999999</v>
      </c>
      <c r="L10" s="197" t="s">
        <v>569</v>
      </c>
      <c r="M10" s="197" t="s">
        <v>569</v>
      </c>
    </row>
    <row r="11" spans="1:15" s="112" customFormat="1" ht="15" customHeight="1">
      <c r="A11" s="230" t="s">
        <v>605</v>
      </c>
      <c r="B11" s="137">
        <v>3348.3760000000002</v>
      </c>
      <c r="C11" s="137">
        <v>3139.3703</v>
      </c>
      <c r="D11" s="137">
        <v>3129.5614</v>
      </c>
      <c r="E11" s="137">
        <v>3034.5679</v>
      </c>
      <c r="F11" s="137">
        <v>2463.4032000000002</v>
      </c>
      <c r="G11" s="137">
        <v>2183.4585999999999</v>
      </c>
      <c r="H11" s="137">
        <v>2320.3787000000002</v>
      </c>
      <c r="I11" s="137">
        <v>2249.0680000000002</v>
      </c>
      <c r="J11" s="137">
        <v>2218.7190000000001</v>
      </c>
      <c r="K11" s="137">
        <v>1354.8732</v>
      </c>
      <c r="L11" s="137">
        <v>1230.8949</v>
      </c>
      <c r="M11" s="137">
        <v>1599.9557370538339</v>
      </c>
    </row>
    <row r="12" spans="1:15" s="112" customFormat="1" ht="15" customHeight="1">
      <c r="A12" s="231" t="s">
        <v>606</v>
      </c>
      <c r="B12" s="137">
        <v>1191.2385789320485</v>
      </c>
      <c r="C12" s="137">
        <v>1205.7826223588797</v>
      </c>
      <c r="D12" s="137">
        <v>1222.9840958288664</v>
      </c>
      <c r="E12" s="137">
        <v>1145.9034790944463</v>
      </c>
      <c r="F12" s="137">
        <v>880.72236439351184</v>
      </c>
      <c r="G12" s="137">
        <v>888.46765714790263</v>
      </c>
      <c r="H12" s="137">
        <v>889.41733441806321</v>
      </c>
      <c r="I12" s="137">
        <v>800.11328423264763</v>
      </c>
      <c r="J12" s="137">
        <v>674.22716113498564</v>
      </c>
      <c r="K12" s="137">
        <v>109.1400223461744</v>
      </c>
      <c r="L12" s="137">
        <v>5.2087057821270548</v>
      </c>
      <c r="M12" s="137">
        <v>55.468755182408955</v>
      </c>
    </row>
    <row r="13" spans="1:15" s="112" customFormat="1" ht="15" customHeight="1">
      <c r="A13" s="231" t="s">
        <v>607</v>
      </c>
      <c r="B13" s="137">
        <v>1655.4487437289613</v>
      </c>
      <c r="C13" s="137">
        <v>1643.7743961988808</v>
      </c>
      <c r="D13" s="137">
        <v>1648.5846115013401</v>
      </c>
      <c r="E13" s="137">
        <v>1662.8027429306521</v>
      </c>
      <c r="F13" s="137">
        <v>1371.4249029904984</v>
      </c>
      <c r="G13" s="137">
        <v>1087.177483401905</v>
      </c>
      <c r="H13" s="137">
        <v>1155.222613924042</v>
      </c>
      <c r="I13" s="137">
        <v>1162.7927663980645</v>
      </c>
      <c r="J13" s="137">
        <v>1217.6864378341086</v>
      </c>
      <c r="K13" s="137">
        <v>1062.6988487566664</v>
      </c>
      <c r="L13" s="137">
        <v>1019.7082176730046</v>
      </c>
      <c r="M13" s="137">
        <v>1301.1805365540499</v>
      </c>
    </row>
    <row r="14" spans="1:15" s="112" customFormat="1" ht="29.4" customHeight="1">
      <c r="A14" s="231" t="s">
        <v>608</v>
      </c>
      <c r="B14" s="137">
        <v>513.48852607009928</v>
      </c>
      <c r="C14" s="137">
        <v>303.85937012962353</v>
      </c>
      <c r="D14" s="137">
        <v>259.94227847467403</v>
      </c>
      <c r="E14" s="137">
        <v>237.57660161476886</v>
      </c>
      <c r="F14" s="137">
        <v>241.48438398148852</v>
      </c>
      <c r="G14" s="137">
        <v>224.24195657576729</v>
      </c>
      <c r="H14" s="137">
        <v>301.04988548864713</v>
      </c>
      <c r="I14" s="137">
        <v>306.31876291047149</v>
      </c>
      <c r="J14" s="137">
        <v>347.90253061133348</v>
      </c>
      <c r="K14" s="137">
        <v>216.94769701779475</v>
      </c>
      <c r="L14" s="137">
        <v>233.71719338960838</v>
      </c>
      <c r="M14" s="137">
        <v>243.30644531737514</v>
      </c>
    </row>
    <row r="15" spans="1:15" s="112" customFormat="1" ht="15" customHeight="1">
      <c r="A15" s="230" t="s">
        <v>609</v>
      </c>
      <c r="B15" s="137">
        <v>8310.2760999999991</v>
      </c>
      <c r="C15" s="137">
        <v>7997.1481000000003</v>
      </c>
      <c r="D15" s="137">
        <v>7640.3329000000003</v>
      </c>
      <c r="E15" s="137">
        <v>7350.0761000000002</v>
      </c>
      <c r="F15" s="137">
        <v>6227.1319999999996</v>
      </c>
      <c r="G15" s="137">
        <v>5439.8140999999996</v>
      </c>
      <c r="H15" s="137">
        <v>6080.6376</v>
      </c>
      <c r="I15" s="137">
        <v>6493.2353999999996</v>
      </c>
      <c r="J15" s="137">
        <v>6206.6963999999998</v>
      </c>
      <c r="K15" s="137">
        <v>3848.0219999999999</v>
      </c>
      <c r="L15" s="137">
        <v>5195.7285000000002</v>
      </c>
      <c r="M15" s="137">
        <v>8041.8777495136756</v>
      </c>
    </row>
    <row r="16" spans="1:15" s="112" customFormat="1" ht="15" customHeight="1">
      <c r="A16" s="231" t="s">
        <v>606</v>
      </c>
      <c r="B16" s="137">
        <v>3056.4807800960948</v>
      </c>
      <c r="C16" s="137">
        <v>2979.9995809014313</v>
      </c>
      <c r="D16" s="137">
        <v>2916.9940895734089</v>
      </c>
      <c r="E16" s="137">
        <v>2956.9363092903959</v>
      </c>
      <c r="F16" s="137">
        <v>2521.4002390642131</v>
      </c>
      <c r="G16" s="137">
        <v>2296.1877715740416</v>
      </c>
      <c r="H16" s="137">
        <v>2523.1839023460207</v>
      </c>
      <c r="I16" s="137">
        <v>2615.1491871257563</v>
      </c>
      <c r="J16" s="137">
        <v>2409.8733911644072</v>
      </c>
      <c r="K16" s="137">
        <v>537.55827320196136</v>
      </c>
      <c r="L16" s="137">
        <v>678.36398981320781</v>
      </c>
      <c r="M16" s="137">
        <v>2026.7276144736165</v>
      </c>
    </row>
    <row r="17" spans="1:13" s="112" customFormat="1" ht="15" customHeight="1">
      <c r="A17" s="231" t="s">
        <v>607</v>
      </c>
      <c r="B17" s="137">
        <v>5114.582351505308</v>
      </c>
      <c r="C17" s="137">
        <v>4895.2473077393952</v>
      </c>
      <c r="D17" s="137">
        <v>4611.7544050509532</v>
      </c>
      <c r="E17" s="137">
        <v>4286.9658810801811</v>
      </c>
      <c r="F17" s="137">
        <v>3624.4353429860353</v>
      </c>
      <c r="G17" s="137">
        <v>3034.2740575911403</v>
      </c>
      <c r="H17" s="137">
        <v>3368.6517862979399</v>
      </c>
      <c r="I17" s="137">
        <v>3685.7997669688443</v>
      </c>
      <c r="J17" s="137">
        <v>3564.2132916951427</v>
      </c>
      <c r="K17" s="137">
        <v>3179.3553722626957</v>
      </c>
      <c r="L17" s="137">
        <v>4272.7011539925988</v>
      </c>
      <c r="M17" s="137">
        <v>5550.9536711991359</v>
      </c>
    </row>
    <row r="18" spans="1:13" s="112" customFormat="1" ht="29.4" customHeight="1">
      <c r="A18" s="231" t="s">
        <v>608</v>
      </c>
      <c r="B18" s="137">
        <v>143.0101159251372</v>
      </c>
      <c r="C18" s="137">
        <v>139.07408600215507</v>
      </c>
      <c r="D18" s="137">
        <v>114.52120229938744</v>
      </c>
      <c r="E18" s="137">
        <v>121.57794835071081</v>
      </c>
      <c r="F18" s="137">
        <v>111.76173454498954</v>
      </c>
      <c r="G18" s="137">
        <v>158.77567104721027</v>
      </c>
      <c r="H18" s="137">
        <v>202.07207611043953</v>
      </c>
      <c r="I18" s="137">
        <v>205.54156909707089</v>
      </c>
      <c r="J18" s="137">
        <v>261.58962617633671</v>
      </c>
      <c r="K18" s="137">
        <v>186.45009748423368</v>
      </c>
      <c r="L18" s="137">
        <v>255.73768996943315</v>
      </c>
      <c r="M18" s="137">
        <v>464.1964638409238</v>
      </c>
    </row>
    <row r="19" spans="1:13" s="112" customFormat="1" ht="15" customHeight="1">
      <c r="A19" s="230" t="s">
        <v>610</v>
      </c>
      <c r="B19" s="137">
        <v>9557.3345000000008</v>
      </c>
      <c r="C19" s="137">
        <v>9993.6335999999992</v>
      </c>
      <c r="D19" s="137">
        <v>9242.1594000000005</v>
      </c>
      <c r="E19" s="137">
        <v>9354.8016000000007</v>
      </c>
      <c r="F19" s="137">
        <v>8240.0483999999997</v>
      </c>
      <c r="G19" s="137">
        <v>7910.7200999999995</v>
      </c>
      <c r="H19" s="137">
        <v>8831.5007000000005</v>
      </c>
      <c r="I19" s="137">
        <v>8944.1330999999991</v>
      </c>
      <c r="J19" s="137">
        <v>8383.75</v>
      </c>
      <c r="K19" s="137">
        <v>2471.2764999999999</v>
      </c>
      <c r="L19" s="137">
        <v>2119.54</v>
      </c>
      <c r="M19" s="137">
        <v>4738.3885665503803</v>
      </c>
    </row>
    <row r="20" spans="1:13" s="112" customFormat="1" ht="15" customHeight="1">
      <c r="A20" s="231" t="s">
        <v>611</v>
      </c>
      <c r="B20" s="137">
        <v>1636.1366101154056</v>
      </c>
      <c r="C20" s="137">
        <v>1662.3802429533405</v>
      </c>
      <c r="D20" s="137">
        <v>1485.9870072892338</v>
      </c>
      <c r="E20" s="137">
        <v>1428.3661071580707</v>
      </c>
      <c r="F20" s="137">
        <v>1266.108927837264</v>
      </c>
      <c r="G20" s="137">
        <v>1219.9260307701338</v>
      </c>
      <c r="H20" s="137">
        <v>1315.7880023858886</v>
      </c>
      <c r="I20" s="137">
        <v>1354.217424474976</v>
      </c>
      <c r="J20" s="137">
        <v>1276.5964452657806</v>
      </c>
      <c r="K20" s="137">
        <v>552.88791034127541</v>
      </c>
      <c r="L20" s="137">
        <v>579.84102524828415</v>
      </c>
      <c r="M20" s="137">
        <v>796.18481499055838</v>
      </c>
    </row>
    <row r="21" spans="1:13" s="112" customFormat="1" ht="15" customHeight="1">
      <c r="A21" s="231" t="s">
        <v>612</v>
      </c>
      <c r="B21" s="137">
        <v>7878.8329396488143</v>
      </c>
      <c r="C21" s="137">
        <v>8333.5319055902291</v>
      </c>
      <c r="D21" s="137">
        <v>7758.5703654574372</v>
      </c>
      <c r="E21" s="137">
        <v>7909.8345899690466</v>
      </c>
      <c r="F21" s="137">
        <v>6992.5832112903008</v>
      </c>
      <c r="G21" s="137">
        <v>6699.1332938994283</v>
      </c>
      <c r="H21" s="137">
        <v>7501.075730313305</v>
      </c>
      <c r="I21" s="137">
        <v>7635.1345131419494</v>
      </c>
      <c r="J21" s="137">
        <v>7113.0547372401998</v>
      </c>
      <c r="K21" s="137">
        <v>2054.5642695706788</v>
      </c>
      <c r="L21" s="137">
        <v>1528.3320912050119</v>
      </c>
      <c r="M21" s="137">
        <v>3942.2037515598217</v>
      </c>
    </row>
    <row r="22" spans="1:13" s="112" customFormat="1" ht="15" customHeight="1">
      <c r="A22" s="230" t="s">
        <v>613</v>
      </c>
      <c r="B22" s="137">
        <v>5242.7466999999997</v>
      </c>
      <c r="C22" s="137">
        <v>4066.6624000000002</v>
      </c>
      <c r="D22" s="137">
        <v>3427.4816999999998</v>
      </c>
      <c r="E22" s="137">
        <v>3167.4477999999999</v>
      </c>
      <c r="F22" s="137">
        <v>2988.3175000000001</v>
      </c>
      <c r="G22" s="137">
        <v>2845.7163</v>
      </c>
      <c r="H22" s="137">
        <v>3260.3683000000001</v>
      </c>
      <c r="I22" s="137">
        <v>3390.6792999999998</v>
      </c>
      <c r="J22" s="137">
        <v>3142.6950000000002</v>
      </c>
      <c r="K22" s="137">
        <v>884.31290000000001</v>
      </c>
      <c r="L22" s="137">
        <v>995.96190000000001</v>
      </c>
      <c r="M22" s="137">
        <v>2220.1034817632453</v>
      </c>
    </row>
    <row r="23" spans="1:13" s="112" customFormat="1" ht="15" customHeight="1">
      <c r="A23" s="231" t="s">
        <v>614</v>
      </c>
      <c r="B23" s="137">
        <v>1550.8435609371149</v>
      </c>
      <c r="C23" s="137">
        <v>1159.8287956578051</v>
      </c>
      <c r="D23" s="137">
        <v>974.8160884043707</v>
      </c>
      <c r="E23" s="137">
        <v>897.16639300685904</v>
      </c>
      <c r="F23" s="137">
        <v>852.8544928064839</v>
      </c>
      <c r="G23" s="137">
        <v>818.44391263803891</v>
      </c>
      <c r="H23" s="137">
        <v>927.25060417274904</v>
      </c>
      <c r="I23" s="137">
        <v>981.61142972679261</v>
      </c>
      <c r="J23" s="137">
        <v>846.5024886168153</v>
      </c>
      <c r="K23" s="137">
        <v>307.67344283513057</v>
      </c>
      <c r="L23" s="137">
        <v>299.71758339381398</v>
      </c>
      <c r="M23" s="137">
        <v>586.74412312045058</v>
      </c>
    </row>
    <row r="24" spans="1:13" s="112" customFormat="1" ht="15" customHeight="1">
      <c r="A24" s="231" t="s">
        <v>615</v>
      </c>
      <c r="B24" s="137">
        <v>3732.5806457814797</v>
      </c>
      <c r="C24" s="137">
        <v>2909.2722332032477</v>
      </c>
      <c r="D24" s="137">
        <v>2453.9663654941646</v>
      </c>
      <c r="E24" s="137">
        <v>2271.3755279060374</v>
      </c>
      <c r="F24" s="137">
        <v>2145.3951463990384</v>
      </c>
      <c r="G24" s="137">
        <v>2039.538230635364</v>
      </c>
      <c r="H24" s="137">
        <v>2330.629414066535</v>
      </c>
      <c r="I24" s="137">
        <v>2420.2838396635966</v>
      </c>
      <c r="J24" s="137">
        <v>2294.5473701177825</v>
      </c>
      <c r="K24" s="137">
        <v>620.43858221130279</v>
      </c>
      <c r="L24" s="137">
        <v>691.06207935758539</v>
      </c>
      <c r="M24" s="137">
        <v>1633.3593586427949</v>
      </c>
    </row>
    <row r="25" spans="1:13" s="112" customFormat="1" ht="15" customHeight="1">
      <c r="A25" s="230" t="s">
        <v>616</v>
      </c>
      <c r="B25" s="137">
        <v>4626.1800999999996</v>
      </c>
      <c r="C25" s="137">
        <v>4754.6099999999997</v>
      </c>
      <c r="D25" s="137">
        <v>4741.7502999999997</v>
      </c>
      <c r="E25" s="137">
        <v>4830.3371999999999</v>
      </c>
      <c r="F25" s="137">
        <v>4833.0073000000002</v>
      </c>
      <c r="G25" s="137">
        <v>4843.7753000000002</v>
      </c>
      <c r="H25" s="137">
        <v>5401.2221</v>
      </c>
      <c r="I25" s="137">
        <v>5822.6860999999999</v>
      </c>
      <c r="J25" s="137">
        <v>5295.8706000000002</v>
      </c>
      <c r="K25" s="137">
        <v>4663.4368999999997</v>
      </c>
      <c r="L25" s="137">
        <v>5779.3396000000002</v>
      </c>
      <c r="M25" s="137">
        <v>6208.6866787650024</v>
      </c>
    </row>
    <row r="26" spans="1:13" s="112" customFormat="1" ht="39" customHeight="1">
      <c r="A26" s="232" t="s">
        <v>631</v>
      </c>
      <c r="B26" s="137" t="s">
        <v>25</v>
      </c>
      <c r="C26" s="137" t="s">
        <v>25</v>
      </c>
      <c r="D26" s="137" t="s">
        <v>25</v>
      </c>
      <c r="E26" s="137" t="s">
        <v>25</v>
      </c>
      <c r="F26" s="137" t="s">
        <v>25</v>
      </c>
      <c r="G26" s="137" t="s">
        <v>25</v>
      </c>
      <c r="H26" s="137" t="s">
        <v>25</v>
      </c>
      <c r="I26" s="137" t="s">
        <v>25</v>
      </c>
      <c r="J26" s="137" t="s">
        <v>25</v>
      </c>
      <c r="K26" s="137" t="s">
        <v>25</v>
      </c>
      <c r="L26" s="137" t="s">
        <v>25</v>
      </c>
      <c r="M26" s="137">
        <v>10.768695915367211</v>
      </c>
    </row>
    <row r="27" spans="1:13" s="112" customFormat="1" ht="29.4" customHeight="1">
      <c r="A27" s="232" t="s">
        <v>626</v>
      </c>
      <c r="B27" s="137" t="s">
        <v>25</v>
      </c>
      <c r="C27" s="137" t="s">
        <v>25</v>
      </c>
      <c r="D27" s="137" t="s">
        <v>25</v>
      </c>
      <c r="E27" s="137" t="s">
        <v>25</v>
      </c>
      <c r="F27" s="137" t="s">
        <v>25</v>
      </c>
      <c r="G27" s="137" t="s">
        <v>25</v>
      </c>
      <c r="H27" s="137" t="s">
        <v>25</v>
      </c>
      <c r="I27" s="137" t="s">
        <v>25</v>
      </c>
      <c r="J27" s="137" t="s">
        <v>25</v>
      </c>
      <c r="K27" s="137" t="s">
        <v>25</v>
      </c>
      <c r="L27" s="137" t="s">
        <v>25</v>
      </c>
      <c r="M27" s="137">
        <v>119.49313071681058</v>
      </c>
    </row>
    <row r="28" spans="1:13" s="112" customFormat="1" ht="29.4" customHeight="1">
      <c r="A28" s="232" t="s">
        <v>633</v>
      </c>
      <c r="B28" s="137">
        <v>1300.1337359198087</v>
      </c>
      <c r="C28" s="137">
        <v>1321.6969756026217</v>
      </c>
      <c r="D28" s="137">
        <v>1252.5129012870188</v>
      </c>
      <c r="E28" s="137">
        <v>1268.0277378185988</v>
      </c>
      <c r="F28" s="137">
        <v>1249.3431733159784</v>
      </c>
      <c r="G28" s="137">
        <v>1173.2432285434613</v>
      </c>
      <c r="H28" s="137">
        <v>1211.5316722877783</v>
      </c>
      <c r="I28" s="137">
        <v>1302.7149970908056</v>
      </c>
      <c r="J28" s="137">
        <v>1134.5892970847935</v>
      </c>
      <c r="K28" s="137">
        <v>1038.2098656670169</v>
      </c>
      <c r="L28" s="137">
        <v>1328.6689627639812</v>
      </c>
      <c r="M28" s="137">
        <v>1131.976098467655</v>
      </c>
    </row>
    <row r="29" spans="1:13" s="112" customFormat="1" ht="30" customHeight="1">
      <c r="A29" s="232" t="s">
        <v>620</v>
      </c>
      <c r="B29" s="137">
        <v>139.9408</v>
      </c>
      <c r="C29" s="137">
        <v>135.2022</v>
      </c>
      <c r="D29" s="137">
        <v>135.33349999999999</v>
      </c>
      <c r="E29" s="137">
        <v>136.47630000000001</v>
      </c>
      <c r="F29" s="137">
        <v>127.99339999999999</v>
      </c>
      <c r="G29" s="137">
        <v>138.4888</v>
      </c>
      <c r="H29" s="137">
        <v>157.8167</v>
      </c>
      <c r="I29" s="137">
        <v>182.86330000000001</v>
      </c>
      <c r="J29" s="137">
        <v>150.53540000000001</v>
      </c>
      <c r="K29" s="137">
        <v>126.0093</v>
      </c>
      <c r="L29" s="137">
        <v>135.39779999999999</v>
      </c>
      <c r="M29" s="137">
        <v>207.07312683366197</v>
      </c>
    </row>
    <row r="30" spans="1:13" s="112" customFormat="1" ht="30" customHeight="1">
      <c r="A30" s="232" t="s">
        <v>621</v>
      </c>
      <c r="B30" s="137">
        <v>543.76990000000001</v>
      </c>
      <c r="C30" s="137">
        <v>570.16340000000002</v>
      </c>
      <c r="D30" s="137">
        <v>602.88689999999997</v>
      </c>
      <c r="E30" s="137">
        <v>557.89279999999997</v>
      </c>
      <c r="F30" s="137">
        <v>549.61890000000005</v>
      </c>
      <c r="G30" s="137">
        <v>557.62630000000001</v>
      </c>
      <c r="H30" s="137">
        <v>635.84879999999998</v>
      </c>
      <c r="I30" s="137">
        <v>636.77250000000004</v>
      </c>
      <c r="J30" s="137">
        <v>691.90920000000006</v>
      </c>
      <c r="K30" s="137">
        <v>710.79200000000003</v>
      </c>
      <c r="L30" s="137">
        <v>828.22019999999998</v>
      </c>
      <c r="M30" s="137">
        <v>943.52017044383774</v>
      </c>
    </row>
    <row r="31" spans="1:13" s="112" customFormat="1" ht="29.4" customHeight="1">
      <c r="A31" s="232" t="s">
        <v>628</v>
      </c>
      <c r="B31" s="137">
        <v>2460.4758999999999</v>
      </c>
      <c r="C31" s="137">
        <v>2530.1078000000002</v>
      </c>
      <c r="D31" s="137">
        <v>2516.4157</v>
      </c>
      <c r="E31" s="137">
        <v>2589.6369</v>
      </c>
      <c r="F31" s="137">
        <v>2635.6297</v>
      </c>
      <c r="G31" s="137">
        <v>2650.6626999999999</v>
      </c>
      <c r="H31" s="137">
        <v>2977.4850999999999</v>
      </c>
      <c r="I31" s="137">
        <v>3241.6682999999998</v>
      </c>
      <c r="J31" s="137">
        <v>2874.2921000000001</v>
      </c>
      <c r="K31" s="137">
        <v>2524.9854</v>
      </c>
      <c r="L31" s="137">
        <v>3082.0754000000002</v>
      </c>
      <c r="M31" s="137">
        <v>3083.225258210065</v>
      </c>
    </row>
    <row r="32" spans="1:13" s="112" customFormat="1" ht="30" customHeight="1">
      <c r="A32" s="232" t="s">
        <v>623</v>
      </c>
      <c r="B32" s="137">
        <v>149.86760000000001</v>
      </c>
      <c r="C32" s="137">
        <v>162.36439999999999</v>
      </c>
      <c r="D32" s="137">
        <v>173.26</v>
      </c>
      <c r="E32" s="137">
        <v>186.6405</v>
      </c>
      <c r="F32" s="137">
        <v>234.73310000000001</v>
      </c>
      <c r="G32" s="137">
        <v>291.59460000000001</v>
      </c>
      <c r="H32" s="137">
        <v>373.8476</v>
      </c>
      <c r="I32" s="137">
        <v>402.82830000000001</v>
      </c>
      <c r="J32" s="137">
        <v>396.02929999999998</v>
      </c>
      <c r="K32" s="137">
        <v>210.21799999999999</v>
      </c>
      <c r="L32" s="137">
        <v>365.3913</v>
      </c>
      <c r="M32" s="137">
        <v>484.78394344810306</v>
      </c>
    </row>
    <row r="33" spans="1:13" s="112" customFormat="1" ht="41.4" customHeight="1">
      <c r="A33" s="232" t="s">
        <v>635</v>
      </c>
      <c r="B33" s="137" t="s">
        <v>25</v>
      </c>
      <c r="C33" s="137" t="s">
        <v>25</v>
      </c>
      <c r="D33" s="137" t="s">
        <v>25</v>
      </c>
      <c r="E33" s="137" t="s">
        <v>25</v>
      </c>
      <c r="F33" s="137" t="s">
        <v>25</v>
      </c>
      <c r="G33" s="137" t="s">
        <v>25</v>
      </c>
      <c r="H33" s="137" t="s">
        <v>25</v>
      </c>
      <c r="I33" s="137" t="s">
        <v>25</v>
      </c>
      <c r="J33" s="137" t="s">
        <v>25</v>
      </c>
      <c r="K33" s="137" t="s">
        <v>25</v>
      </c>
      <c r="L33" s="137" t="s">
        <v>25</v>
      </c>
      <c r="M33" s="137">
        <v>227.84625472950199</v>
      </c>
    </row>
    <row r="34" spans="1:13" s="112" customFormat="1" ht="15" customHeight="1">
      <c r="A34" s="233" t="s">
        <v>625</v>
      </c>
      <c r="B34" s="137">
        <v>7007.3792000000003</v>
      </c>
      <c r="C34" s="137">
        <v>6647.6841999999997</v>
      </c>
      <c r="D34" s="137">
        <v>6911.6459000000004</v>
      </c>
      <c r="E34" s="137">
        <v>6630.5326999999997</v>
      </c>
      <c r="F34" s="137">
        <v>6495.8240999999998</v>
      </c>
      <c r="G34" s="137">
        <v>6940.4829</v>
      </c>
      <c r="H34" s="137">
        <v>7276.6944000000003</v>
      </c>
      <c r="I34" s="137">
        <v>7094.4930999999997</v>
      </c>
      <c r="J34" s="137">
        <v>7148.5290000000005</v>
      </c>
      <c r="K34" s="137">
        <v>6482.9768999999997</v>
      </c>
      <c r="L34" s="137">
        <v>7406.6840000000002</v>
      </c>
      <c r="M34" s="137">
        <v>7834.6056633726248</v>
      </c>
    </row>
    <row r="35" spans="1:13" s="112" customFormat="1" ht="27" customHeight="1">
      <c r="A35" s="232" t="s">
        <v>629</v>
      </c>
      <c r="B35" s="137" t="s">
        <v>25</v>
      </c>
      <c r="C35" s="137" t="s">
        <v>25</v>
      </c>
      <c r="D35" s="137" t="s">
        <v>25</v>
      </c>
      <c r="E35" s="137" t="s">
        <v>25</v>
      </c>
      <c r="F35" s="137" t="s">
        <v>25</v>
      </c>
      <c r="G35" s="137" t="s">
        <v>25</v>
      </c>
      <c r="H35" s="137" t="s">
        <v>25</v>
      </c>
      <c r="I35" s="137" t="s">
        <v>25</v>
      </c>
      <c r="J35" s="137" t="s">
        <v>25</v>
      </c>
      <c r="K35" s="137" t="s">
        <v>25</v>
      </c>
      <c r="L35" s="137" t="s">
        <v>25</v>
      </c>
      <c r="M35" s="137">
        <v>3.7650161418440473</v>
      </c>
    </row>
    <row r="36" spans="1:13" s="112" customFormat="1" ht="28.8" customHeight="1">
      <c r="A36" s="232" t="s">
        <v>632</v>
      </c>
      <c r="B36" s="137" t="s">
        <v>25</v>
      </c>
      <c r="C36" s="137" t="s">
        <v>25</v>
      </c>
      <c r="D36" s="137" t="s">
        <v>25</v>
      </c>
      <c r="E36" s="137" t="s">
        <v>25</v>
      </c>
      <c r="F36" s="137" t="s">
        <v>25</v>
      </c>
      <c r="G36" s="137" t="s">
        <v>25</v>
      </c>
      <c r="H36" s="137" t="s">
        <v>25</v>
      </c>
      <c r="I36" s="137" t="s">
        <v>25</v>
      </c>
      <c r="J36" s="137" t="s">
        <v>25</v>
      </c>
      <c r="K36" s="137" t="s">
        <v>25</v>
      </c>
      <c r="L36" s="137" t="s">
        <v>25</v>
      </c>
      <c r="M36" s="137">
        <v>483.39299484997986</v>
      </c>
    </row>
    <row r="37" spans="1:13" s="112" customFormat="1" ht="29.4" customHeight="1">
      <c r="A37" s="232" t="s">
        <v>627</v>
      </c>
      <c r="B37" s="137">
        <v>537.83899298231154</v>
      </c>
      <c r="C37" s="137">
        <v>562.85703845357386</v>
      </c>
      <c r="D37" s="137">
        <v>580.19522911442277</v>
      </c>
      <c r="E37" s="137">
        <v>674.08063147799771</v>
      </c>
      <c r="F37" s="137">
        <v>646.23903001403846</v>
      </c>
      <c r="G37" s="137">
        <v>606.91558794735124</v>
      </c>
      <c r="H37" s="137">
        <v>615.26789805376757</v>
      </c>
      <c r="I37" s="137">
        <v>695.48659125427889</v>
      </c>
      <c r="J37" s="137">
        <v>608.99476758672279</v>
      </c>
      <c r="K37" s="137">
        <v>639.82842318231246</v>
      </c>
      <c r="L37" s="137">
        <v>739.1042513888226</v>
      </c>
      <c r="M37" s="137">
        <v>320.035642824229</v>
      </c>
    </row>
    <row r="38" spans="1:13" s="112" customFormat="1" ht="30" customHeight="1">
      <c r="A38" s="232" t="s">
        <v>620</v>
      </c>
      <c r="B38" s="137">
        <v>2118.0001999999999</v>
      </c>
      <c r="C38" s="137">
        <v>2013.9034999999999</v>
      </c>
      <c r="D38" s="137">
        <v>1932.6993</v>
      </c>
      <c r="E38" s="137">
        <v>1732.8795</v>
      </c>
      <c r="F38" s="137">
        <v>1645.4843000000001</v>
      </c>
      <c r="G38" s="137">
        <v>1817.6224999999999</v>
      </c>
      <c r="H38" s="137">
        <v>1884.5613000000001</v>
      </c>
      <c r="I38" s="137">
        <v>1532.425</v>
      </c>
      <c r="J38" s="137">
        <v>1356.4798000000001</v>
      </c>
      <c r="K38" s="137">
        <v>1193.5035</v>
      </c>
      <c r="L38" s="137">
        <v>1451.077</v>
      </c>
      <c r="M38" s="137">
        <v>1453.4655633514149</v>
      </c>
    </row>
    <row r="39" spans="1:13" s="112" customFormat="1" ht="30" customHeight="1">
      <c r="A39" s="232" t="s">
        <v>621</v>
      </c>
      <c r="B39" s="137">
        <v>817.58500000000004</v>
      </c>
      <c r="C39" s="137">
        <v>1018.5231</v>
      </c>
      <c r="D39" s="137">
        <v>1241.8352</v>
      </c>
      <c r="E39" s="137">
        <v>1383.6663000000001</v>
      </c>
      <c r="F39" s="137">
        <v>1519.9221</v>
      </c>
      <c r="G39" s="137">
        <v>1786.0767000000001</v>
      </c>
      <c r="H39" s="137">
        <v>2080.6115</v>
      </c>
      <c r="I39" s="137">
        <v>2276.4974999999999</v>
      </c>
      <c r="J39" s="137">
        <v>2507.1241</v>
      </c>
      <c r="K39" s="137">
        <v>2585.6205</v>
      </c>
      <c r="L39" s="137">
        <v>3231.2091</v>
      </c>
      <c r="M39" s="137">
        <v>3522.991825981298</v>
      </c>
    </row>
    <row r="40" spans="1:13" s="112" customFormat="1" ht="29.4" customHeight="1">
      <c r="A40" s="232" t="s">
        <v>634</v>
      </c>
      <c r="B40" s="137">
        <v>3495.6241</v>
      </c>
      <c r="C40" s="137">
        <v>3024.6311000000001</v>
      </c>
      <c r="D40" s="137">
        <v>3125.3128000000002</v>
      </c>
      <c r="E40" s="137">
        <v>2807.4456</v>
      </c>
      <c r="F40" s="137">
        <v>2657.5893000000001</v>
      </c>
      <c r="G40" s="137">
        <v>2694.1061</v>
      </c>
      <c r="H40" s="137">
        <v>2623.7683999999999</v>
      </c>
      <c r="I40" s="137">
        <v>2489.7372999999998</v>
      </c>
      <c r="J40" s="137">
        <v>2516.6752999999999</v>
      </c>
      <c r="K40" s="137">
        <v>1938.6837</v>
      </c>
      <c r="L40" s="137">
        <v>1846.9852000000001</v>
      </c>
      <c r="M40" s="137">
        <v>1667.301520545858</v>
      </c>
    </row>
    <row r="41" spans="1:13" s="112" customFormat="1" ht="29.4" customHeight="1">
      <c r="A41" s="232" t="s">
        <v>623</v>
      </c>
      <c r="B41" s="137">
        <v>31.159199999999998</v>
      </c>
      <c r="C41" s="137">
        <v>21.924700000000001</v>
      </c>
      <c r="D41" s="137">
        <v>25.802499999999998</v>
      </c>
      <c r="E41" s="137">
        <v>24.805499999999999</v>
      </c>
      <c r="F41" s="137">
        <v>22.979199999999999</v>
      </c>
      <c r="G41" s="137">
        <v>30.39</v>
      </c>
      <c r="H41" s="137">
        <v>66.401700000000005</v>
      </c>
      <c r="I41" s="137">
        <v>96.267700000000005</v>
      </c>
      <c r="J41" s="137">
        <v>154.965</v>
      </c>
      <c r="K41" s="137">
        <v>123.822</v>
      </c>
      <c r="L41" s="137">
        <v>138.0367</v>
      </c>
      <c r="M41" s="137">
        <v>140.90293475526548</v>
      </c>
    </row>
    <row r="42" spans="1:13" s="112" customFormat="1" ht="49.2" customHeight="1">
      <c r="A42" s="232" t="s">
        <v>630</v>
      </c>
      <c r="B42" s="137" t="s">
        <v>25</v>
      </c>
      <c r="C42" s="137" t="s">
        <v>25</v>
      </c>
      <c r="D42" s="137" t="s">
        <v>25</v>
      </c>
      <c r="E42" s="137" t="s">
        <v>25</v>
      </c>
      <c r="F42" s="137" t="s">
        <v>25</v>
      </c>
      <c r="G42" s="137" t="s">
        <v>25</v>
      </c>
      <c r="H42" s="137" t="s">
        <v>25</v>
      </c>
      <c r="I42" s="137" t="s">
        <v>25</v>
      </c>
      <c r="J42" s="137" t="s">
        <v>25</v>
      </c>
      <c r="K42" s="137" t="s">
        <v>25</v>
      </c>
      <c r="L42" s="137" t="s">
        <v>25</v>
      </c>
      <c r="M42" s="137">
        <v>242.75016492273565</v>
      </c>
    </row>
    <row r="44" spans="1:13">
      <c r="A44" s="190" t="s">
        <v>566</v>
      </c>
      <c r="B44" s="190"/>
      <c r="C44" s="190"/>
      <c r="D44" s="190"/>
      <c r="E44" s="190"/>
      <c r="F44" s="190"/>
      <c r="G44" s="190"/>
      <c r="H44" s="190"/>
      <c r="I44" s="190"/>
      <c r="J44" s="190"/>
    </row>
    <row r="45" spans="1:13">
      <c r="A45" s="190" t="s">
        <v>567</v>
      </c>
      <c r="B45" s="190"/>
      <c r="C45" s="190"/>
      <c r="D45" s="190"/>
      <c r="E45" s="190"/>
      <c r="F45" s="190"/>
      <c r="G45" s="190"/>
      <c r="H45" s="190"/>
      <c r="I45" s="190"/>
      <c r="J45" s="190"/>
    </row>
    <row r="46" spans="1:13">
      <c r="A46" s="271" t="s">
        <v>568</v>
      </c>
      <c r="B46" s="271"/>
      <c r="C46" s="271"/>
      <c r="D46" s="271"/>
      <c r="E46" s="271"/>
      <c r="F46" s="271"/>
      <c r="G46" s="271"/>
      <c r="H46" s="271"/>
      <c r="I46" s="271"/>
      <c r="J46" s="271"/>
    </row>
    <row r="47" spans="1:13">
      <c r="A47" s="8"/>
      <c r="B47" s="8"/>
      <c r="C47" s="8"/>
      <c r="D47" s="8"/>
      <c r="E47" s="8"/>
      <c r="F47" s="8"/>
      <c r="G47" s="8"/>
      <c r="H47" s="8"/>
      <c r="I47" s="8"/>
      <c r="J47" s="8"/>
    </row>
    <row r="48" spans="1:13">
      <c r="A48" s="6" t="s">
        <v>845</v>
      </c>
      <c r="B48" s="17"/>
      <c r="C48" s="17"/>
      <c r="D48" s="17"/>
      <c r="E48" s="17"/>
      <c r="F48" s="17"/>
      <c r="G48" s="17"/>
      <c r="H48" s="17"/>
      <c r="I48" s="17"/>
      <c r="J48" s="17"/>
    </row>
  </sheetData>
  <mergeCells count="2">
    <mergeCell ref="A46:J46"/>
    <mergeCell ref="B2:M2"/>
  </mergeCells>
  <hyperlinks>
    <hyperlink ref="O3" location="Content!A1" display="Back to Content Page" xr:uid="{00000000-0004-0000-9C00-000000000000}"/>
  </hyperlinks>
  <pageMargins left="0.7" right="0.7" top="0.75" bottom="0.75" header="0.3" footer="0.3"/>
  <pageSetup orientation="landscape"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dimension ref="A1:O48"/>
  <sheetViews>
    <sheetView zoomScale="95" zoomScaleNormal="95" workbookViewId="0">
      <selection activeCell="B4" sqref="B4"/>
    </sheetView>
  </sheetViews>
  <sheetFormatPr defaultColWidth="9.21875" defaultRowHeight="13.8"/>
  <cols>
    <col min="1" max="1" width="38.77734375" style="6" customWidth="1"/>
    <col min="2" max="24" width="10.77734375" style="6" customWidth="1"/>
    <col min="25" max="16384" width="9.21875" style="6"/>
  </cols>
  <sheetData>
    <row r="1" spans="1:15" ht="15" customHeight="1">
      <c r="A1" s="3" t="s">
        <v>793</v>
      </c>
    </row>
    <row r="2" spans="1:15" ht="15" customHeight="1">
      <c r="A2" s="44"/>
      <c r="B2" s="277" t="s">
        <v>215</v>
      </c>
      <c r="C2" s="277"/>
      <c r="D2" s="277"/>
      <c r="E2" s="277"/>
      <c r="F2" s="277"/>
      <c r="G2" s="277"/>
      <c r="H2" s="277"/>
      <c r="I2" s="277"/>
      <c r="J2" s="277"/>
      <c r="K2" s="277"/>
      <c r="L2" s="277"/>
      <c r="M2" s="277"/>
    </row>
    <row r="3" spans="1:15" s="18" customFormat="1" ht="15" customHeight="1">
      <c r="A3" s="199" t="s">
        <v>571</v>
      </c>
      <c r="B3" s="227">
        <v>2011</v>
      </c>
      <c r="C3" s="227">
        <v>2012</v>
      </c>
      <c r="D3" s="227">
        <v>2013</v>
      </c>
      <c r="E3" s="227">
        <v>2014</v>
      </c>
      <c r="F3" s="227">
        <v>2015</v>
      </c>
      <c r="G3" s="227">
        <v>2016</v>
      </c>
      <c r="H3" s="227">
        <v>2017</v>
      </c>
      <c r="I3" s="227">
        <v>2018</v>
      </c>
      <c r="J3" s="227">
        <v>2019</v>
      </c>
      <c r="K3" s="227">
        <v>2020</v>
      </c>
      <c r="L3" s="227">
        <v>2021</v>
      </c>
      <c r="M3" s="227">
        <v>2022</v>
      </c>
      <c r="O3" s="15" t="s">
        <v>12</v>
      </c>
    </row>
    <row r="4" spans="1:15" s="112" customFormat="1" ht="15" customHeight="1">
      <c r="A4" s="228" t="s">
        <v>598</v>
      </c>
      <c r="B4" s="137">
        <v>92.244999999999891</v>
      </c>
      <c r="C4" s="137">
        <v>427.53021345933098</v>
      </c>
      <c r="D4" s="137">
        <v>713.17568231376197</v>
      </c>
      <c r="E4" s="137">
        <v>747.69229286141558</v>
      </c>
      <c r="F4" s="137">
        <v>783.25091432105694</v>
      </c>
      <c r="G4" s="137">
        <v>1422.8650687795571</v>
      </c>
      <c r="H4" s="137">
        <v>1830.5169369440732</v>
      </c>
      <c r="I4" s="137">
        <v>2088.9227569241916</v>
      </c>
      <c r="J4" s="137">
        <v>2492.5313226721246</v>
      </c>
      <c r="K4" s="137">
        <v>864.73820155753174</v>
      </c>
      <c r="L4" s="137">
        <v>1510.7139594827931</v>
      </c>
      <c r="M4" s="137">
        <v>2296.5983234101409</v>
      </c>
    </row>
    <row r="5" spans="1:15" s="112" customFormat="1" ht="15" customHeight="1">
      <c r="A5" s="229" t="s">
        <v>599</v>
      </c>
      <c r="B5" s="137">
        <v>2300.335</v>
      </c>
      <c r="C5" s="137">
        <v>2786.4139513073901</v>
      </c>
      <c r="D5" s="137">
        <v>3201.6553150623999</v>
      </c>
      <c r="E5" s="137">
        <v>3395.964452128776</v>
      </c>
      <c r="F5" s="137">
        <v>3412.3827763377676</v>
      </c>
      <c r="G5" s="137">
        <v>3599.2985500943432</v>
      </c>
      <c r="H5" s="137">
        <v>3831.8723906756331</v>
      </c>
      <c r="I5" s="137">
        <v>4014.6686136860517</v>
      </c>
      <c r="J5" s="137">
        <v>4280.9797471594848</v>
      </c>
      <c r="K5" s="137">
        <v>2183.7678216314616</v>
      </c>
      <c r="L5" s="137">
        <v>3117.7440743955631</v>
      </c>
      <c r="M5" s="137">
        <v>4762.009790652125</v>
      </c>
    </row>
    <row r="6" spans="1:15" s="112" customFormat="1" ht="15" customHeight="1">
      <c r="A6" s="229" t="s">
        <v>600</v>
      </c>
      <c r="B6" s="137">
        <v>2208.09</v>
      </c>
      <c r="C6" s="137">
        <v>2358.8837378480603</v>
      </c>
      <c r="D6" s="137">
        <v>2488.4796327486401</v>
      </c>
      <c r="E6" s="137">
        <v>2648.2721592673606</v>
      </c>
      <c r="F6" s="137">
        <v>2629.1318620167099</v>
      </c>
      <c r="G6" s="137">
        <v>2176.4334813147802</v>
      </c>
      <c r="H6" s="137">
        <v>2001.3554537315599</v>
      </c>
      <c r="I6" s="137">
        <v>1925.7458567618601</v>
      </c>
      <c r="J6" s="137">
        <v>1788.4484244873599</v>
      </c>
      <c r="K6" s="137">
        <v>1319.0296200739299</v>
      </c>
      <c r="L6" s="137">
        <v>1607.0301149127699</v>
      </c>
      <c r="M6" s="137">
        <v>2465.4114672419842</v>
      </c>
    </row>
    <row r="7" spans="1:15" s="112" customFormat="1" ht="41.4" customHeight="1">
      <c r="A7" s="230" t="s">
        <v>601</v>
      </c>
      <c r="B7" s="137" t="s">
        <v>25</v>
      </c>
      <c r="C7" s="137" t="s">
        <v>25</v>
      </c>
      <c r="D7" s="137" t="s">
        <v>25</v>
      </c>
      <c r="E7" s="137" t="s">
        <v>25</v>
      </c>
      <c r="F7" s="137" t="s">
        <v>25</v>
      </c>
      <c r="G7" s="137" t="s">
        <v>25</v>
      </c>
      <c r="H7" s="137" t="s">
        <v>25</v>
      </c>
      <c r="I7" s="137" t="s">
        <v>25</v>
      </c>
      <c r="J7" s="137" t="s">
        <v>25</v>
      </c>
      <c r="K7" s="137" t="s">
        <v>25</v>
      </c>
      <c r="L7" s="137" t="s">
        <v>25</v>
      </c>
      <c r="M7" s="137" t="s">
        <v>25</v>
      </c>
    </row>
    <row r="8" spans="1:15" s="112" customFormat="1" ht="41.4" customHeight="1">
      <c r="A8" s="230" t="s">
        <v>602</v>
      </c>
      <c r="B8" s="137" t="s">
        <v>25</v>
      </c>
      <c r="C8" s="137" t="s">
        <v>25</v>
      </c>
      <c r="D8" s="137" t="s">
        <v>25</v>
      </c>
      <c r="E8" s="137" t="s">
        <v>25</v>
      </c>
      <c r="F8" s="137" t="s">
        <v>25</v>
      </c>
      <c r="G8" s="137" t="s">
        <v>25</v>
      </c>
      <c r="H8" s="137" t="s">
        <v>25</v>
      </c>
      <c r="I8" s="137" t="s">
        <v>25</v>
      </c>
      <c r="J8" s="137" t="s">
        <v>25</v>
      </c>
      <c r="K8" s="137" t="s">
        <v>25</v>
      </c>
      <c r="L8" s="137" t="s">
        <v>25</v>
      </c>
      <c r="M8" s="137" t="s">
        <v>25</v>
      </c>
    </row>
    <row r="9" spans="1:15" s="112" customFormat="1" ht="30" customHeight="1">
      <c r="A9" s="230" t="s">
        <v>603</v>
      </c>
      <c r="B9" s="137" t="s">
        <v>25</v>
      </c>
      <c r="C9" s="137" t="s">
        <v>25</v>
      </c>
      <c r="D9" s="137" t="s">
        <v>25</v>
      </c>
      <c r="E9" s="137" t="s">
        <v>25</v>
      </c>
      <c r="F9" s="137" t="s">
        <v>25</v>
      </c>
      <c r="G9" s="137" t="s">
        <v>25</v>
      </c>
      <c r="H9" s="137" t="s">
        <v>25</v>
      </c>
      <c r="I9" s="137" t="s">
        <v>25</v>
      </c>
      <c r="J9" s="137" t="s">
        <v>25</v>
      </c>
      <c r="K9" s="137" t="s">
        <v>25</v>
      </c>
      <c r="L9" s="137" t="s">
        <v>25</v>
      </c>
      <c r="M9" s="137" t="s">
        <v>25</v>
      </c>
    </row>
    <row r="10" spans="1:15" s="112" customFormat="1" ht="30" customHeight="1">
      <c r="A10" s="230" t="s">
        <v>604</v>
      </c>
      <c r="B10" s="137" t="s">
        <v>25</v>
      </c>
      <c r="C10" s="137" t="s">
        <v>25</v>
      </c>
      <c r="D10" s="137" t="s">
        <v>25</v>
      </c>
      <c r="E10" s="137" t="s">
        <v>25</v>
      </c>
      <c r="F10" s="137" t="s">
        <v>25</v>
      </c>
      <c r="G10" s="137" t="s">
        <v>25</v>
      </c>
      <c r="H10" s="137" t="s">
        <v>25</v>
      </c>
      <c r="I10" s="137" t="s">
        <v>25</v>
      </c>
      <c r="J10" s="137" t="s">
        <v>25</v>
      </c>
      <c r="K10" s="137" t="s">
        <v>25</v>
      </c>
      <c r="L10" s="137" t="s">
        <v>25</v>
      </c>
      <c r="M10" s="137" t="s">
        <v>25</v>
      </c>
    </row>
    <row r="11" spans="1:15" s="112" customFormat="1" ht="15" customHeight="1">
      <c r="A11" s="230" t="s">
        <v>605</v>
      </c>
      <c r="B11" s="137">
        <v>555.95500000000004</v>
      </c>
      <c r="C11" s="137">
        <v>641.12273642101297</v>
      </c>
      <c r="D11" s="137">
        <v>811.75708855991309</v>
      </c>
      <c r="E11" s="137">
        <v>902.63889834440693</v>
      </c>
      <c r="F11" s="137">
        <v>1024.851516815798</v>
      </c>
      <c r="G11" s="137">
        <v>1053.61172250094</v>
      </c>
      <c r="H11" s="137">
        <v>1141.0473353385601</v>
      </c>
      <c r="I11" s="137">
        <v>1227.5327989757129</v>
      </c>
      <c r="J11" s="137">
        <v>1355.8949526855899</v>
      </c>
      <c r="K11" s="137">
        <v>1284.644420299072</v>
      </c>
      <c r="L11" s="137">
        <v>1415.7</v>
      </c>
      <c r="M11" s="137">
        <v>1872.0002264727202</v>
      </c>
    </row>
    <row r="12" spans="1:15" s="112" customFormat="1" ht="15" customHeight="1">
      <c r="A12" s="231" t="s">
        <v>606</v>
      </c>
      <c r="B12" s="137">
        <v>30.2</v>
      </c>
      <c r="C12" s="137">
        <v>40.890003703703698</v>
      </c>
      <c r="D12" s="137">
        <v>58.847279999999998</v>
      </c>
      <c r="E12" s="137">
        <v>36.800613333333295</v>
      </c>
      <c r="F12" s="137">
        <v>21.648879999999998</v>
      </c>
      <c r="G12" s="137">
        <v>17.1736</v>
      </c>
      <c r="H12" s="137">
        <v>15.398899999999999</v>
      </c>
      <c r="I12" s="137">
        <v>16.454999999999998</v>
      </c>
      <c r="J12" s="137">
        <v>20.47557475994514</v>
      </c>
      <c r="K12" s="137">
        <v>11.218215303263801</v>
      </c>
      <c r="L12" s="137" t="s">
        <v>25</v>
      </c>
      <c r="M12" s="137" t="s">
        <v>25</v>
      </c>
    </row>
    <row r="13" spans="1:15" s="112" customFormat="1" ht="15" customHeight="1">
      <c r="A13" s="231" t="s">
        <v>607</v>
      </c>
      <c r="B13" s="137">
        <v>440.01499999999999</v>
      </c>
      <c r="C13" s="137">
        <v>497.25108598448202</v>
      </c>
      <c r="D13" s="137">
        <v>576.84345047809802</v>
      </c>
      <c r="E13" s="137">
        <v>626.19317360496905</v>
      </c>
      <c r="F13" s="137">
        <v>739.12396105630501</v>
      </c>
      <c r="G13" s="137">
        <v>797.19837198190703</v>
      </c>
      <c r="H13" s="137">
        <v>989.393406716605</v>
      </c>
      <c r="I13" s="137">
        <v>1099.6348705382452</v>
      </c>
      <c r="J13" s="137">
        <v>1190.1986877631211</v>
      </c>
      <c r="K13" s="137">
        <v>1123.0820062666669</v>
      </c>
      <c r="L13" s="137" t="s">
        <v>25</v>
      </c>
      <c r="M13" s="137" t="s">
        <v>25</v>
      </c>
    </row>
    <row r="14" spans="1:15" s="112" customFormat="1" ht="29.4" customHeight="1">
      <c r="A14" s="231" t="s">
        <v>608</v>
      </c>
      <c r="B14" s="137">
        <v>85.74</v>
      </c>
      <c r="C14" s="137">
        <v>102.98164673282695</v>
      </c>
      <c r="D14" s="137">
        <v>176.06635808181477</v>
      </c>
      <c r="E14" s="137">
        <v>239.64511140610412</v>
      </c>
      <c r="F14" s="137">
        <v>264.07867575949302</v>
      </c>
      <c r="G14" s="137">
        <v>239.23975051903284</v>
      </c>
      <c r="H14" s="137">
        <v>136.25502862195438</v>
      </c>
      <c r="I14" s="137">
        <v>111.4429284374679</v>
      </c>
      <c r="J14" s="137">
        <v>145.22069016252323</v>
      </c>
      <c r="K14" s="137">
        <v>150.34419872914143</v>
      </c>
      <c r="L14" s="137" t="s">
        <v>25</v>
      </c>
      <c r="M14" s="137" t="s">
        <v>25</v>
      </c>
    </row>
    <row r="15" spans="1:15" s="112" customFormat="1" ht="15" customHeight="1">
      <c r="A15" s="230" t="s">
        <v>609</v>
      </c>
      <c r="B15" s="137">
        <v>977.86</v>
      </c>
      <c r="C15" s="137">
        <v>1046.9124065468641</v>
      </c>
      <c r="D15" s="137">
        <v>1137.8201266324129</v>
      </c>
      <c r="E15" s="137">
        <v>1142.574377406092</v>
      </c>
      <c r="F15" s="137">
        <v>1047.038497276345</v>
      </c>
      <c r="G15" s="137">
        <v>893.70722068303598</v>
      </c>
      <c r="H15" s="137">
        <v>800.34375463619403</v>
      </c>
      <c r="I15" s="137">
        <v>605.10939929103006</v>
      </c>
      <c r="J15" s="137">
        <v>681.46086110966098</v>
      </c>
      <c r="K15" s="137">
        <v>583.67138964051401</v>
      </c>
      <c r="L15" s="137">
        <v>810.4</v>
      </c>
      <c r="M15" s="137">
        <v>1378.435872325668</v>
      </c>
    </row>
    <row r="16" spans="1:15" s="112" customFormat="1" ht="15" customHeight="1">
      <c r="A16" s="231" t="s">
        <v>606</v>
      </c>
      <c r="B16" s="137">
        <v>28.6</v>
      </c>
      <c r="C16" s="137">
        <v>35.555334952025504</v>
      </c>
      <c r="D16" s="137">
        <v>66.916116029045</v>
      </c>
      <c r="E16" s="137">
        <v>83.161783664556694</v>
      </c>
      <c r="F16" s="137">
        <v>93.197300388416792</v>
      </c>
      <c r="G16" s="137">
        <v>70.115206889783394</v>
      </c>
      <c r="H16" s="137">
        <v>66.409350149636495</v>
      </c>
      <c r="I16" s="137">
        <v>79.9720635716169</v>
      </c>
      <c r="J16" s="137">
        <v>87.070296552277298</v>
      </c>
      <c r="K16" s="137">
        <v>22.276306061540321</v>
      </c>
      <c r="L16" s="137" t="s">
        <v>25</v>
      </c>
      <c r="M16" s="137" t="s">
        <v>25</v>
      </c>
    </row>
    <row r="17" spans="1:13" s="112" customFormat="1" ht="15" customHeight="1">
      <c r="A17" s="231" t="s">
        <v>607</v>
      </c>
      <c r="B17" s="137">
        <v>938.9</v>
      </c>
      <c r="C17" s="137">
        <v>995.24828867482097</v>
      </c>
      <c r="D17" s="137">
        <v>1058.0682003783679</v>
      </c>
      <c r="E17" s="137">
        <v>1047.3887650068618</v>
      </c>
      <c r="F17" s="137">
        <v>936.622155524302</v>
      </c>
      <c r="G17" s="137">
        <v>811.95089230633801</v>
      </c>
      <c r="H17" s="137">
        <v>724.46590586877198</v>
      </c>
      <c r="I17" s="137">
        <v>511.49186015732204</v>
      </c>
      <c r="J17" s="137">
        <v>583.34444843202903</v>
      </c>
      <c r="K17" s="137">
        <v>554.43517344295299</v>
      </c>
      <c r="L17" s="137" t="s">
        <v>25</v>
      </c>
      <c r="M17" s="137" t="s">
        <v>25</v>
      </c>
    </row>
    <row r="18" spans="1:13" s="112" customFormat="1" ht="29.4" customHeight="1">
      <c r="A18" s="231" t="s">
        <v>608</v>
      </c>
      <c r="B18" s="137">
        <v>10.36</v>
      </c>
      <c r="C18" s="137">
        <v>16.108782920017457</v>
      </c>
      <c r="D18" s="137">
        <v>12.835810224999982</v>
      </c>
      <c r="E18" s="137">
        <v>12.02382873467287</v>
      </c>
      <c r="F18" s="137">
        <v>17.219041363626367</v>
      </c>
      <c r="G18" s="137">
        <v>11.641121486914161</v>
      </c>
      <c r="H18" s="137">
        <v>9.4684986177858335</v>
      </c>
      <c r="I18" s="137">
        <v>13.645475562091843</v>
      </c>
      <c r="J18" s="137">
        <v>11.046116125353899</v>
      </c>
      <c r="K18" s="137">
        <v>6.9599101360202136</v>
      </c>
      <c r="L18" s="137" t="s">
        <v>25</v>
      </c>
      <c r="M18" s="137" t="s">
        <v>25</v>
      </c>
    </row>
    <row r="19" spans="1:13" s="112" customFormat="1" ht="15" customHeight="1">
      <c r="A19" s="230" t="s">
        <v>610</v>
      </c>
      <c r="B19" s="137">
        <v>1353.2</v>
      </c>
      <c r="C19" s="137">
        <v>1712.7</v>
      </c>
      <c r="D19" s="137">
        <v>1880.4048919739719</v>
      </c>
      <c r="E19" s="137">
        <v>2010.10132938174</v>
      </c>
      <c r="F19" s="137">
        <v>1902</v>
      </c>
      <c r="G19" s="137">
        <v>2131.6</v>
      </c>
      <c r="H19" s="137">
        <v>2250.3000000000002</v>
      </c>
      <c r="I19" s="137">
        <v>2449.3654345715936</v>
      </c>
      <c r="J19" s="137">
        <v>2604.46</v>
      </c>
      <c r="K19" s="137">
        <v>714.53825495788999</v>
      </c>
      <c r="L19" s="137">
        <v>1402.5</v>
      </c>
      <c r="M19" s="137">
        <v>2527.7656009373641</v>
      </c>
    </row>
    <row r="20" spans="1:13" s="112" customFormat="1" ht="15" customHeight="1">
      <c r="A20" s="231" t="s">
        <v>611</v>
      </c>
      <c r="B20" s="137" t="s">
        <v>20</v>
      </c>
      <c r="C20" s="137" t="s">
        <v>20</v>
      </c>
      <c r="D20" s="137" t="s">
        <v>20</v>
      </c>
      <c r="E20" s="137" t="s">
        <v>20</v>
      </c>
      <c r="F20" s="137" t="s">
        <v>20</v>
      </c>
      <c r="G20" s="137" t="s">
        <v>20</v>
      </c>
      <c r="H20" s="137" t="s">
        <v>20</v>
      </c>
      <c r="I20" s="137" t="s">
        <v>20</v>
      </c>
      <c r="J20" s="137" t="s">
        <v>20</v>
      </c>
      <c r="K20" s="137" t="s">
        <v>20</v>
      </c>
      <c r="L20" s="137" t="s">
        <v>25</v>
      </c>
      <c r="M20" s="137" t="s">
        <v>25</v>
      </c>
    </row>
    <row r="21" spans="1:13" s="112" customFormat="1" ht="15" customHeight="1">
      <c r="A21" s="231" t="s">
        <v>612</v>
      </c>
      <c r="B21" s="137">
        <v>1353.2</v>
      </c>
      <c r="C21" s="137">
        <v>1712.7</v>
      </c>
      <c r="D21" s="137">
        <v>1880.4048919739719</v>
      </c>
      <c r="E21" s="137">
        <v>2010.10132938174</v>
      </c>
      <c r="F21" s="137">
        <v>1902</v>
      </c>
      <c r="G21" s="137">
        <v>2131.6</v>
      </c>
      <c r="H21" s="137">
        <v>2250.3000000000002</v>
      </c>
      <c r="I21" s="137">
        <v>2449.3654345715936</v>
      </c>
      <c r="J21" s="137">
        <v>2604.46</v>
      </c>
      <c r="K21" s="137">
        <v>714.53825495788999</v>
      </c>
      <c r="L21" s="137" t="s">
        <v>25</v>
      </c>
      <c r="M21" s="137" t="s">
        <v>25</v>
      </c>
    </row>
    <row r="22" spans="1:13" s="112" customFormat="1" ht="15" customHeight="1">
      <c r="A22" s="230" t="s">
        <v>613</v>
      </c>
      <c r="B22" s="137">
        <v>898.6</v>
      </c>
      <c r="C22" s="137">
        <v>967.02308128153209</v>
      </c>
      <c r="D22" s="137">
        <v>1033.9249265939191</v>
      </c>
      <c r="E22" s="137">
        <v>1101.5953510909651</v>
      </c>
      <c r="F22" s="137">
        <v>1195.2898472160562</v>
      </c>
      <c r="G22" s="137">
        <v>922.33270324809007</v>
      </c>
      <c r="H22" s="137">
        <v>807.26900000000001</v>
      </c>
      <c r="I22" s="137">
        <v>738.07100000000003</v>
      </c>
      <c r="J22" s="137">
        <v>651.10863907940791</v>
      </c>
      <c r="K22" s="137">
        <v>203.82960925239149</v>
      </c>
      <c r="L22" s="137">
        <v>238.9</v>
      </c>
      <c r="M22" s="137">
        <v>357.45618109021291</v>
      </c>
    </row>
    <row r="23" spans="1:13" s="112" customFormat="1" ht="15" customHeight="1">
      <c r="A23" s="231" t="s">
        <v>614</v>
      </c>
      <c r="B23" s="137" t="s">
        <v>20</v>
      </c>
      <c r="C23" s="137" t="s">
        <v>20</v>
      </c>
      <c r="D23" s="137" t="s">
        <v>20</v>
      </c>
      <c r="E23" s="137" t="s">
        <v>20</v>
      </c>
      <c r="F23" s="137" t="s">
        <v>20</v>
      </c>
      <c r="G23" s="137" t="s">
        <v>20</v>
      </c>
      <c r="H23" s="137" t="s">
        <v>20</v>
      </c>
      <c r="I23" s="137" t="s">
        <v>20</v>
      </c>
      <c r="J23" s="137" t="s">
        <v>20</v>
      </c>
      <c r="K23" s="137" t="s">
        <v>20</v>
      </c>
      <c r="L23" s="137" t="s">
        <v>25</v>
      </c>
      <c r="M23" s="137" t="s">
        <v>25</v>
      </c>
    </row>
    <row r="24" spans="1:13" s="112" customFormat="1" ht="15" customHeight="1">
      <c r="A24" s="231" t="s">
        <v>615</v>
      </c>
      <c r="B24" s="137">
        <v>898.6</v>
      </c>
      <c r="C24" s="137">
        <v>967.02308128153209</v>
      </c>
      <c r="D24" s="137">
        <v>1033.9249265939191</v>
      </c>
      <c r="E24" s="137">
        <v>1101.5953510909651</v>
      </c>
      <c r="F24" s="137">
        <v>1195.2898472160562</v>
      </c>
      <c r="G24" s="137">
        <v>922.33270324809007</v>
      </c>
      <c r="H24" s="137">
        <v>807.26900000000001</v>
      </c>
      <c r="I24" s="137">
        <v>738.07100000000003</v>
      </c>
      <c r="J24" s="137">
        <v>651.10863907940791</v>
      </c>
      <c r="K24" s="137">
        <v>203.82960925239149</v>
      </c>
      <c r="L24" s="137" t="s">
        <v>25</v>
      </c>
      <c r="M24" s="137" t="s">
        <v>25</v>
      </c>
    </row>
    <row r="25" spans="1:13" s="112" customFormat="1" ht="15" customHeight="1">
      <c r="A25" s="230" t="s">
        <v>616</v>
      </c>
      <c r="B25" s="137">
        <v>391.18</v>
      </c>
      <c r="C25" s="137">
        <v>432.59121488637902</v>
      </c>
      <c r="D25" s="137">
        <v>509.49333452851806</v>
      </c>
      <c r="E25" s="137">
        <v>483.22422440263045</v>
      </c>
      <c r="F25" s="137">
        <v>485.53125952196922</v>
      </c>
      <c r="G25" s="137">
        <v>414.08682759339843</v>
      </c>
      <c r="H25" s="137">
        <v>440.52505533707392</v>
      </c>
      <c r="I25" s="137">
        <v>337.77038013874483</v>
      </c>
      <c r="J25" s="137">
        <v>320.62479447389671</v>
      </c>
      <c r="K25" s="137">
        <v>184.58514637449932</v>
      </c>
      <c r="L25" s="137">
        <v>299.5440744</v>
      </c>
      <c r="M25" s="137">
        <v>334.30721638609361</v>
      </c>
    </row>
    <row r="26" spans="1:13" s="112" customFormat="1" ht="15" customHeight="1">
      <c r="A26" s="231" t="s">
        <v>617</v>
      </c>
      <c r="B26" s="137" t="s">
        <v>20</v>
      </c>
      <c r="C26" s="137" t="s">
        <v>20</v>
      </c>
      <c r="D26" s="137" t="s">
        <v>20</v>
      </c>
      <c r="E26" s="137" t="s">
        <v>20</v>
      </c>
      <c r="F26" s="137" t="s">
        <v>20</v>
      </c>
      <c r="G26" s="137" t="s">
        <v>20</v>
      </c>
      <c r="H26" s="137" t="s">
        <v>20</v>
      </c>
      <c r="I26" s="137" t="s">
        <v>20</v>
      </c>
      <c r="J26" s="137" t="s">
        <v>20</v>
      </c>
      <c r="K26" s="137" t="s">
        <v>20</v>
      </c>
      <c r="L26" s="137" t="s">
        <v>25</v>
      </c>
      <c r="M26" s="137" t="s">
        <v>25</v>
      </c>
    </row>
    <row r="27" spans="1:13" s="112" customFormat="1" ht="15" customHeight="1">
      <c r="A27" s="231" t="s">
        <v>618</v>
      </c>
      <c r="B27" s="137">
        <v>26.2</v>
      </c>
      <c r="C27" s="137">
        <v>38.376861716388596</v>
      </c>
      <c r="D27" s="137">
        <v>37.277485358121595</v>
      </c>
      <c r="E27" s="137">
        <v>35.376874111547302</v>
      </c>
      <c r="F27" s="137">
        <v>43.430537647359401</v>
      </c>
      <c r="G27" s="137">
        <v>45.353845358121596</v>
      </c>
      <c r="H27" s="137">
        <v>35.937898753425664</v>
      </c>
      <c r="I27" s="137">
        <v>38.279112148729695</v>
      </c>
      <c r="J27" s="137">
        <v>38.586560708400505</v>
      </c>
      <c r="K27" s="137">
        <v>16.716092116439579</v>
      </c>
      <c r="L27" s="137">
        <v>6.3397383236792555</v>
      </c>
      <c r="M27" s="137">
        <v>7.0160852133833034</v>
      </c>
    </row>
    <row r="28" spans="1:13" s="112" customFormat="1" ht="15" customHeight="1">
      <c r="A28" s="231" t="s">
        <v>619</v>
      </c>
      <c r="B28" s="137">
        <v>7.6</v>
      </c>
      <c r="C28" s="137">
        <v>11.007</v>
      </c>
      <c r="D28" s="137">
        <v>27.630153137254901</v>
      </c>
      <c r="E28" s="137">
        <v>24.626999999999999</v>
      </c>
      <c r="F28" s="137">
        <v>15.938000000000001</v>
      </c>
      <c r="G28" s="137">
        <v>20.527000000000001</v>
      </c>
      <c r="H28" s="137">
        <v>27.699666666666673</v>
      </c>
      <c r="I28" s="137">
        <v>11.98416666666666</v>
      </c>
      <c r="J28" s="137">
        <v>23.356636198750202</v>
      </c>
      <c r="K28" s="137">
        <v>14.56619401081953</v>
      </c>
      <c r="L28" s="137">
        <v>6.3144176691704459</v>
      </c>
      <c r="M28" s="137">
        <v>9.1688679402690916</v>
      </c>
    </row>
    <row r="29" spans="1:13" s="112" customFormat="1" ht="30" customHeight="1">
      <c r="A29" s="231" t="s">
        <v>620</v>
      </c>
      <c r="B29" s="137" t="s">
        <v>20</v>
      </c>
      <c r="C29" s="137" t="s">
        <v>20</v>
      </c>
      <c r="D29" s="197" t="s">
        <v>569</v>
      </c>
      <c r="E29" s="197" t="s">
        <v>569</v>
      </c>
      <c r="F29" s="197" t="s">
        <v>569</v>
      </c>
      <c r="G29" s="197" t="s">
        <v>569</v>
      </c>
      <c r="H29" s="197" t="s">
        <v>569</v>
      </c>
      <c r="I29" s="197" t="s">
        <v>569</v>
      </c>
      <c r="J29" s="197" t="s">
        <v>569</v>
      </c>
      <c r="K29" s="197" t="s">
        <v>569</v>
      </c>
      <c r="L29" s="137">
        <v>11.327268712462137</v>
      </c>
      <c r="M29" s="137" t="s">
        <v>25</v>
      </c>
    </row>
    <row r="30" spans="1:13" s="112" customFormat="1" ht="30" customHeight="1">
      <c r="A30" s="231" t="s">
        <v>621</v>
      </c>
      <c r="B30" s="137">
        <v>34.380000000000003</v>
      </c>
      <c r="C30" s="137">
        <v>42.901716503324046</v>
      </c>
      <c r="D30" s="137">
        <v>50.210996033141598</v>
      </c>
      <c r="E30" s="137">
        <v>47.260152291083131</v>
      </c>
      <c r="F30" s="137">
        <v>50.676549368609798</v>
      </c>
      <c r="G30" s="137">
        <v>29.081744235276847</v>
      </c>
      <c r="H30" s="137">
        <v>15.962990916981559</v>
      </c>
      <c r="I30" s="137">
        <v>22.24870132334847</v>
      </c>
      <c r="J30" s="137">
        <v>28.744227882246633</v>
      </c>
      <c r="K30" s="137">
        <v>13.56690420765935</v>
      </c>
      <c r="L30" s="137">
        <v>16.122403081036971</v>
      </c>
      <c r="M30" s="137">
        <v>16.962301010735331</v>
      </c>
    </row>
    <row r="31" spans="1:13" s="112" customFormat="1" ht="15" customHeight="1">
      <c r="A31" s="231" t="s">
        <v>622</v>
      </c>
      <c r="B31" s="137">
        <v>277.5</v>
      </c>
      <c r="C31" s="137">
        <v>302.68633333333304</v>
      </c>
      <c r="D31" s="137">
        <v>353.55799999999999</v>
      </c>
      <c r="E31" s="137">
        <v>352.4923</v>
      </c>
      <c r="F31" s="137">
        <v>329.6096</v>
      </c>
      <c r="G31" s="137">
        <v>296.07866000000001</v>
      </c>
      <c r="H31" s="137">
        <v>339.89600000000002</v>
      </c>
      <c r="I31" s="137">
        <v>249.137</v>
      </c>
      <c r="J31" s="137">
        <v>223.52574074074082</v>
      </c>
      <c r="K31" s="137">
        <v>134.07182083662411</v>
      </c>
      <c r="L31" s="137">
        <v>245.845411573268</v>
      </c>
      <c r="M31" s="137">
        <v>285.79048485436846</v>
      </c>
    </row>
    <row r="32" spans="1:13" s="112" customFormat="1" ht="30" customHeight="1">
      <c r="A32" s="231" t="s">
        <v>623</v>
      </c>
      <c r="B32" s="137">
        <v>1.6</v>
      </c>
      <c r="C32" s="137">
        <v>4.7076366666666694</v>
      </c>
      <c r="D32" s="137">
        <v>8.6344999999999992</v>
      </c>
      <c r="E32" s="137">
        <v>7.4976599999999998</v>
      </c>
      <c r="F32" s="137">
        <v>7.3021750000000001</v>
      </c>
      <c r="G32" s="137">
        <v>0.57999999999999996</v>
      </c>
      <c r="H32" s="137">
        <v>0.96059899999999998</v>
      </c>
      <c r="I32" s="137">
        <v>1.163</v>
      </c>
      <c r="J32" s="137">
        <v>1.7878151196463952</v>
      </c>
      <c r="K32" s="137">
        <v>1.4602733021875969</v>
      </c>
      <c r="L32" s="137">
        <v>1.1940656714736544</v>
      </c>
      <c r="M32" s="137">
        <v>1.2000033333333333</v>
      </c>
    </row>
    <row r="33" spans="1:13" s="112" customFormat="1" ht="30" customHeight="1">
      <c r="A33" s="231" t="s">
        <v>624</v>
      </c>
      <c r="B33" s="137">
        <v>43.9</v>
      </c>
      <c r="C33" s="137">
        <v>32.911666666666669</v>
      </c>
      <c r="D33" s="137">
        <v>32.179519999999997</v>
      </c>
      <c r="E33" s="137">
        <v>15.930237999999999</v>
      </c>
      <c r="F33" s="137">
        <v>38.376721505999996</v>
      </c>
      <c r="G33" s="137">
        <v>22.208600000000001</v>
      </c>
      <c r="H33" s="137">
        <v>19.972899999999999</v>
      </c>
      <c r="I33" s="137">
        <v>14.8758</v>
      </c>
      <c r="J33" s="137">
        <v>4.6067080475537292</v>
      </c>
      <c r="K33" s="137">
        <v>4.1958786777733437</v>
      </c>
      <c r="L33" s="137">
        <v>12.400769139583652</v>
      </c>
      <c r="M33" s="137">
        <v>14.169474034004093</v>
      </c>
    </row>
    <row r="34" spans="1:13" s="112" customFormat="1" ht="15" customHeight="1">
      <c r="A34" s="230" t="s">
        <v>625</v>
      </c>
      <c r="B34" s="137">
        <v>331.63</v>
      </c>
      <c r="C34" s="137">
        <v>344.94825001966359</v>
      </c>
      <c r="D34" s="137">
        <v>316.73457952230814</v>
      </c>
      <c r="E34" s="137">
        <v>404.10243077030407</v>
      </c>
      <c r="F34" s="137">
        <v>386.80351752430937</v>
      </c>
      <c r="G34" s="137">
        <v>360.39355738365538</v>
      </c>
      <c r="H34" s="137">
        <v>393.74269916818298</v>
      </c>
      <c r="I34" s="137">
        <v>582.565457463033</v>
      </c>
      <c r="J34" s="137">
        <v>455.87892428058899</v>
      </c>
      <c r="K34" s="137">
        <v>531.52862043979803</v>
      </c>
      <c r="L34" s="137">
        <v>557.73011917067504</v>
      </c>
      <c r="M34" s="137">
        <v>722.05273433650075</v>
      </c>
    </row>
    <row r="35" spans="1:13" s="112" customFormat="1" ht="15" customHeight="1">
      <c r="A35" s="231" t="s">
        <v>617</v>
      </c>
      <c r="B35" s="137">
        <v>20.9</v>
      </c>
      <c r="C35" s="137">
        <v>13.066599999999999</v>
      </c>
      <c r="D35" s="137">
        <v>16.270313000000002</v>
      </c>
      <c r="E35" s="137">
        <v>13.752910999999999</v>
      </c>
      <c r="F35" s="137">
        <v>12.34277</v>
      </c>
      <c r="G35" s="137">
        <v>22.631630000000001</v>
      </c>
      <c r="H35" s="137">
        <v>39.182600000000001</v>
      </c>
      <c r="I35" s="137">
        <v>63.069000000000003</v>
      </c>
      <c r="J35" s="137">
        <v>35.804209190672125</v>
      </c>
      <c r="K35" s="137">
        <v>47.7343362901997</v>
      </c>
      <c r="L35" s="137">
        <v>0</v>
      </c>
      <c r="M35" s="137">
        <v>80.596422390993354</v>
      </c>
    </row>
    <row r="36" spans="1:13" s="112" customFormat="1" ht="15" customHeight="1">
      <c r="A36" s="231" t="s">
        <v>618</v>
      </c>
      <c r="B36" s="137">
        <v>74</v>
      </c>
      <c r="C36" s="137">
        <v>73.581652914641793</v>
      </c>
      <c r="D36" s="137">
        <v>52.737012943337163</v>
      </c>
      <c r="E36" s="137">
        <v>44.728276356413367</v>
      </c>
      <c r="F36" s="137">
        <v>49.6441887818659</v>
      </c>
      <c r="G36" s="137">
        <v>23.388934418498764</v>
      </c>
      <c r="H36" s="137">
        <v>37.074313868018599</v>
      </c>
      <c r="I36" s="137">
        <v>57.377290590478502</v>
      </c>
      <c r="J36" s="137">
        <v>63.382417355970595</v>
      </c>
      <c r="K36" s="137">
        <v>57.473532281516299</v>
      </c>
      <c r="L36" s="137">
        <v>63.371536800321785</v>
      </c>
      <c r="M36" s="137">
        <v>126.3815183114373</v>
      </c>
    </row>
    <row r="37" spans="1:13" s="112" customFormat="1" ht="15" customHeight="1">
      <c r="A37" s="231" t="s">
        <v>619</v>
      </c>
      <c r="B37" s="137">
        <v>4.4000000000000004</v>
      </c>
      <c r="C37" s="137">
        <v>4.7673333333333305</v>
      </c>
      <c r="D37" s="137">
        <v>6.0354200000000002</v>
      </c>
      <c r="E37" s="137">
        <v>7.5884400000000003</v>
      </c>
      <c r="F37" s="137">
        <v>5.8885100000000001</v>
      </c>
      <c r="G37" s="137">
        <v>6.0395000000000003</v>
      </c>
      <c r="H37" s="137">
        <v>13.879149999999999</v>
      </c>
      <c r="I37" s="137">
        <v>21.722000000000001</v>
      </c>
      <c r="J37" s="137">
        <v>17.32095764365188</v>
      </c>
      <c r="K37" s="137">
        <v>11.5601594621756</v>
      </c>
      <c r="L37" s="137">
        <v>13.51945192051863</v>
      </c>
      <c r="M37" s="137">
        <v>18.425067903654572</v>
      </c>
    </row>
    <row r="38" spans="1:13" s="112" customFormat="1" ht="30" customHeight="1">
      <c r="A38" s="231" t="s">
        <v>620</v>
      </c>
      <c r="B38" s="197" t="s">
        <v>569</v>
      </c>
      <c r="C38" s="137">
        <v>0.85185333333333302</v>
      </c>
      <c r="D38" s="137">
        <v>2.719346666666667</v>
      </c>
      <c r="E38" s="137">
        <v>1.0986663333333331</v>
      </c>
      <c r="F38" s="137">
        <v>2.00739</v>
      </c>
      <c r="G38" s="137">
        <v>1.4029799999999999</v>
      </c>
      <c r="H38" s="137">
        <v>3.8479999999999999</v>
      </c>
      <c r="I38" s="137">
        <v>6.1320917402708499</v>
      </c>
      <c r="J38" s="137">
        <v>5.7504459686023504</v>
      </c>
      <c r="K38" s="137">
        <v>3.2991970462334299</v>
      </c>
      <c r="L38" s="137">
        <v>16.617302655311676</v>
      </c>
      <c r="M38" s="137" t="s">
        <v>25</v>
      </c>
    </row>
    <row r="39" spans="1:13" s="112" customFormat="1" ht="30" customHeight="1">
      <c r="A39" s="231" t="s">
        <v>621</v>
      </c>
      <c r="B39" s="137">
        <v>29.14</v>
      </c>
      <c r="C39" s="137">
        <v>47.256396261688501</v>
      </c>
      <c r="D39" s="137">
        <v>42.706420899999856</v>
      </c>
      <c r="E39" s="137">
        <v>39.058277213662997</v>
      </c>
      <c r="F39" s="137">
        <v>57.181911454505396</v>
      </c>
      <c r="G39" s="137">
        <v>38.507405947656601</v>
      </c>
      <c r="H39" s="137">
        <v>26.215856471143351</v>
      </c>
      <c r="I39" s="137">
        <v>24.92500224836737</v>
      </c>
      <c r="J39" s="137">
        <v>28.802964967807881</v>
      </c>
      <c r="K39" s="137">
        <v>16.70960532853038</v>
      </c>
      <c r="L39" s="137">
        <v>6.8971080376209759</v>
      </c>
      <c r="M39" s="137">
        <v>39.779491902527411</v>
      </c>
    </row>
    <row r="40" spans="1:13" s="112" customFormat="1" ht="15" customHeight="1">
      <c r="A40" s="231" t="s">
        <v>622</v>
      </c>
      <c r="B40" s="137">
        <v>150.6</v>
      </c>
      <c r="C40" s="137">
        <v>156.21576666666661</v>
      </c>
      <c r="D40" s="137">
        <v>142.74760000000001</v>
      </c>
      <c r="E40" s="137">
        <v>226.04599999999999</v>
      </c>
      <c r="F40" s="137">
        <v>189.98</v>
      </c>
      <c r="G40" s="137">
        <v>208.536</v>
      </c>
      <c r="H40" s="137">
        <v>204.799443</v>
      </c>
      <c r="I40" s="137">
        <v>345.73231279999999</v>
      </c>
      <c r="J40" s="137">
        <v>209.49783552776998</v>
      </c>
      <c r="K40" s="137">
        <v>278.67622670286499</v>
      </c>
      <c r="L40" s="137">
        <v>290.62977341013601</v>
      </c>
      <c r="M40" s="137">
        <v>341.18142427266173</v>
      </c>
    </row>
    <row r="41" spans="1:13" s="112" customFormat="1" ht="29.4" customHeight="1">
      <c r="A41" s="231" t="s">
        <v>623</v>
      </c>
      <c r="B41" s="137">
        <v>1.2</v>
      </c>
      <c r="C41" s="197" t="s">
        <v>569</v>
      </c>
      <c r="D41" s="137">
        <v>0.53893466666666701</v>
      </c>
      <c r="E41" s="137">
        <v>2.5223969999999998</v>
      </c>
      <c r="F41" s="137">
        <v>1.9872318</v>
      </c>
      <c r="G41" s="197" t="s">
        <v>569</v>
      </c>
      <c r="H41" s="137">
        <v>3.0019170000000002</v>
      </c>
      <c r="I41" s="137">
        <v>1.619</v>
      </c>
      <c r="J41" s="137">
        <v>2.7217017222984321</v>
      </c>
      <c r="K41" s="137">
        <v>1.315397174349124</v>
      </c>
      <c r="L41" s="137">
        <v>0.96296238137805967</v>
      </c>
      <c r="M41" s="137">
        <v>2.8831817330840299</v>
      </c>
    </row>
    <row r="42" spans="1:13" s="112" customFormat="1" ht="29.4" customHeight="1">
      <c r="A42" s="231" t="s">
        <v>624</v>
      </c>
      <c r="B42" s="137">
        <v>50.99</v>
      </c>
      <c r="C42" s="137">
        <v>49.081847509999996</v>
      </c>
      <c r="D42" s="137">
        <v>52.979531345637703</v>
      </c>
      <c r="E42" s="137">
        <v>69.307462866894397</v>
      </c>
      <c r="F42" s="137">
        <v>67.771515487938103</v>
      </c>
      <c r="G42" s="137">
        <v>59.8320930175</v>
      </c>
      <c r="H42" s="137">
        <v>65.741418829020802</v>
      </c>
      <c r="I42" s="137">
        <v>61.988760083916297</v>
      </c>
      <c r="J42" s="137">
        <v>92.598391903815198</v>
      </c>
      <c r="K42" s="137">
        <v>114.76016615392861</v>
      </c>
      <c r="L42" s="137">
        <v>165.73198396291116</v>
      </c>
      <c r="M42" s="137" t="s">
        <v>25</v>
      </c>
    </row>
    <row r="44" spans="1:13">
      <c r="A44" s="190" t="s">
        <v>566</v>
      </c>
      <c r="B44" s="190"/>
      <c r="C44" s="190"/>
      <c r="D44" s="190"/>
      <c r="E44" s="190"/>
      <c r="F44" s="190"/>
      <c r="G44" s="190"/>
      <c r="H44" s="190"/>
      <c r="I44" s="190"/>
      <c r="J44" s="190"/>
    </row>
    <row r="45" spans="1:13">
      <c r="A45" s="190" t="s">
        <v>567</v>
      </c>
      <c r="B45" s="190"/>
      <c r="C45" s="190"/>
      <c r="D45" s="190"/>
      <c r="E45" s="190"/>
      <c r="F45" s="190"/>
      <c r="G45" s="190"/>
      <c r="H45" s="190"/>
      <c r="I45" s="190"/>
      <c r="J45" s="190"/>
    </row>
    <row r="46" spans="1:13">
      <c r="A46" s="271" t="s">
        <v>568</v>
      </c>
      <c r="B46" s="271"/>
      <c r="C46" s="271"/>
      <c r="D46" s="271"/>
      <c r="E46" s="271"/>
      <c r="F46" s="271"/>
      <c r="G46" s="271"/>
      <c r="H46" s="271"/>
      <c r="I46" s="271"/>
      <c r="J46" s="271"/>
    </row>
    <row r="47" spans="1:13">
      <c r="A47" s="8"/>
      <c r="B47" s="8"/>
      <c r="C47" s="8"/>
      <c r="D47" s="8"/>
      <c r="E47" s="8"/>
      <c r="F47" s="8"/>
      <c r="G47" s="8"/>
      <c r="H47" s="8"/>
      <c r="I47" s="8"/>
      <c r="J47" s="8"/>
    </row>
    <row r="48" spans="1:13">
      <c r="A48" s="6" t="s">
        <v>846</v>
      </c>
      <c r="B48" s="17"/>
      <c r="C48" s="17"/>
      <c r="D48" s="17"/>
      <c r="E48" s="17"/>
      <c r="F48" s="17"/>
      <c r="G48" s="17"/>
      <c r="H48" s="17"/>
      <c r="I48" s="17"/>
      <c r="J48" s="17"/>
    </row>
  </sheetData>
  <mergeCells count="2">
    <mergeCell ref="A46:J46"/>
    <mergeCell ref="B2:M2"/>
  </mergeCells>
  <hyperlinks>
    <hyperlink ref="O3" location="Content!A1" display="Back to Content Page" xr:uid="{00000000-0004-0000-9D00-000000000000}"/>
  </hyperlinks>
  <pageMargins left="0.7" right="0.7" top="0.75" bottom="0.75" header="0.3" footer="0.3"/>
  <pageSetup orientation="landscape"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dimension ref="A1:O48"/>
  <sheetViews>
    <sheetView zoomScale="95" zoomScaleNormal="95" workbookViewId="0">
      <selection activeCell="B4" sqref="B4"/>
    </sheetView>
  </sheetViews>
  <sheetFormatPr defaultColWidth="9.21875" defaultRowHeight="13.8"/>
  <cols>
    <col min="1" max="1" width="38.77734375" style="6" customWidth="1"/>
    <col min="2" max="24" width="10.77734375" style="6" customWidth="1"/>
    <col min="25" max="16384" width="9.21875" style="6"/>
  </cols>
  <sheetData>
    <row r="1" spans="1:15" ht="15" customHeight="1">
      <c r="A1" s="3" t="s">
        <v>794</v>
      </c>
    </row>
    <row r="2" spans="1:15" ht="15" customHeight="1">
      <c r="A2" s="44"/>
      <c r="B2" s="277" t="s">
        <v>215</v>
      </c>
      <c r="C2" s="277"/>
      <c r="D2" s="277"/>
      <c r="E2" s="277"/>
      <c r="F2" s="277"/>
      <c r="G2" s="277"/>
      <c r="H2" s="277"/>
      <c r="I2" s="277"/>
      <c r="J2" s="277"/>
      <c r="K2" s="277"/>
      <c r="L2" s="277"/>
      <c r="M2" s="277"/>
    </row>
    <row r="3" spans="1:15" s="18" customFormat="1" ht="15" customHeight="1">
      <c r="A3" s="199" t="s">
        <v>571</v>
      </c>
      <c r="B3" s="227">
        <v>2011</v>
      </c>
      <c r="C3" s="227">
        <v>2012</v>
      </c>
      <c r="D3" s="227">
        <v>2013</v>
      </c>
      <c r="E3" s="227">
        <v>2014</v>
      </c>
      <c r="F3" s="227">
        <v>2015</v>
      </c>
      <c r="G3" s="227">
        <v>2016</v>
      </c>
      <c r="H3" s="227">
        <v>2017</v>
      </c>
      <c r="I3" s="227">
        <v>2018</v>
      </c>
      <c r="J3" s="227">
        <v>2019</v>
      </c>
      <c r="K3" s="227">
        <v>2020</v>
      </c>
      <c r="L3" s="227">
        <v>2021</v>
      </c>
      <c r="M3" s="227">
        <v>2022</v>
      </c>
      <c r="O3" s="15" t="s">
        <v>12</v>
      </c>
    </row>
    <row r="4" spans="1:15" s="112" customFormat="1" ht="15" customHeight="1">
      <c r="A4" s="228" t="s">
        <v>598</v>
      </c>
      <c r="B4" s="137">
        <v>-427.61498630856698</v>
      </c>
      <c r="C4" s="137">
        <v>-343.84801987137473</v>
      </c>
      <c r="D4" s="137">
        <v>-1058.217133370945</v>
      </c>
      <c r="E4" s="137">
        <v>-793.52155756443096</v>
      </c>
      <c r="F4" s="137">
        <v>-570.88940424699297</v>
      </c>
      <c r="G4" s="137">
        <v>-508.18711613693102</v>
      </c>
      <c r="H4" s="137">
        <v>-609.31126021797581</v>
      </c>
      <c r="I4" s="137">
        <v>-724.32267931838692</v>
      </c>
      <c r="J4" s="137">
        <v>-522.17568848925202</v>
      </c>
      <c r="K4" s="137">
        <v>-493.78420522686912</v>
      </c>
      <c r="L4" s="137">
        <v>-779.38617671165298</v>
      </c>
      <c r="M4" s="137">
        <v>-946.05955918833399</v>
      </c>
    </row>
    <row r="5" spans="1:15" s="112" customFormat="1" ht="15" customHeight="1">
      <c r="A5" s="229" t="s">
        <v>599</v>
      </c>
      <c r="B5" s="137">
        <v>665.40410172223199</v>
      </c>
      <c r="C5" s="137">
        <v>990.09573847801698</v>
      </c>
      <c r="D5" s="137">
        <v>758.01942895701598</v>
      </c>
      <c r="E5" s="137">
        <v>850.86642360819701</v>
      </c>
      <c r="F5" s="137">
        <v>861.51207407359198</v>
      </c>
      <c r="G5" s="137">
        <v>885.10277544281291</v>
      </c>
      <c r="H5" s="137">
        <v>864.94028694980409</v>
      </c>
      <c r="I5" s="137">
        <v>953.20479502841897</v>
      </c>
      <c r="J5" s="137">
        <v>1011.822349759305</v>
      </c>
      <c r="K5" s="137">
        <v>555.62481363916947</v>
      </c>
      <c r="L5" s="137">
        <v>525.54183229804312</v>
      </c>
      <c r="M5" s="137">
        <v>938.91641768574812</v>
      </c>
    </row>
    <row r="6" spans="1:15" s="112" customFormat="1" ht="15" customHeight="1">
      <c r="A6" s="229" t="s">
        <v>600</v>
      </c>
      <c r="B6" s="137">
        <v>1093.0190880307989</v>
      </c>
      <c r="C6" s="137">
        <v>1333.943758349393</v>
      </c>
      <c r="D6" s="137">
        <v>1816.2365623279622</v>
      </c>
      <c r="E6" s="137">
        <v>1644.3879811726279</v>
      </c>
      <c r="F6" s="137">
        <v>1432.4014783205851</v>
      </c>
      <c r="G6" s="137">
        <v>1393.2898915797439</v>
      </c>
      <c r="H6" s="137">
        <v>1474.251547167778</v>
      </c>
      <c r="I6" s="137">
        <v>1677.527474346806</v>
      </c>
      <c r="J6" s="137">
        <v>1533.9980382485571</v>
      </c>
      <c r="K6" s="137">
        <v>1049.4090188660391</v>
      </c>
      <c r="L6" s="137">
        <v>1304.9280090096972</v>
      </c>
      <c r="M6" s="137">
        <v>1884.9759768740821</v>
      </c>
    </row>
    <row r="7" spans="1:15" s="112" customFormat="1" ht="41.4" customHeight="1">
      <c r="A7" s="230" t="s">
        <v>601</v>
      </c>
      <c r="B7" s="137" t="s">
        <v>20</v>
      </c>
      <c r="C7" s="137">
        <v>13.399944</v>
      </c>
      <c r="D7" s="137" t="s">
        <v>20</v>
      </c>
      <c r="E7" s="137" t="s">
        <v>20</v>
      </c>
      <c r="F7" s="137" t="s">
        <v>20</v>
      </c>
      <c r="G7" s="197" t="s">
        <v>569</v>
      </c>
      <c r="H7" s="197" t="s">
        <v>569</v>
      </c>
      <c r="I7" s="197" t="s">
        <v>569</v>
      </c>
      <c r="J7" s="197" t="s">
        <v>569</v>
      </c>
      <c r="K7" s="197" t="s">
        <v>569</v>
      </c>
      <c r="L7" s="197" t="s">
        <v>569</v>
      </c>
      <c r="M7" s="197" t="s">
        <v>569</v>
      </c>
    </row>
    <row r="8" spans="1:15" s="112" customFormat="1" ht="41.4" customHeight="1">
      <c r="A8" s="230" t="s">
        <v>602</v>
      </c>
      <c r="B8" s="197" t="s">
        <v>569</v>
      </c>
      <c r="C8" s="137" t="s">
        <v>20</v>
      </c>
      <c r="D8" s="137">
        <v>1.76</v>
      </c>
      <c r="E8" s="137">
        <v>1.8832</v>
      </c>
      <c r="F8" s="137">
        <v>1.996192</v>
      </c>
      <c r="G8" s="137">
        <v>2.1359254399999998</v>
      </c>
      <c r="H8" s="137">
        <v>2.2429213311999998</v>
      </c>
      <c r="I8" s="137">
        <v>8.1005200158705257</v>
      </c>
      <c r="J8" s="137">
        <v>6.1459018194186479</v>
      </c>
      <c r="K8" s="137">
        <v>4.6790103351077938</v>
      </c>
      <c r="L8" s="137">
        <v>27.974540661328771</v>
      </c>
      <c r="M8" s="137">
        <v>75.604072128949099</v>
      </c>
    </row>
    <row r="9" spans="1:15" s="112" customFormat="1" ht="30" customHeight="1">
      <c r="A9" s="230" t="s">
        <v>603</v>
      </c>
      <c r="B9" s="137" t="s">
        <v>20</v>
      </c>
      <c r="C9" s="137" t="s">
        <v>20</v>
      </c>
      <c r="D9" s="137" t="s">
        <v>20</v>
      </c>
      <c r="E9" s="137" t="s">
        <v>20</v>
      </c>
      <c r="F9" s="137" t="s">
        <v>20</v>
      </c>
      <c r="G9" s="197" t="s">
        <v>569</v>
      </c>
      <c r="H9" s="197" t="s">
        <v>569</v>
      </c>
      <c r="I9" s="197" t="s">
        <v>569</v>
      </c>
      <c r="J9" s="197" t="s">
        <v>569</v>
      </c>
      <c r="K9" s="197" t="s">
        <v>569</v>
      </c>
      <c r="L9" s="197" t="s">
        <v>569</v>
      </c>
      <c r="M9" s="197" t="s">
        <v>569</v>
      </c>
    </row>
    <row r="10" spans="1:15" s="112" customFormat="1" ht="30" customHeight="1">
      <c r="A10" s="230" t="s">
        <v>604</v>
      </c>
      <c r="B10" s="137">
        <v>12.719841000000001</v>
      </c>
      <c r="C10" s="137">
        <v>17.448632</v>
      </c>
      <c r="D10" s="137">
        <v>11.94</v>
      </c>
      <c r="E10" s="137">
        <v>12.716100000000001</v>
      </c>
      <c r="F10" s="137">
        <v>13.5426465</v>
      </c>
      <c r="G10" s="137">
        <v>14.422918522500002</v>
      </c>
      <c r="H10" s="137">
        <v>15.36040822646248</v>
      </c>
      <c r="I10" s="137">
        <v>13.127899346446105</v>
      </c>
      <c r="J10" s="137">
        <v>17.699644994081513</v>
      </c>
      <c r="K10" s="137">
        <v>15.995180749959268</v>
      </c>
      <c r="L10" s="137">
        <v>18.190504252741469</v>
      </c>
      <c r="M10" s="137">
        <v>6.4884715511031006</v>
      </c>
    </row>
    <row r="11" spans="1:15" s="112" customFormat="1" ht="15" customHeight="1">
      <c r="A11" s="230" t="s">
        <v>605</v>
      </c>
      <c r="B11" s="137">
        <v>52.523174767819</v>
      </c>
      <c r="C11" s="137">
        <v>57.059522231851901</v>
      </c>
      <c r="D11" s="137">
        <v>64.739629964549394</v>
      </c>
      <c r="E11" s="137">
        <v>61.118742536913096</v>
      </c>
      <c r="F11" s="137">
        <v>43.654609214122104</v>
      </c>
      <c r="G11" s="137">
        <v>38.211162674634195</v>
      </c>
      <c r="H11" s="137">
        <v>48.801400925218495</v>
      </c>
      <c r="I11" s="137">
        <v>53.775556993007406</v>
      </c>
      <c r="J11" s="137">
        <v>42.566283810129256</v>
      </c>
      <c r="K11" s="137">
        <v>46.165061832969812</v>
      </c>
      <c r="L11" s="137">
        <v>67.034628201014499</v>
      </c>
      <c r="M11" s="137">
        <v>68.820246676392202</v>
      </c>
    </row>
    <row r="12" spans="1:15" s="112" customFormat="1" ht="15" customHeight="1">
      <c r="A12" s="231" t="s">
        <v>606</v>
      </c>
      <c r="B12" s="137" t="s">
        <v>20</v>
      </c>
      <c r="C12" s="137" t="s">
        <v>20</v>
      </c>
      <c r="D12" s="137" t="s">
        <v>20</v>
      </c>
      <c r="E12" s="137" t="s">
        <v>20</v>
      </c>
      <c r="F12" s="137" t="s">
        <v>20</v>
      </c>
      <c r="G12" s="197" t="s">
        <v>569</v>
      </c>
      <c r="H12" s="197" t="s">
        <v>569</v>
      </c>
      <c r="I12" s="197" t="s">
        <v>569</v>
      </c>
      <c r="J12" s="197" t="s">
        <v>569</v>
      </c>
      <c r="K12" s="197" t="s">
        <v>569</v>
      </c>
      <c r="L12" s="197" t="s">
        <v>569</v>
      </c>
      <c r="M12" s="197" t="s">
        <v>569</v>
      </c>
    </row>
    <row r="13" spans="1:15" s="112" customFormat="1" ht="15" customHeight="1">
      <c r="A13" s="231" t="s">
        <v>607</v>
      </c>
      <c r="B13" s="137">
        <v>52.523174767819</v>
      </c>
      <c r="C13" s="137">
        <v>57.059522231851901</v>
      </c>
      <c r="D13" s="137">
        <v>64.739629964549394</v>
      </c>
      <c r="E13" s="137">
        <v>61.118742536913096</v>
      </c>
      <c r="F13" s="137">
        <v>43.654609214122104</v>
      </c>
      <c r="G13" s="137">
        <v>38.211162674634195</v>
      </c>
      <c r="H13" s="137">
        <v>48.801400925218495</v>
      </c>
      <c r="I13" s="137">
        <v>53.775556993007406</v>
      </c>
      <c r="J13" s="137">
        <v>42.566283810129256</v>
      </c>
      <c r="K13" s="137">
        <v>46.165061832969812</v>
      </c>
      <c r="L13" s="137">
        <v>67.034628201014499</v>
      </c>
      <c r="M13" s="137">
        <v>68.820246676392202</v>
      </c>
    </row>
    <row r="14" spans="1:15" s="112" customFormat="1" ht="29.4" customHeight="1">
      <c r="A14" s="231" t="s">
        <v>608</v>
      </c>
      <c r="B14" s="137" t="s">
        <v>20</v>
      </c>
      <c r="C14" s="137" t="s">
        <v>20</v>
      </c>
      <c r="D14" s="137" t="s">
        <v>20</v>
      </c>
      <c r="E14" s="137" t="s">
        <v>20</v>
      </c>
      <c r="F14" s="137" t="s">
        <v>20</v>
      </c>
      <c r="G14" s="197" t="s">
        <v>569</v>
      </c>
      <c r="H14" s="197" t="s">
        <v>569</v>
      </c>
      <c r="I14" s="197" t="s">
        <v>569</v>
      </c>
      <c r="J14" s="197" t="s">
        <v>569</v>
      </c>
      <c r="K14" s="197" t="s">
        <v>569</v>
      </c>
      <c r="L14" s="197" t="s">
        <v>569</v>
      </c>
      <c r="M14" s="197" t="s">
        <v>569</v>
      </c>
    </row>
    <row r="15" spans="1:15" s="112" customFormat="1" ht="15" customHeight="1">
      <c r="A15" s="230" t="s">
        <v>609</v>
      </c>
      <c r="B15" s="137">
        <v>665.84685971336194</v>
      </c>
      <c r="C15" s="137">
        <v>824.74810337186807</v>
      </c>
      <c r="D15" s="137">
        <v>937.16075886490705</v>
      </c>
      <c r="E15" s="137">
        <v>902.82142581740106</v>
      </c>
      <c r="F15" s="137">
        <v>825.25652591343407</v>
      </c>
      <c r="G15" s="137">
        <v>769.13600173432303</v>
      </c>
      <c r="H15" s="137">
        <v>841.32883068113802</v>
      </c>
      <c r="I15" s="137">
        <v>957.35915487679597</v>
      </c>
      <c r="J15" s="137">
        <v>817.38319351845314</v>
      </c>
      <c r="K15" s="137">
        <v>514.72945147608004</v>
      </c>
      <c r="L15" s="137">
        <v>713.70963576673194</v>
      </c>
      <c r="M15" s="137">
        <v>904.91453473715615</v>
      </c>
    </row>
    <row r="16" spans="1:15" s="112" customFormat="1" ht="15" customHeight="1">
      <c r="A16" s="231" t="s">
        <v>606</v>
      </c>
      <c r="B16" s="137">
        <v>112.44707637475</v>
      </c>
      <c r="C16" s="137">
        <v>138.3925688251087</v>
      </c>
      <c r="D16" s="137">
        <v>147.03492203674077</v>
      </c>
      <c r="E16" s="137">
        <v>156.217838381409</v>
      </c>
      <c r="F16" s="137">
        <v>165.97518307321729</v>
      </c>
      <c r="G16" s="137">
        <v>176.34294628181431</v>
      </c>
      <c r="H16" s="137">
        <v>187.35937667750039</v>
      </c>
      <c r="I16" s="137">
        <v>199.06512338214799</v>
      </c>
      <c r="J16" s="137">
        <v>212.81960989422632</v>
      </c>
      <c r="K16" s="137">
        <v>102.307633</v>
      </c>
      <c r="L16" s="137">
        <v>181.013004</v>
      </c>
      <c r="M16" s="137">
        <v>235.41016164425872</v>
      </c>
    </row>
    <row r="17" spans="1:13" s="112" customFormat="1" ht="15" customHeight="1">
      <c r="A17" s="231" t="s">
        <v>607</v>
      </c>
      <c r="B17" s="137">
        <v>510.77957355415998</v>
      </c>
      <c r="C17" s="137">
        <v>641.11036678675998</v>
      </c>
      <c r="D17" s="137">
        <v>742.25699816256599</v>
      </c>
      <c r="E17" s="137">
        <v>695.86261845045601</v>
      </c>
      <c r="F17" s="137">
        <v>605.49591571554799</v>
      </c>
      <c r="G17" s="137">
        <v>535.7805027003601</v>
      </c>
      <c r="H17" s="137">
        <v>593.5361480863611</v>
      </c>
      <c r="I17" s="137">
        <v>694.23472722233407</v>
      </c>
      <c r="J17" s="137">
        <v>536.66072109557604</v>
      </c>
      <c r="K17" s="137">
        <v>385.93997435163629</v>
      </c>
      <c r="L17" s="137">
        <v>512.85378065496968</v>
      </c>
      <c r="M17" s="137">
        <v>651.66073972234199</v>
      </c>
    </row>
    <row r="18" spans="1:13" s="112" customFormat="1" ht="29.4" customHeight="1">
      <c r="A18" s="231" t="s">
        <v>608</v>
      </c>
      <c r="B18" s="137">
        <v>42.62020978445269</v>
      </c>
      <c r="C18" s="137">
        <v>45.245167759999994</v>
      </c>
      <c r="D18" s="137">
        <v>47.868838665600073</v>
      </c>
      <c r="E18" s="137">
        <v>50.740968985536</v>
      </c>
      <c r="F18" s="137">
        <v>53.785427124668303</v>
      </c>
      <c r="G18" s="137">
        <v>57.012552752148395</v>
      </c>
      <c r="H18" s="137">
        <v>60.433305917277202</v>
      </c>
      <c r="I18" s="137">
        <v>64.059304272313597</v>
      </c>
      <c r="J18" s="137">
        <v>67.902862528652804</v>
      </c>
      <c r="K18" s="137">
        <v>26.481844124443704</v>
      </c>
      <c r="L18" s="137">
        <v>19.84285111176284</v>
      </c>
      <c r="M18" s="137">
        <v>17.84363337055456</v>
      </c>
    </row>
    <row r="19" spans="1:13" s="112" customFormat="1" ht="15" customHeight="1">
      <c r="A19" s="230" t="s">
        <v>610</v>
      </c>
      <c r="B19" s="137">
        <v>554.95951493337202</v>
      </c>
      <c r="C19" s="137">
        <v>518.04800370866599</v>
      </c>
      <c r="D19" s="137">
        <v>551.50842642413397</v>
      </c>
      <c r="E19" s="137">
        <v>641.54217703787492</v>
      </c>
      <c r="F19" s="137">
        <v>660.14690017197302</v>
      </c>
      <c r="G19" s="137">
        <v>682.59189477782002</v>
      </c>
      <c r="H19" s="137">
        <v>652.55218808242796</v>
      </c>
      <c r="I19" s="137">
        <v>742.19237320110403</v>
      </c>
      <c r="J19" s="137">
        <v>819.22241407081606</v>
      </c>
      <c r="K19" s="137">
        <v>411.55640033981581</v>
      </c>
      <c r="L19" s="137">
        <v>392.99692513571154</v>
      </c>
      <c r="M19" s="137">
        <v>828.51055705756357</v>
      </c>
    </row>
    <row r="20" spans="1:13" s="112" customFormat="1" ht="15" customHeight="1">
      <c r="A20" s="231" t="s">
        <v>611</v>
      </c>
      <c r="B20" s="137">
        <v>315.81771458840603</v>
      </c>
      <c r="C20" s="137">
        <v>285.07390094757005</v>
      </c>
      <c r="D20" s="137">
        <v>312.70853891941545</v>
      </c>
      <c r="E20" s="137">
        <v>363.75820789801003</v>
      </c>
      <c r="F20" s="137">
        <v>374.30719592705202</v>
      </c>
      <c r="G20" s="137">
        <v>387.03364058857193</v>
      </c>
      <c r="H20" s="137">
        <v>370.00094926381735</v>
      </c>
      <c r="I20" s="137">
        <v>420.82746427950906</v>
      </c>
      <c r="J20" s="137">
        <v>464.50395294071097</v>
      </c>
      <c r="K20" s="137">
        <v>233.35491257612028</v>
      </c>
      <c r="L20" s="137">
        <v>222.83158039094158</v>
      </c>
      <c r="M20" s="137">
        <v>451.2886772179009</v>
      </c>
    </row>
    <row r="21" spans="1:13" s="112" customFormat="1" ht="15" customHeight="1">
      <c r="A21" s="231" t="s">
        <v>612</v>
      </c>
      <c r="B21" s="137">
        <v>239.14180034496658</v>
      </c>
      <c r="C21" s="137">
        <v>232.97410276109599</v>
      </c>
      <c r="D21" s="137">
        <v>238.79988750471898</v>
      </c>
      <c r="E21" s="137">
        <v>277.78396913986404</v>
      </c>
      <c r="F21" s="137">
        <v>285.83970424492003</v>
      </c>
      <c r="G21" s="137">
        <v>295.55825418924763</v>
      </c>
      <c r="H21" s="137">
        <v>282.55123881861118</v>
      </c>
      <c r="I21" s="137">
        <v>321.36490892159509</v>
      </c>
      <c r="J21" s="137">
        <v>354.71846113010628</v>
      </c>
      <c r="K21" s="137">
        <v>178.20148776369487</v>
      </c>
      <c r="L21" s="137">
        <v>170.1653447447697</v>
      </c>
      <c r="M21" s="137">
        <v>377.22187983966268</v>
      </c>
    </row>
    <row r="22" spans="1:13" s="112" customFormat="1" ht="15" customHeight="1">
      <c r="A22" s="230" t="s">
        <v>613</v>
      </c>
      <c r="B22" s="137">
        <v>110.93918716791678</v>
      </c>
      <c r="C22" s="137">
        <v>164.99891744579929</v>
      </c>
      <c r="D22" s="137">
        <v>209.65606902851931</v>
      </c>
      <c r="E22" s="137">
        <v>222.23545521226001</v>
      </c>
      <c r="F22" s="137">
        <v>234.4584052489343</v>
      </c>
      <c r="G22" s="137">
        <v>247.35361753762558</v>
      </c>
      <c r="H22" s="137">
        <v>223.28782832621818</v>
      </c>
      <c r="I22" s="137">
        <v>279.2927781921702</v>
      </c>
      <c r="J22" s="137">
        <v>298.40194935668978</v>
      </c>
      <c r="K22" s="137">
        <v>233.92820076302166</v>
      </c>
      <c r="L22" s="137">
        <v>248.74650608398579</v>
      </c>
      <c r="M22" s="137">
        <v>505.33930536469722</v>
      </c>
    </row>
    <row r="23" spans="1:13" s="112" customFormat="1" ht="15" customHeight="1">
      <c r="A23" s="231" t="s">
        <v>614</v>
      </c>
      <c r="B23" s="137">
        <v>77.657431017541796</v>
      </c>
      <c r="C23" s="137">
        <v>115.4992422120595</v>
      </c>
      <c r="D23" s="137">
        <v>146.75924831996352</v>
      </c>
      <c r="E23" s="137">
        <v>155.56481864858202</v>
      </c>
      <c r="F23" s="137">
        <v>164.120883674254</v>
      </c>
      <c r="G23" s="137">
        <v>173.14753227633781</v>
      </c>
      <c r="H23" s="137">
        <v>156.30147982835268</v>
      </c>
      <c r="I23" s="137">
        <v>195.5049447345192</v>
      </c>
      <c r="J23" s="137">
        <v>208.88136454968293</v>
      </c>
      <c r="K23" s="137">
        <v>163.74974053411529</v>
      </c>
      <c r="L23" s="137">
        <v>174.12255425878999</v>
      </c>
      <c r="M23" s="137">
        <v>421.92226333786903</v>
      </c>
    </row>
    <row r="24" spans="1:13" s="112" customFormat="1" ht="15" customHeight="1">
      <c r="A24" s="231" t="s">
        <v>615</v>
      </c>
      <c r="B24" s="137">
        <v>33.281756150375031</v>
      </c>
      <c r="C24" s="137">
        <v>49.499675233739801</v>
      </c>
      <c r="D24" s="137">
        <v>62.896820708555801</v>
      </c>
      <c r="E24" s="137">
        <v>66.670636563678002</v>
      </c>
      <c r="F24" s="137">
        <v>70.337521574680295</v>
      </c>
      <c r="G24" s="137">
        <v>74.206085261287697</v>
      </c>
      <c r="H24" s="137">
        <v>66.986348497865492</v>
      </c>
      <c r="I24" s="137">
        <v>83.787833457651004</v>
      </c>
      <c r="J24" s="137">
        <v>89.520584807006998</v>
      </c>
      <c r="K24" s="137">
        <v>70.178460228906488</v>
      </c>
      <c r="L24" s="137">
        <v>74.623951825195803</v>
      </c>
      <c r="M24" s="137">
        <v>83.417042026828796</v>
      </c>
    </row>
    <row r="25" spans="1:13" s="112" customFormat="1" ht="15" customHeight="1">
      <c r="A25" s="230" t="s">
        <v>616</v>
      </c>
      <c r="B25" s="137">
        <v>57.921412021039998</v>
      </c>
      <c r="C25" s="137">
        <v>401.58826853750008</v>
      </c>
      <c r="D25" s="137">
        <v>141.77137256833183</v>
      </c>
      <c r="E25" s="137">
        <v>148.205504033409</v>
      </c>
      <c r="F25" s="137">
        <v>157.71056468749802</v>
      </c>
      <c r="G25" s="137">
        <v>164.29971799035872</v>
      </c>
      <c r="H25" s="137">
        <v>163.58669794215638</v>
      </c>
      <c r="I25" s="137">
        <v>157.15191840731461</v>
      </c>
      <c r="J25" s="137">
        <v>149.89061854733598</v>
      </c>
      <c r="K25" s="137">
        <v>97.85979905435309</v>
      </c>
      <c r="L25" s="137">
        <v>65.424020974275692</v>
      </c>
      <c r="M25" s="137">
        <v>41.564049455031189</v>
      </c>
    </row>
    <row r="26" spans="1:13" s="112" customFormat="1" ht="15" customHeight="1">
      <c r="A26" s="231" t="s">
        <v>617</v>
      </c>
      <c r="B26" s="137" t="s">
        <v>20</v>
      </c>
      <c r="C26" s="137" t="s">
        <v>20</v>
      </c>
      <c r="D26" s="137" t="s">
        <v>20</v>
      </c>
      <c r="E26" s="137" t="s">
        <v>20</v>
      </c>
      <c r="F26" s="137" t="s">
        <v>20</v>
      </c>
      <c r="G26" s="137" t="s">
        <v>20</v>
      </c>
      <c r="H26" s="197" t="s">
        <v>569</v>
      </c>
      <c r="I26" s="197" t="s">
        <v>569</v>
      </c>
      <c r="J26" s="197" t="s">
        <v>569</v>
      </c>
      <c r="K26" s="197" t="s">
        <v>569</v>
      </c>
      <c r="L26" s="197" t="s">
        <v>569</v>
      </c>
      <c r="M26" s="197" t="s">
        <v>569</v>
      </c>
    </row>
    <row r="27" spans="1:13" s="112" customFormat="1" ht="15" customHeight="1">
      <c r="A27" s="231" t="s">
        <v>618</v>
      </c>
      <c r="B27" s="137">
        <v>7.6285362710399998</v>
      </c>
      <c r="C27" s="137">
        <v>337.321122</v>
      </c>
      <c r="D27" s="137">
        <v>75.121756793956806</v>
      </c>
      <c r="E27" s="137">
        <v>79.460177645715206</v>
      </c>
      <c r="F27" s="137">
        <v>84.052148366343602</v>
      </c>
      <c r="G27" s="137">
        <v>88.91261173268559</v>
      </c>
      <c r="H27" s="137">
        <v>85.321855852841196</v>
      </c>
      <c r="I27" s="137">
        <v>81.944832755260691</v>
      </c>
      <c r="J27" s="137">
        <v>86.656048835495199</v>
      </c>
      <c r="K27" s="137">
        <v>49.524290298932968</v>
      </c>
      <c r="L27" s="137">
        <v>6.5919914594918696</v>
      </c>
      <c r="M27" s="137">
        <v>0</v>
      </c>
    </row>
    <row r="28" spans="1:13" s="112" customFormat="1" ht="15" customHeight="1">
      <c r="A28" s="231" t="s">
        <v>619</v>
      </c>
      <c r="B28" s="137" t="s">
        <v>20</v>
      </c>
      <c r="C28" s="137" t="s">
        <v>20</v>
      </c>
      <c r="D28" s="137" t="s">
        <v>20</v>
      </c>
      <c r="E28" s="137" t="s">
        <v>20</v>
      </c>
      <c r="F28" s="197" t="s">
        <v>569</v>
      </c>
      <c r="G28" s="197" t="s">
        <v>569</v>
      </c>
      <c r="H28" s="197" t="s">
        <v>569</v>
      </c>
      <c r="I28" s="137">
        <v>3.6446698908784327</v>
      </c>
      <c r="J28" s="137">
        <v>3.6501906541644322</v>
      </c>
      <c r="K28" s="137">
        <v>1.6192850552125959</v>
      </c>
      <c r="L28" s="137">
        <v>6.1004217980772495</v>
      </c>
      <c r="M28" s="137">
        <v>7.093618500402421</v>
      </c>
    </row>
    <row r="29" spans="1:13" s="112" customFormat="1" ht="30" customHeight="1">
      <c r="A29" s="231" t="s">
        <v>620</v>
      </c>
      <c r="B29" s="137" t="s">
        <v>20</v>
      </c>
      <c r="C29" s="137" t="s">
        <v>20</v>
      </c>
      <c r="D29" s="137" t="s">
        <v>20</v>
      </c>
      <c r="E29" s="137" t="s">
        <v>20</v>
      </c>
      <c r="F29" s="137" t="s">
        <v>20</v>
      </c>
      <c r="G29" s="137" t="s">
        <v>20</v>
      </c>
      <c r="H29" s="197" t="s">
        <v>569</v>
      </c>
      <c r="I29" s="197" t="s">
        <v>569</v>
      </c>
      <c r="J29" s="197" t="s">
        <v>569</v>
      </c>
      <c r="K29" s="197" t="s">
        <v>569</v>
      </c>
      <c r="L29" s="197" t="s">
        <v>569</v>
      </c>
      <c r="M29" s="197" t="s">
        <v>569</v>
      </c>
    </row>
    <row r="30" spans="1:13" s="112" customFormat="1" ht="30" customHeight="1">
      <c r="A30" s="231" t="s">
        <v>621</v>
      </c>
      <c r="B30" s="137">
        <v>26.10568</v>
      </c>
      <c r="C30" s="137">
        <v>27.665590999999999</v>
      </c>
      <c r="D30" s="137">
        <v>29.322982460000002</v>
      </c>
      <c r="E30" s="137">
        <v>31.082361407600001</v>
      </c>
      <c r="F30" s="137">
        <v>32.947303092055996</v>
      </c>
      <c r="G30" s="137">
        <v>34.924141277579359</v>
      </c>
      <c r="H30" s="137">
        <v>37.019589754234119</v>
      </c>
      <c r="I30" s="137">
        <v>29.990640894143247</v>
      </c>
      <c r="J30" s="137">
        <v>18.51637813543902</v>
      </c>
      <c r="K30" s="137">
        <v>23.041240301505908</v>
      </c>
      <c r="L30" s="137">
        <v>42.123030656751631</v>
      </c>
      <c r="M30" s="137">
        <v>25.62461198826777</v>
      </c>
    </row>
    <row r="31" spans="1:13" s="112" customFormat="1" ht="15" customHeight="1">
      <c r="A31" s="231" t="s">
        <v>622</v>
      </c>
      <c r="B31" s="137">
        <v>4.2871957500000004</v>
      </c>
      <c r="C31" s="137">
        <v>4.5015555374999998</v>
      </c>
      <c r="D31" s="137">
        <v>4.7266333143750003</v>
      </c>
      <c r="E31" s="137">
        <v>4.9629649800937603</v>
      </c>
      <c r="F31" s="137">
        <v>5.2111132290984399</v>
      </c>
      <c r="G31" s="137">
        <v>4.9629649800937603</v>
      </c>
      <c r="H31" s="137">
        <v>5.7452523350810401</v>
      </c>
      <c r="I31" s="137">
        <v>6.0717748670322305</v>
      </c>
      <c r="J31" s="137">
        <v>5.5680009222373199</v>
      </c>
      <c r="K31" s="137">
        <v>7.4617696144589098</v>
      </c>
      <c r="L31" s="137">
        <v>7.3794094443436995</v>
      </c>
      <c r="M31" s="137">
        <v>5.1866081105919717</v>
      </c>
    </row>
    <row r="32" spans="1:13" s="112" customFormat="1" ht="30" customHeight="1">
      <c r="A32" s="231" t="s">
        <v>623</v>
      </c>
      <c r="B32" s="137">
        <v>19.899999999999999</v>
      </c>
      <c r="C32" s="137">
        <v>32.100000000000044</v>
      </c>
      <c r="D32" s="137">
        <v>32.600000000000044</v>
      </c>
      <c r="E32" s="137">
        <v>32.700000000000038</v>
      </c>
      <c r="F32" s="137">
        <v>35.5</v>
      </c>
      <c r="G32" s="137">
        <v>35.5</v>
      </c>
      <c r="H32" s="137">
        <v>35.5</v>
      </c>
      <c r="I32" s="137">
        <v>35.5</v>
      </c>
      <c r="J32" s="137">
        <v>35.5</v>
      </c>
      <c r="K32" s="137">
        <v>16.213213784242708</v>
      </c>
      <c r="L32" s="137">
        <v>3.2291676156112405</v>
      </c>
      <c r="M32" s="137">
        <v>3.6592108557690217</v>
      </c>
    </row>
    <row r="33" spans="1:13" s="112" customFormat="1" ht="30" customHeight="1">
      <c r="A33" s="231" t="s">
        <v>624</v>
      </c>
      <c r="B33" s="137" t="s">
        <v>20</v>
      </c>
      <c r="C33" s="137" t="s">
        <v>20</v>
      </c>
      <c r="D33" s="137" t="s">
        <v>20</v>
      </c>
      <c r="E33" s="137" t="s">
        <v>20</v>
      </c>
      <c r="F33" s="137" t="s">
        <v>20</v>
      </c>
      <c r="G33" s="197" t="s">
        <v>569</v>
      </c>
      <c r="H33" s="197" t="s">
        <v>569</v>
      </c>
      <c r="I33" s="197" t="s">
        <v>569</v>
      </c>
      <c r="J33" s="197" t="s">
        <v>569</v>
      </c>
      <c r="K33" s="197" t="s">
        <v>569</v>
      </c>
      <c r="L33" s="197" t="s">
        <v>569</v>
      </c>
      <c r="M33" s="197" t="s">
        <v>569</v>
      </c>
    </row>
    <row r="34" spans="1:13" s="112" customFormat="1" ht="15" customHeight="1">
      <c r="A34" s="230" t="s">
        <v>625</v>
      </c>
      <c r="B34" s="137">
        <v>303.35391014952006</v>
      </c>
      <c r="C34" s="137">
        <v>326.74810553172483</v>
      </c>
      <c r="D34" s="137">
        <v>655.71973443453521</v>
      </c>
      <c r="E34" s="137">
        <v>504.7318001429677</v>
      </c>
      <c r="F34" s="137">
        <v>357.14770865821623</v>
      </c>
      <c r="G34" s="137">
        <v>360.24142834529488</v>
      </c>
      <c r="H34" s="137">
        <v>392.03155860276041</v>
      </c>
      <c r="I34" s="137">
        <v>419.64712191552343</v>
      </c>
      <c r="J34" s="137">
        <v>394.36734855991318</v>
      </c>
      <c r="K34" s="137">
        <v>280.07717554186968</v>
      </c>
      <c r="L34" s="137">
        <v>296.30682224490835</v>
      </c>
      <c r="M34" s="137">
        <v>392.6295930921774</v>
      </c>
    </row>
    <row r="35" spans="1:13" s="112" customFormat="1" ht="15" customHeight="1">
      <c r="A35" s="231" t="s">
        <v>617</v>
      </c>
      <c r="B35" s="137">
        <v>78.145083</v>
      </c>
      <c r="C35" s="137">
        <v>47.925663999999998</v>
      </c>
      <c r="D35" s="137">
        <v>56.668245754695604</v>
      </c>
      <c r="E35" s="137">
        <v>52.711997610827801</v>
      </c>
      <c r="F35" s="137">
        <v>50.357460300615202</v>
      </c>
      <c r="G35" s="137">
        <v>49.240965043505454</v>
      </c>
      <c r="H35" s="137">
        <v>49.091965789755598</v>
      </c>
      <c r="I35" s="137">
        <v>42.602167891812876</v>
      </c>
      <c r="J35" s="137">
        <v>37.888399448490802</v>
      </c>
      <c r="K35" s="137">
        <v>20.107940077810504</v>
      </c>
      <c r="L35" s="137">
        <v>29.88762538364308</v>
      </c>
      <c r="M35" s="137">
        <v>1.5970066000000001</v>
      </c>
    </row>
    <row r="36" spans="1:13" s="112" customFormat="1" ht="15" customHeight="1">
      <c r="A36" s="231" t="s">
        <v>618</v>
      </c>
      <c r="B36" s="137">
        <v>93.143030343119989</v>
      </c>
      <c r="C36" s="137">
        <v>115.4111000569408</v>
      </c>
      <c r="D36" s="137">
        <v>115.89480715219909</v>
      </c>
      <c r="E36" s="137">
        <v>116.2675441598502</v>
      </c>
      <c r="F36" s="137">
        <v>113.681658150084</v>
      </c>
      <c r="G36" s="137">
        <v>112.82764686318451</v>
      </c>
      <c r="H36" s="137">
        <v>121.4507175343286</v>
      </c>
      <c r="I36" s="137">
        <v>117.4483230855305</v>
      </c>
      <c r="J36" s="137">
        <v>108.9897900929347</v>
      </c>
      <c r="K36" s="137">
        <v>58.274573386527258</v>
      </c>
      <c r="L36" s="137">
        <v>16.504226832671421</v>
      </c>
      <c r="M36" s="137">
        <v>7.5242978074520401</v>
      </c>
    </row>
    <row r="37" spans="1:13" s="112" customFormat="1" ht="15" customHeight="1">
      <c r="A37" s="231" t="s">
        <v>619</v>
      </c>
      <c r="B37" s="137">
        <v>5.5073359999999996</v>
      </c>
      <c r="C37" s="137">
        <v>29.238999</v>
      </c>
      <c r="D37" s="137">
        <v>20.63</v>
      </c>
      <c r="E37" s="137">
        <v>30.945</v>
      </c>
      <c r="F37" s="137">
        <v>39.5631804261754</v>
      </c>
      <c r="G37" s="137">
        <v>31.44317642573845</v>
      </c>
      <c r="H37" s="137">
        <v>39.803436096450724</v>
      </c>
      <c r="I37" s="137">
        <v>26.354111996963301</v>
      </c>
      <c r="J37" s="137">
        <v>30.728487510839066</v>
      </c>
      <c r="K37" s="137">
        <v>13.49263664263159</v>
      </c>
      <c r="L37" s="137">
        <v>14.634184032836012</v>
      </c>
      <c r="M37" s="137">
        <v>191.54419428735818</v>
      </c>
    </row>
    <row r="38" spans="1:13" s="112" customFormat="1" ht="30" customHeight="1">
      <c r="A38" s="231" t="s">
        <v>620</v>
      </c>
      <c r="B38" s="137">
        <v>3.7334350000000001</v>
      </c>
      <c r="C38" s="137">
        <v>3.7702010000000001</v>
      </c>
      <c r="D38" s="137">
        <v>1.77</v>
      </c>
      <c r="E38" s="137">
        <v>1.8850499999999999</v>
      </c>
      <c r="F38" s="137">
        <v>2.0075782499999999</v>
      </c>
      <c r="G38" s="137">
        <v>2.1380708362500003</v>
      </c>
      <c r="H38" s="137">
        <v>2.2877357947874999</v>
      </c>
      <c r="I38" s="137">
        <v>35.002237695456905</v>
      </c>
      <c r="J38" s="137">
        <v>16.903078701177829</v>
      </c>
      <c r="K38" s="137">
        <v>14.573362617335793</v>
      </c>
      <c r="L38" s="137">
        <v>34.36471232149421</v>
      </c>
      <c r="M38" s="137">
        <v>20.230940226824238</v>
      </c>
    </row>
    <row r="39" spans="1:13" s="112" customFormat="1" ht="30" customHeight="1">
      <c r="A39" s="231" t="s">
        <v>621</v>
      </c>
      <c r="B39" s="137">
        <v>31.690449000000001</v>
      </c>
      <c r="C39" s="137">
        <v>13.645448999999999</v>
      </c>
      <c r="D39" s="137">
        <v>35.129555824369497</v>
      </c>
      <c r="E39" s="137">
        <v>39.7848551268224</v>
      </c>
      <c r="F39" s="137">
        <v>45.419330036146405</v>
      </c>
      <c r="G39" s="137">
        <v>52.1772145564344</v>
      </c>
      <c r="H39" s="137">
        <v>60.298776157477199</v>
      </c>
      <c r="I39" s="137">
        <v>71.614879415309105</v>
      </c>
      <c r="J39" s="137">
        <v>74.774798446339702</v>
      </c>
      <c r="K39" s="137">
        <v>37.399853064671788</v>
      </c>
      <c r="L39" s="137">
        <v>45.954600478435999</v>
      </c>
      <c r="M39" s="137">
        <v>58.153887144830094</v>
      </c>
    </row>
    <row r="40" spans="1:13" s="112" customFormat="1" ht="15" customHeight="1">
      <c r="A40" s="231" t="s">
        <v>622</v>
      </c>
      <c r="B40" s="137">
        <v>46.117198999999999</v>
      </c>
      <c r="C40" s="137">
        <v>69.278272000000001</v>
      </c>
      <c r="D40" s="137">
        <v>375.54</v>
      </c>
      <c r="E40" s="137">
        <v>210.285</v>
      </c>
      <c r="F40" s="137">
        <v>50.335007054999998</v>
      </c>
      <c r="G40" s="137">
        <v>53.523850513574899</v>
      </c>
      <c r="H40" s="137">
        <v>56.9149928769572</v>
      </c>
      <c r="I40" s="137">
        <v>60.950431416267094</v>
      </c>
      <c r="J40" s="137">
        <v>59.762900507043</v>
      </c>
      <c r="K40" s="137">
        <v>96.1786555518255</v>
      </c>
      <c r="L40" s="137">
        <v>125.4853947921375</v>
      </c>
      <c r="M40" s="137">
        <v>82.190619883816112</v>
      </c>
    </row>
    <row r="41" spans="1:13" s="112" customFormat="1" ht="29.4" customHeight="1">
      <c r="A41" s="231" t="s">
        <v>623</v>
      </c>
      <c r="B41" s="137">
        <v>4</v>
      </c>
      <c r="C41" s="137">
        <v>4</v>
      </c>
      <c r="D41" s="137">
        <v>4</v>
      </c>
      <c r="E41" s="137">
        <v>4</v>
      </c>
      <c r="F41" s="137">
        <v>4</v>
      </c>
      <c r="G41" s="137">
        <v>4</v>
      </c>
      <c r="H41" s="137">
        <v>4</v>
      </c>
      <c r="I41" s="137">
        <v>4</v>
      </c>
      <c r="J41" s="137">
        <v>4.8390800739638209</v>
      </c>
      <c r="K41" s="137">
        <v>1.4490983764663401</v>
      </c>
      <c r="L41" s="137">
        <v>0.60198961337597601</v>
      </c>
      <c r="M41" s="137">
        <v>0.71782989264298303</v>
      </c>
    </row>
    <row r="42" spans="1:13" s="112" customFormat="1" ht="29.4" customHeight="1">
      <c r="A42" s="231" t="s">
        <v>624</v>
      </c>
      <c r="B42" s="137">
        <v>41.017377806399999</v>
      </c>
      <c r="C42" s="137">
        <v>43.478420474784002</v>
      </c>
      <c r="D42" s="137">
        <v>46.087125703271205</v>
      </c>
      <c r="E42" s="137">
        <v>48.852353245467199</v>
      </c>
      <c r="F42" s="137">
        <v>51.783494440195206</v>
      </c>
      <c r="G42" s="137">
        <v>54.890504106607196</v>
      </c>
      <c r="H42" s="137">
        <v>58.1839343530036</v>
      </c>
      <c r="I42" s="137">
        <v>61.674970414183605</v>
      </c>
      <c r="J42" s="137">
        <v>60.480813779124198</v>
      </c>
      <c r="K42" s="137">
        <v>38.601055824600927</v>
      </c>
      <c r="L42" s="137">
        <v>28.874088790314168</v>
      </c>
      <c r="M42" s="137">
        <v>30.670817249253641</v>
      </c>
    </row>
    <row r="44" spans="1:13">
      <c r="A44" s="190" t="s">
        <v>566</v>
      </c>
      <c r="B44" s="190"/>
      <c r="C44" s="190"/>
      <c r="D44" s="190"/>
      <c r="E44" s="190"/>
      <c r="F44" s="190"/>
      <c r="G44" s="190"/>
      <c r="H44" s="190"/>
      <c r="I44" s="190"/>
      <c r="J44" s="190"/>
    </row>
    <row r="45" spans="1:13">
      <c r="A45" s="190" t="s">
        <v>567</v>
      </c>
      <c r="B45" s="190"/>
      <c r="C45" s="190"/>
      <c r="D45" s="190"/>
      <c r="E45" s="190"/>
      <c r="F45" s="190"/>
      <c r="G45" s="190"/>
      <c r="H45" s="190"/>
      <c r="I45" s="190"/>
      <c r="J45" s="190"/>
    </row>
    <row r="46" spans="1:13">
      <c r="A46" s="271" t="s">
        <v>568</v>
      </c>
      <c r="B46" s="271"/>
      <c r="C46" s="271"/>
      <c r="D46" s="271"/>
      <c r="E46" s="271"/>
      <c r="F46" s="271"/>
      <c r="G46" s="271"/>
      <c r="H46" s="271"/>
      <c r="I46" s="271"/>
      <c r="J46" s="271"/>
    </row>
    <row r="47" spans="1:13">
      <c r="A47" s="8"/>
      <c r="B47" s="8"/>
      <c r="C47" s="8"/>
      <c r="D47" s="8"/>
      <c r="E47" s="8"/>
      <c r="F47" s="8"/>
      <c r="G47" s="8"/>
      <c r="H47" s="8"/>
      <c r="I47" s="8"/>
      <c r="J47" s="8"/>
    </row>
    <row r="48" spans="1:13">
      <c r="A48" s="8" t="s">
        <v>851</v>
      </c>
      <c r="B48" s="17"/>
      <c r="C48" s="17"/>
      <c r="D48" s="17"/>
      <c r="E48" s="17"/>
      <c r="F48" s="17"/>
      <c r="G48" s="17"/>
      <c r="H48" s="17"/>
      <c r="I48" s="17"/>
      <c r="J48" s="17"/>
    </row>
  </sheetData>
  <mergeCells count="2">
    <mergeCell ref="A46:J46"/>
    <mergeCell ref="B2:M2"/>
  </mergeCells>
  <hyperlinks>
    <hyperlink ref="O3" location="Content!A1" display="Back to Content Page" xr:uid="{00000000-0004-0000-9E00-000000000000}"/>
  </hyperlinks>
  <pageMargins left="0.7" right="0.7" top="0.75" bottom="0.75" header="0.3" footer="0.3"/>
  <pageSetup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33"/>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P3" sqref="P3"/>
    </sheetView>
  </sheetViews>
  <sheetFormatPr defaultColWidth="9.21875" defaultRowHeight="15" customHeight="1"/>
  <cols>
    <col min="1" max="1" width="52.33203125" style="6" customWidth="1"/>
    <col min="2" max="24" width="10.77734375" style="6" customWidth="1"/>
    <col min="25" max="27" width="13.77734375" style="6" customWidth="1"/>
    <col min="28" max="16384" width="9.21875" style="6"/>
  </cols>
  <sheetData>
    <row r="1" spans="1:16" s="7" customFormat="1" ht="18" customHeight="1">
      <c r="A1" s="133" t="s">
        <v>656</v>
      </c>
    </row>
    <row r="2" spans="1:16" ht="15" customHeight="1">
      <c r="A2" s="251" t="s">
        <v>181</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O3" s="15"/>
      <c r="P3" s="15" t="s">
        <v>12</v>
      </c>
    </row>
    <row r="4" spans="1:16" ht="15" customHeight="1">
      <c r="A4" s="134" t="s">
        <v>344</v>
      </c>
      <c r="B4" s="137">
        <v>8795.9674618737008</v>
      </c>
      <c r="C4" s="137">
        <v>9375.4786034025728</v>
      </c>
      <c r="D4" s="137">
        <v>8575.6605622720217</v>
      </c>
      <c r="E4" s="137">
        <v>7717.5914227112689</v>
      </c>
      <c r="F4" s="137">
        <v>8091.3167688136818</v>
      </c>
      <c r="G4" s="137">
        <v>7732.4441328327894</v>
      </c>
      <c r="H4" s="137">
        <v>7809.779376940347</v>
      </c>
      <c r="I4" s="137">
        <v>9506.8524830852457</v>
      </c>
      <c r="J4" s="137">
        <v>9152.6335066666361</v>
      </c>
      <c r="K4" s="137">
        <v>7588.8931560433321</v>
      </c>
      <c r="L4" s="137">
        <v>8732.9243115515637</v>
      </c>
      <c r="M4" s="137">
        <v>10731.453137906621</v>
      </c>
      <c r="N4" s="137">
        <v>11457.427837811771</v>
      </c>
    </row>
    <row r="5" spans="1:16" ht="15" customHeight="1">
      <c r="A5" s="135" t="s">
        <v>345</v>
      </c>
      <c r="B5" s="137">
        <v>8186.8265031918445</v>
      </c>
      <c r="C5" s="137">
        <v>8738.0798033501578</v>
      </c>
      <c r="D5" s="137">
        <v>7979.899216468174</v>
      </c>
      <c r="E5" s="137">
        <v>7127.5890793506896</v>
      </c>
      <c r="F5" s="137">
        <v>7427.4385141397433</v>
      </c>
      <c r="G5" s="137">
        <v>7107.4520602276834</v>
      </c>
      <c r="H5" s="137">
        <v>7147.98864049038</v>
      </c>
      <c r="I5" s="137">
        <v>8666.8172144097607</v>
      </c>
      <c r="J5" s="137">
        <v>8351.6110601798609</v>
      </c>
      <c r="K5" s="137">
        <v>6866.8827130967647</v>
      </c>
      <c r="L5" s="137">
        <v>8057.3890393981355</v>
      </c>
      <c r="M5" s="137"/>
      <c r="N5" s="137"/>
    </row>
    <row r="6" spans="1:16" ht="15" customHeight="1">
      <c r="A6" s="136" t="s">
        <v>346</v>
      </c>
      <c r="B6" s="137">
        <v>7126.1160430704931</v>
      </c>
      <c r="C6" s="137">
        <v>7674.940909637</v>
      </c>
      <c r="D6" s="137">
        <v>7315.5576822595522</v>
      </c>
      <c r="E6" s="137">
        <v>6578.1877857346499</v>
      </c>
      <c r="F6" s="137">
        <v>6953.0952650593272</v>
      </c>
      <c r="G6" s="137">
        <v>6714.085344890249</v>
      </c>
      <c r="H6" s="137">
        <v>6773.7145906465566</v>
      </c>
      <c r="I6" s="137">
        <v>8200.6817877231333</v>
      </c>
      <c r="J6" s="137">
        <v>7891.5048956494056</v>
      </c>
      <c r="K6" s="137">
        <v>6469.903133435314</v>
      </c>
      <c r="L6" s="137">
        <v>7660.3718950297607</v>
      </c>
      <c r="M6" s="137"/>
      <c r="N6" s="137"/>
    </row>
    <row r="7" spans="1:16" ht="15" customHeight="1">
      <c r="A7" s="136" t="s">
        <v>347</v>
      </c>
      <c r="B7" s="137">
        <v>1060.7104601213523</v>
      </c>
      <c r="C7" s="137">
        <v>1063.1388937131576</v>
      </c>
      <c r="D7" s="137">
        <v>664.34153420861901</v>
      </c>
      <c r="E7" s="137">
        <v>549.40129361604204</v>
      </c>
      <c r="F7" s="137">
        <v>474.34324908041611</v>
      </c>
      <c r="G7" s="137">
        <v>393.366715337431</v>
      </c>
      <c r="H7" s="137">
        <v>374.27404984382582</v>
      </c>
      <c r="I7" s="137">
        <v>466.13542668662899</v>
      </c>
      <c r="J7" s="137">
        <v>460.10616453044975</v>
      </c>
      <c r="K7" s="137">
        <v>396.97957966145481</v>
      </c>
      <c r="L7" s="137">
        <v>397.01772523508527</v>
      </c>
      <c r="M7" s="137"/>
      <c r="N7" s="137"/>
    </row>
    <row r="8" spans="1:16" ht="15" customHeight="1">
      <c r="A8" s="135" t="s">
        <v>348</v>
      </c>
      <c r="B8" s="137">
        <v>609.14095868185643</v>
      </c>
      <c r="C8" s="137">
        <v>637.39880005241582</v>
      </c>
      <c r="D8" s="137">
        <v>595.76134580384701</v>
      </c>
      <c r="E8" s="137">
        <v>590.00234336057918</v>
      </c>
      <c r="F8" s="137">
        <v>663.87825467393941</v>
      </c>
      <c r="G8" s="137">
        <v>624.99207260510548</v>
      </c>
      <c r="H8" s="137">
        <v>661.79073644996697</v>
      </c>
      <c r="I8" s="137">
        <v>840.03526867548442</v>
      </c>
      <c r="J8" s="137">
        <v>801.02244648677424</v>
      </c>
      <c r="K8" s="137">
        <v>722.01044294656674</v>
      </c>
      <c r="L8" s="137">
        <v>675.53527215342876</v>
      </c>
      <c r="M8" s="137"/>
      <c r="N8" s="137"/>
    </row>
    <row r="9" spans="1:16" ht="15" customHeight="1">
      <c r="A9" s="134" t="s">
        <v>349</v>
      </c>
      <c r="B9" s="137">
        <v>26200.34726854353</v>
      </c>
      <c r="C9" s="137">
        <v>29841.250477622241</v>
      </c>
      <c r="D9" s="137">
        <v>26638.552787908844</v>
      </c>
      <c r="E9" s="137">
        <v>24670.052438720952</v>
      </c>
      <c r="F9" s="137">
        <v>22025.572891300049</v>
      </c>
      <c r="G9" s="137">
        <v>17841.628372411727</v>
      </c>
      <c r="H9" s="137">
        <v>17102.746757924109</v>
      </c>
      <c r="I9" s="137">
        <v>20141.72479926435</v>
      </c>
      <c r="J9" s="137">
        <v>21709.506257832432</v>
      </c>
      <c r="K9" s="137">
        <v>21760.971960841103</v>
      </c>
      <c r="L9" s="137">
        <v>21305.418093066179</v>
      </c>
      <c r="M9" s="137">
        <v>32065.486453122838</v>
      </c>
      <c r="N9" s="137">
        <v>29513.134699112856</v>
      </c>
    </row>
    <row r="10" spans="1:16" ht="15" customHeight="1">
      <c r="A10" s="134" t="s">
        <v>350</v>
      </c>
      <c r="B10" s="137">
        <v>57837.120125121037</v>
      </c>
      <c r="C10" s="137">
        <v>58997.826482625853</v>
      </c>
      <c r="D10" s="137">
        <v>54153.868041119735</v>
      </c>
      <c r="E10" s="137">
        <v>49532.532349814137</v>
      </c>
      <c r="F10" s="137">
        <v>47505.801863185508</v>
      </c>
      <c r="G10" s="137">
        <v>43328.219595097471</v>
      </c>
      <c r="H10" s="137">
        <v>40384.00737769447</v>
      </c>
      <c r="I10" s="137">
        <v>47700.898531781044</v>
      </c>
      <c r="J10" s="137">
        <v>50433.258375822661</v>
      </c>
      <c r="K10" s="137">
        <v>48253.098772396734</v>
      </c>
      <c r="L10" s="137">
        <v>39753.757721352551</v>
      </c>
      <c r="M10" s="137">
        <v>50030.928069875394</v>
      </c>
      <c r="N10" s="137">
        <v>49658.6768470518</v>
      </c>
    </row>
    <row r="11" spans="1:16" ht="15" customHeight="1">
      <c r="A11" s="134" t="s">
        <v>351</v>
      </c>
      <c r="B11" s="137">
        <v>7614.3880840170896</v>
      </c>
      <c r="C11" s="137">
        <v>9791.0493493860267</v>
      </c>
      <c r="D11" s="137">
        <v>10553.507009289628</v>
      </c>
      <c r="E11" s="137">
        <v>9894.5748978945358</v>
      </c>
      <c r="F11" s="137">
        <v>9591.4942387201627</v>
      </c>
      <c r="G11" s="137">
        <v>8930.2257333720063</v>
      </c>
      <c r="H11" s="137">
        <v>8545.0527787471765</v>
      </c>
      <c r="I11" s="137">
        <v>10174.528235981194</v>
      </c>
      <c r="J11" s="137">
        <v>10815.186942842327</v>
      </c>
      <c r="K11" s="137">
        <v>10440.871077820675</v>
      </c>
      <c r="L11" s="137">
        <v>9546.784249440203</v>
      </c>
      <c r="M11" s="137">
        <v>11583.843556855658</v>
      </c>
      <c r="N11" s="137">
        <v>11772.273736454781</v>
      </c>
    </row>
    <row r="12" spans="1:16" ht="15" customHeight="1">
      <c r="A12" s="134" t="s">
        <v>308</v>
      </c>
      <c r="B12" s="137">
        <v>13941.539806294666</v>
      </c>
      <c r="C12" s="137">
        <v>15310.333456688812</v>
      </c>
      <c r="D12" s="137">
        <v>14807.454775221664</v>
      </c>
      <c r="E12" s="137">
        <v>14239.703974936776</v>
      </c>
      <c r="F12" s="137">
        <v>13391.241411486973</v>
      </c>
      <c r="G12" s="137">
        <v>12044.295429670869</v>
      </c>
      <c r="H12" s="137">
        <v>10903.592281731551</v>
      </c>
      <c r="I12" s="137">
        <v>11990.948565122679</v>
      </c>
      <c r="J12" s="137">
        <v>12333.651462388576</v>
      </c>
      <c r="K12" s="137">
        <v>11460.664273434028</v>
      </c>
      <c r="L12" s="137">
        <v>8358.51720559147</v>
      </c>
      <c r="M12" s="137">
        <v>9623.7248921485661</v>
      </c>
      <c r="N12" s="137">
        <v>8953.0982668945126</v>
      </c>
    </row>
    <row r="13" spans="1:16" ht="42" customHeight="1">
      <c r="A13" s="134" t="s">
        <v>352</v>
      </c>
      <c r="B13" s="137">
        <v>52766.526078235904</v>
      </c>
      <c r="C13" s="137">
        <v>57900.908083150163</v>
      </c>
      <c r="D13" s="137">
        <v>55351.120598477719</v>
      </c>
      <c r="E13" s="137">
        <v>50985.199881964065</v>
      </c>
      <c r="F13" s="137">
        <v>48572.394425745675</v>
      </c>
      <c r="G13" s="137">
        <v>43496.079350115906</v>
      </c>
      <c r="H13" s="137">
        <v>40405.742539017789</v>
      </c>
      <c r="I13" s="137">
        <v>47428.382387021229</v>
      </c>
      <c r="J13" s="137">
        <v>50577.611840524245</v>
      </c>
      <c r="K13" s="137">
        <v>48495.815809842032</v>
      </c>
      <c r="L13" s="137">
        <v>39979.018657387838</v>
      </c>
      <c r="M13" s="137">
        <v>51100.719879524011</v>
      </c>
      <c r="N13" s="137">
        <v>49314.533312575943</v>
      </c>
    </row>
    <row r="14" spans="1:16" ht="27.6" customHeight="1">
      <c r="A14" s="135" t="s">
        <v>353</v>
      </c>
      <c r="B14" s="137">
        <v>46854.344379761169</v>
      </c>
      <c r="C14" s="137">
        <v>51932.162022522287</v>
      </c>
      <c r="D14" s="137">
        <v>49766.943127733219</v>
      </c>
      <c r="E14" s="137">
        <v>45896.351904459676</v>
      </c>
      <c r="F14" s="137">
        <v>43768.431350773557</v>
      </c>
      <c r="G14" s="137">
        <v>39265.551816745625</v>
      </c>
      <c r="H14" s="137">
        <v>36521.065158738413</v>
      </c>
      <c r="I14" s="137">
        <v>42949.641725459602</v>
      </c>
      <c r="J14" s="137">
        <v>45759.847938703635</v>
      </c>
      <c r="K14" s="137">
        <v>43734.184291393103</v>
      </c>
      <c r="L14" s="137">
        <v>36775.199038887251</v>
      </c>
      <c r="M14" s="137"/>
      <c r="N14" s="137"/>
    </row>
    <row r="15" spans="1:16" ht="15" customHeight="1">
      <c r="A15" s="135" t="s">
        <v>354</v>
      </c>
      <c r="B15" s="137">
        <v>5912.1816984747566</v>
      </c>
      <c r="C15" s="137">
        <v>5968.7460606278864</v>
      </c>
      <c r="D15" s="137">
        <v>5584.1774707444793</v>
      </c>
      <c r="E15" s="137">
        <v>5088.847977504387</v>
      </c>
      <c r="F15" s="137">
        <v>4803.9630749720845</v>
      </c>
      <c r="G15" s="137">
        <v>4230.5275333702666</v>
      </c>
      <c r="H15" s="137">
        <v>3884.6773802793687</v>
      </c>
      <c r="I15" s="137">
        <v>4478.740661561611</v>
      </c>
      <c r="J15" s="137">
        <v>4817.7639018206428</v>
      </c>
      <c r="K15" s="137">
        <v>4761.6315184489131</v>
      </c>
      <c r="L15" s="137">
        <v>3203.8196185005813</v>
      </c>
      <c r="M15" s="137"/>
      <c r="N15" s="137"/>
    </row>
    <row r="16" spans="1:16" ht="15" customHeight="1">
      <c r="A16" s="134" t="s">
        <v>355</v>
      </c>
      <c r="B16" s="137">
        <v>32063.003610414573</v>
      </c>
      <c r="C16" s="137">
        <v>35559.351575078254</v>
      </c>
      <c r="D16" s="137">
        <v>34602.345027105461</v>
      </c>
      <c r="E16" s="137">
        <v>32906.619079042859</v>
      </c>
      <c r="F16" s="137">
        <v>31148.090416076277</v>
      </c>
      <c r="G16" s="137">
        <v>28211.930197736809</v>
      </c>
      <c r="H16" s="137">
        <v>25553.488642694752</v>
      </c>
      <c r="I16" s="137">
        <v>29861.309158762422</v>
      </c>
      <c r="J16" s="137">
        <v>30649.348544755849</v>
      </c>
      <c r="K16" s="137">
        <v>28882.469905000082</v>
      </c>
      <c r="L16" s="137">
        <v>22695.668583903029</v>
      </c>
      <c r="M16" s="137">
        <v>27226.214240872006</v>
      </c>
      <c r="N16" s="137">
        <v>27567.420258749855</v>
      </c>
    </row>
    <row r="17" spans="1:14" ht="42" customHeight="1">
      <c r="A17" s="135" t="s">
        <v>356</v>
      </c>
      <c r="B17" s="137">
        <v>17199.036002582892</v>
      </c>
      <c r="C17" s="137">
        <v>20678.946910121835</v>
      </c>
      <c r="D17" s="137">
        <v>21280.854881626907</v>
      </c>
      <c r="E17" s="137">
        <v>20689.142887218386</v>
      </c>
      <c r="F17" s="137">
        <v>20391.214970266166</v>
      </c>
      <c r="G17" s="137">
        <v>19005.662239899884</v>
      </c>
      <c r="H17" s="137">
        <v>17446.457028093027</v>
      </c>
      <c r="I17" s="137">
        <v>20798.668991298207</v>
      </c>
      <c r="J17" s="137">
        <v>21500.424217667125</v>
      </c>
      <c r="K17" s="137">
        <v>20094.245918316319</v>
      </c>
      <c r="L17" s="137">
        <v>15107.791431913276</v>
      </c>
      <c r="M17" s="137">
        <v>18123.632917490566</v>
      </c>
      <c r="N17" s="137">
        <v>18350.763012131985</v>
      </c>
    </row>
    <row r="18" spans="1:14" ht="15" customHeight="1">
      <c r="A18" s="135" t="s">
        <v>357</v>
      </c>
      <c r="B18" s="137">
        <v>14863.967607831675</v>
      </c>
      <c r="C18" s="137">
        <v>14880.404664956421</v>
      </c>
      <c r="D18" s="137">
        <v>13321.490145478561</v>
      </c>
      <c r="E18" s="137">
        <v>12217.476191824475</v>
      </c>
      <c r="F18" s="137">
        <v>10756.875445810112</v>
      </c>
      <c r="G18" s="137">
        <v>9206.267957836928</v>
      </c>
      <c r="H18" s="137">
        <v>8107.0316146017212</v>
      </c>
      <c r="I18" s="137">
        <v>9062.6401674642111</v>
      </c>
      <c r="J18" s="137">
        <v>9148.92432708874</v>
      </c>
      <c r="K18" s="137">
        <v>8788.2239866837535</v>
      </c>
      <c r="L18" s="137">
        <v>7587.8771519897564</v>
      </c>
      <c r="M18" s="137">
        <v>9102.5813233814497</v>
      </c>
      <c r="N18" s="137">
        <v>9216.6572466178768</v>
      </c>
    </row>
    <row r="19" spans="1:14" ht="27.6" customHeight="1">
      <c r="A19" s="134" t="s">
        <v>358</v>
      </c>
      <c r="B19" s="137">
        <v>93504.337657370867</v>
      </c>
      <c r="C19" s="137">
        <v>100892.41660290054</v>
      </c>
      <c r="D19" s="137">
        <v>92825.371993857014</v>
      </c>
      <c r="E19" s="137">
        <v>84112.441186506461</v>
      </c>
      <c r="F19" s="137">
        <v>79296.625379279911</v>
      </c>
      <c r="G19" s="137">
        <v>72178.281482926599</v>
      </c>
      <c r="H19" s="137">
        <v>67444.153316840588</v>
      </c>
      <c r="I19" s="137">
        <v>80191.315076290761</v>
      </c>
      <c r="J19" s="137">
        <v>85989.37448599549</v>
      </c>
      <c r="K19" s="137">
        <v>83431.584093400481</v>
      </c>
      <c r="L19" s="137">
        <v>74463.885132622599</v>
      </c>
      <c r="M19" s="137">
        <v>88787.521476251379</v>
      </c>
      <c r="N19" s="137">
        <v>84698.153619833494</v>
      </c>
    </row>
    <row r="20" spans="1:14" ht="15" customHeight="1">
      <c r="A20" s="135" t="s">
        <v>359</v>
      </c>
      <c r="B20" s="137">
        <v>27321.745157151887</v>
      </c>
      <c r="C20" s="137">
        <v>30469.894259301353</v>
      </c>
      <c r="D20" s="137">
        <v>27592.215838755259</v>
      </c>
      <c r="E20" s="137">
        <v>25764.698064416421</v>
      </c>
      <c r="F20" s="137">
        <v>24065.690791008728</v>
      </c>
      <c r="G20" s="137">
        <v>22513.857711467761</v>
      </c>
      <c r="H20" s="137">
        <v>21338.556887006718</v>
      </c>
      <c r="I20" s="137">
        <v>24937.409554825772</v>
      </c>
      <c r="J20" s="137">
        <v>26588.290883074253</v>
      </c>
      <c r="K20" s="137">
        <v>25797.410900718707</v>
      </c>
      <c r="L20" s="137">
        <v>23024.559139134635</v>
      </c>
      <c r="M20" s="137">
        <v>27453.490177234013</v>
      </c>
      <c r="N20" s="137">
        <v>26189.039740836892</v>
      </c>
    </row>
    <row r="21" spans="1:14" ht="15" customHeight="1">
      <c r="A21" s="135" t="s">
        <v>360</v>
      </c>
      <c r="B21" s="137">
        <v>66182.592500218976</v>
      </c>
      <c r="C21" s="137">
        <v>70422.522343599194</v>
      </c>
      <c r="D21" s="137">
        <v>65233.156155101751</v>
      </c>
      <c r="E21" s="137">
        <v>58347.743122090054</v>
      </c>
      <c r="F21" s="137">
        <v>55230.934588271186</v>
      </c>
      <c r="G21" s="137">
        <v>49664.423771458816</v>
      </c>
      <c r="H21" s="137">
        <v>46105.596429833844</v>
      </c>
      <c r="I21" s="137">
        <v>55253.905521465</v>
      </c>
      <c r="J21" s="137">
        <v>59401.083602921281</v>
      </c>
      <c r="K21" s="137">
        <v>57634.173192681825</v>
      </c>
      <c r="L21" s="137">
        <v>51439.325993488004</v>
      </c>
      <c r="M21" s="137">
        <v>61334.031299017413</v>
      </c>
      <c r="N21" s="137">
        <v>58509.11387899665</v>
      </c>
    </row>
    <row r="22" spans="1:14" ht="15" customHeight="1">
      <c r="A22" s="134" t="s">
        <v>361</v>
      </c>
      <c r="B22" s="137">
        <v>29509.595805369816</v>
      </c>
      <c r="C22" s="137">
        <v>32648.303041569325</v>
      </c>
      <c r="D22" s="137">
        <v>31298.375296328319</v>
      </c>
      <c r="E22" s="137">
        <v>29618.154677960669</v>
      </c>
      <c r="F22" s="137">
        <v>29125.023435296818</v>
      </c>
      <c r="G22" s="137">
        <v>26975.969348544877</v>
      </c>
      <c r="H22" s="137">
        <v>25535.30646200402</v>
      </c>
      <c r="I22" s="137">
        <v>30160.784630413262</v>
      </c>
      <c r="J22" s="137">
        <v>32355.240391149728</v>
      </c>
      <c r="K22" s="137">
        <v>31234.914726179333</v>
      </c>
      <c r="L22" s="137">
        <v>28569.503315466129</v>
      </c>
      <c r="M22" s="137">
        <v>32907.389284753408</v>
      </c>
      <c r="N22" s="137">
        <v>31188.270581234054</v>
      </c>
    </row>
    <row r="23" spans="1:14" ht="27.6" customHeight="1">
      <c r="A23" s="134" t="s">
        <v>362</v>
      </c>
      <c r="B23" s="137">
        <v>56128.024792619712</v>
      </c>
      <c r="C23" s="137">
        <v>63519.804380089277</v>
      </c>
      <c r="D23" s="137">
        <v>60531.421041452988</v>
      </c>
      <c r="E23" s="137">
        <v>55037.952362212891</v>
      </c>
      <c r="F23" s="137">
        <v>51792.756905198672</v>
      </c>
      <c r="G23" s="137">
        <v>47590.517069275236</v>
      </c>
      <c r="H23" s="137">
        <v>44503.369351756613</v>
      </c>
      <c r="I23" s="137">
        <v>53450.475675656628</v>
      </c>
      <c r="J23" s="137">
        <v>56049.518015504334</v>
      </c>
      <c r="K23" s="137">
        <v>53977.377806977922</v>
      </c>
      <c r="L23" s="137">
        <v>48848.076355236721</v>
      </c>
      <c r="M23" s="137">
        <v>59545.047451856284</v>
      </c>
      <c r="N23" s="137">
        <v>55203.929249973415</v>
      </c>
    </row>
    <row r="24" spans="1:14" ht="15" customHeight="1">
      <c r="A24" s="135" t="s">
        <v>363</v>
      </c>
      <c r="B24" s="137"/>
      <c r="C24" s="137"/>
      <c r="D24" s="137"/>
      <c r="E24" s="137"/>
      <c r="F24" s="137"/>
      <c r="G24" s="137"/>
      <c r="H24" s="137"/>
      <c r="I24" s="137"/>
      <c r="J24" s="137"/>
      <c r="K24" s="137"/>
      <c r="L24" s="137"/>
      <c r="M24" s="137"/>
      <c r="N24" s="137"/>
    </row>
    <row r="25" spans="1:14" ht="15" customHeight="1">
      <c r="A25" s="135" t="s">
        <v>364</v>
      </c>
      <c r="B25" s="137"/>
      <c r="C25" s="137"/>
      <c r="D25" s="137"/>
      <c r="E25" s="137"/>
      <c r="F25" s="137"/>
      <c r="G25" s="137"/>
      <c r="H25" s="137"/>
      <c r="I25" s="137"/>
      <c r="J25" s="137"/>
      <c r="K25" s="137"/>
      <c r="L25" s="137"/>
      <c r="M25" s="137"/>
      <c r="N25" s="137"/>
    </row>
    <row r="26" spans="1:14" ht="15" customHeight="1">
      <c r="A26" s="135" t="s">
        <v>365</v>
      </c>
      <c r="B26" s="137"/>
      <c r="C26" s="137"/>
      <c r="D26" s="137"/>
      <c r="E26" s="137"/>
      <c r="F26" s="137"/>
      <c r="G26" s="137"/>
      <c r="H26" s="137"/>
      <c r="I26" s="137"/>
      <c r="J26" s="137"/>
      <c r="K26" s="137"/>
      <c r="L26" s="137"/>
      <c r="M26" s="137"/>
      <c r="N26" s="137"/>
    </row>
    <row r="27" spans="1:14" ht="15" customHeight="1">
      <c r="A27" s="134" t="s">
        <v>366</v>
      </c>
      <c r="B27" s="140">
        <v>4254.3744527352792</v>
      </c>
      <c r="C27" s="140">
        <v>4621.3185458317766</v>
      </c>
      <c r="D27" s="140">
        <v>4366.9229032493131</v>
      </c>
      <c r="E27" s="140">
        <v>3893.4943257806663</v>
      </c>
      <c r="F27" s="140">
        <v>3715.5658229825781</v>
      </c>
      <c r="G27" s="140">
        <v>3424.7429675944363</v>
      </c>
      <c r="H27" s="140">
        <v>3314.8133771553157</v>
      </c>
      <c r="I27" s="140">
        <v>4148.0090534497067</v>
      </c>
      <c r="J27" s="140">
        <v>4512.8367718217569</v>
      </c>
      <c r="K27" s="140">
        <v>4359.5875675030475</v>
      </c>
      <c r="L27" s="140">
        <v>4003.7790226978491</v>
      </c>
      <c r="M27" s="140">
        <v>4573.865160800402</v>
      </c>
      <c r="N27" s="140">
        <v>4215.022534635119</v>
      </c>
    </row>
    <row r="28" spans="1:14" ht="15" customHeight="1">
      <c r="A28" s="134" t="s">
        <v>367</v>
      </c>
      <c r="B28" s="138">
        <v>382615.22514259617</v>
      </c>
      <c r="C28" s="138">
        <v>418458.04059834487</v>
      </c>
      <c r="D28" s="138">
        <v>393704.60003628273</v>
      </c>
      <c r="E28" s="138">
        <v>362608.31659754529</v>
      </c>
      <c r="F28" s="138">
        <v>344255.88355808635</v>
      </c>
      <c r="G28" s="138">
        <v>311754.33367957867</v>
      </c>
      <c r="H28" s="138">
        <v>291502.05226250668</v>
      </c>
      <c r="I28" s="138">
        <v>344755.22859682853</v>
      </c>
      <c r="J28" s="138">
        <v>364578.16659530398</v>
      </c>
      <c r="K28" s="138">
        <v>349886.24914943875</v>
      </c>
      <c r="L28" s="138">
        <v>306257.33264831611</v>
      </c>
      <c r="M28" s="138">
        <v>378176.19360396662</v>
      </c>
      <c r="N28" s="138">
        <v>363541.94094432757</v>
      </c>
    </row>
    <row r="29" spans="1:14" ht="15" customHeight="1">
      <c r="A29" s="135" t="s">
        <v>368</v>
      </c>
      <c r="B29" s="137">
        <v>34692.851875119501</v>
      </c>
      <c r="C29" s="137">
        <v>40248.859108519115</v>
      </c>
      <c r="D29" s="137">
        <v>40130.525752378177</v>
      </c>
      <c r="E29" s="137">
        <v>37920.756201598546</v>
      </c>
      <c r="F29" s="137">
        <v>36377.883154550895</v>
      </c>
      <c r="G29" s="137">
        <v>34374.535119518325</v>
      </c>
      <c r="H29" s="137">
        <v>31993.284804491297</v>
      </c>
      <c r="I29" s="137">
        <v>36464.503149186618</v>
      </c>
      <c r="J29" s="137">
        <v>40279.53287889425</v>
      </c>
      <c r="K29" s="137">
        <v>39223.676383105296</v>
      </c>
      <c r="L29" s="137">
        <v>31910.890307377424</v>
      </c>
      <c r="M29" s="137">
        <v>41463.95863607178</v>
      </c>
      <c r="N29" s="137">
        <v>41274.810372415144</v>
      </c>
    </row>
    <row r="30" spans="1:14" ht="15" customHeight="1">
      <c r="A30" s="134" t="s">
        <v>369</v>
      </c>
      <c r="B30" s="138">
        <v>417308.07701771567</v>
      </c>
      <c r="C30" s="138">
        <v>458706.89970686403</v>
      </c>
      <c r="D30" s="138">
        <v>433835.12578866089</v>
      </c>
      <c r="E30" s="138">
        <v>400529.07279914385</v>
      </c>
      <c r="F30" s="138">
        <v>380633.76671263721</v>
      </c>
      <c r="G30" s="138">
        <v>346128.86879909702</v>
      </c>
      <c r="H30" s="138">
        <v>323495.33706699801</v>
      </c>
      <c r="I30" s="138">
        <v>381219.73174601514</v>
      </c>
      <c r="J30" s="138">
        <v>404857.69947419822</v>
      </c>
      <c r="K30" s="138">
        <v>389109.92553254403</v>
      </c>
      <c r="L30" s="138">
        <v>338168.22295569355</v>
      </c>
      <c r="M30" s="138">
        <v>419640.15224003838</v>
      </c>
      <c r="N30" s="138">
        <v>404816.75131674274</v>
      </c>
    </row>
    <row r="32" spans="1:14" ht="15" customHeight="1">
      <c r="A32" s="6" t="s">
        <v>196</v>
      </c>
    </row>
    <row r="33" spans="2:14" ht="15" customHeight="1">
      <c r="B33" s="10"/>
      <c r="C33" s="10"/>
      <c r="D33" s="10"/>
      <c r="E33" s="10"/>
      <c r="F33" s="10"/>
      <c r="G33" s="10"/>
      <c r="H33" s="10"/>
      <c r="I33" s="10"/>
      <c r="J33" s="10"/>
      <c r="K33" s="10"/>
      <c r="L33" s="10"/>
      <c r="M33" s="10"/>
      <c r="N33" s="10"/>
    </row>
  </sheetData>
  <mergeCells count="2">
    <mergeCell ref="A2:A3"/>
    <mergeCell ref="B2:N2"/>
  </mergeCells>
  <hyperlinks>
    <hyperlink ref="P3" location="Content!A1" display="Back to Content Page" xr:uid="{00000000-0004-0000-0F00-000000000000}"/>
  </hyperlinks>
  <pageMargins left="0.75" right="0.75" top="1" bottom="1" header="0.5" footer="0.5"/>
  <headerFooter alignWithMargins="0"/>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dimension ref="A1:O48"/>
  <sheetViews>
    <sheetView zoomScale="95" zoomScaleNormal="95" workbookViewId="0">
      <selection activeCell="B4" sqref="B4:M42"/>
    </sheetView>
  </sheetViews>
  <sheetFormatPr defaultColWidth="9.21875" defaultRowHeight="13.8"/>
  <cols>
    <col min="1" max="1" width="38.77734375" style="6" customWidth="1"/>
    <col min="2" max="24" width="10.77734375" style="6" customWidth="1"/>
    <col min="25" max="16384" width="9.21875" style="6"/>
  </cols>
  <sheetData>
    <row r="1" spans="1:15" ht="15" customHeight="1">
      <c r="A1" s="3" t="s">
        <v>795</v>
      </c>
    </row>
    <row r="2" spans="1:15" ht="15" customHeight="1">
      <c r="A2" s="44"/>
      <c r="B2" s="277" t="s">
        <v>215</v>
      </c>
      <c r="C2" s="277"/>
      <c r="D2" s="277"/>
      <c r="E2" s="277"/>
      <c r="F2" s="277"/>
      <c r="G2" s="277"/>
      <c r="H2" s="277"/>
      <c r="I2" s="277"/>
      <c r="J2" s="277"/>
      <c r="K2" s="277"/>
      <c r="L2" s="277"/>
      <c r="M2" s="277"/>
    </row>
    <row r="3" spans="1:15" s="18" customFormat="1" ht="15" customHeight="1">
      <c r="A3" s="199" t="s">
        <v>571</v>
      </c>
      <c r="B3" s="227">
        <v>2011</v>
      </c>
      <c r="C3" s="227">
        <v>2012</v>
      </c>
      <c r="D3" s="227">
        <v>2013</v>
      </c>
      <c r="E3" s="227">
        <v>2014</v>
      </c>
      <c r="F3" s="227">
        <v>2015</v>
      </c>
      <c r="G3" s="227">
        <v>2016</v>
      </c>
      <c r="H3" s="227">
        <v>2017</v>
      </c>
      <c r="I3" s="227">
        <v>2018</v>
      </c>
      <c r="J3" s="227">
        <v>2019</v>
      </c>
      <c r="K3" s="227">
        <v>2020</v>
      </c>
      <c r="L3" s="227">
        <v>2021</v>
      </c>
      <c r="M3" s="227">
        <v>2022</v>
      </c>
      <c r="O3" s="15" t="s">
        <v>12</v>
      </c>
    </row>
    <row r="4" spans="1:15" s="112" customFormat="1" ht="15" customHeight="1">
      <c r="A4" s="228" t="s">
        <v>598</v>
      </c>
      <c r="B4" s="137">
        <v>-1476.59316297805</v>
      </c>
      <c r="C4" s="137">
        <v>-1434.8757991324301</v>
      </c>
      <c r="D4" s="137">
        <v>-1541.11538952621</v>
      </c>
      <c r="E4" s="137">
        <v>-1589.9556517068399</v>
      </c>
      <c r="F4" s="137">
        <v>-1137.08173379866</v>
      </c>
      <c r="G4" s="137">
        <v>-867.05261714415394</v>
      </c>
      <c r="H4" s="137">
        <v>-654.05945846151997</v>
      </c>
      <c r="I4" s="137">
        <v>-525.64538479962698</v>
      </c>
      <c r="J4" s="137">
        <v>-305.85807493536004</v>
      </c>
      <c r="K4" s="137">
        <v>-438.19767608133299</v>
      </c>
      <c r="L4" s="137">
        <v>-749.69375227815135</v>
      </c>
      <c r="M4" s="137">
        <v>-983.48101247432101</v>
      </c>
    </row>
    <row r="5" spans="1:15" s="112" customFormat="1" ht="15" customHeight="1">
      <c r="A5" s="229" t="s">
        <v>599</v>
      </c>
      <c r="B5" s="137">
        <v>342.57146704388305</v>
      </c>
      <c r="C5" s="137">
        <v>340.855975508119</v>
      </c>
      <c r="D5" s="137">
        <v>353.90653523701297</v>
      </c>
      <c r="E5" s="137">
        <v>363.26354100780998</v>
      </c>
      <c r="F5" s="137">
        <v>386.68341259664999</v>
      </c>
      <c r="G5" s="137">
        <v>396.73956857471899</v>
      </c>
      <c r="H5" s="137">
        <v>476.61931800000002</v>
      </c>
      <c r="I5" s="137">
        <v>500.52138150500002</v>
      </c>
      <c r="J5" s="137">
        <v>603.24827144000005</v>
      </c>
      <c r="K5" s="137">
        <v>331.4363825401</v>
      </c>
      <c r="L5" s="137">
        <v>215.73465809943059</v>
      </c>
      <c r="M5" s="137">
        <v>453.28970034328114</v>
      </c>
    </row>
    <row r="6" spans="1:15" s="112" customFormat="1" ht="15" customHeight="1">
      <c r="A6" s="229" t="s">
        <v>600</v>
      </c>
      <c r="B6" s="137">
        <v>1819.16463002193</v>
      </c>
      <c r="C6" s="137">
        <v>1775.7317746405499</v>
      </c>
      <c r="D6" s="137">
        <v>1895.0219247632201</v>
      </c>
      <c r="E6" s="137">
        <v>1953.2191927146498</v>
      </c>
      <c r="F6" s="137">
        <v>1523.76514639531</v>
      </c>
      <c r="G6" s="137">
        <v>1263.7921857188699</v>
      </c>
      <c r="H6" s="137">
        <v>1130.6787764615199</v>
      </c>
      <c r="I6" s="137">
        <v>1026.1667663046269</v>
      </c>
      <c r="J6" s="137">
        <v>909.10634637535998</v>
      </c>
      <c r="K6" s="137">
        <v>769.63405862143304</v>
      </c>
      <c r="L6" s="137">
        <v>965.42841037758194</v>
      </c>
      <c r="M6" s="137">
        <v>1436.7707128176021</v>
      </c>
    </row>
    <row r="7" spans="1:15" s="112" customFormat="1" ht="41.4" customHeight="1">
      <c r="A7" s="230" t="s">
        <v>601</v>
      </c>
      <c r="B7" s="137" t="s">
        <v>20</v>
      </c>
      <c r="C7" s="137" t="s">
        <v>20</v>
      </c>
      <c r="D7" s="137" t="s">
        <v>20</v>
      </c>
      <c r="E7" s="137" t="s">
        <v>20</v>
      </c>
      <c r="F7" s="137" t="s">
        <v>20</v>
      </c>
      <c r="G7" s="137" t="s">
        <v>20</v>
      </c>
      <c r="H7" s="137">
        <v>1.0534570000000001</v>
      </c>
      <c r="I7" s="137">
        <v>2.610131505</v>
      </c>
      <c r="J7" s="137">
        <v>2.3427074999999999</v>
      </c>
      <c r="K7" s="137">
        <v>2.5062996809999998</v>
      </c>
      <c r="L7" s="137" t="s">
        <v>7</v>
      </c>
      <c r="M7" s="137" t="s">
        <v>7</v>
      </c>
    </row>
    <row r="8" spans="1:15" s="112" customFormat="1" ht="41.4" customHeight="1">
      <c r="A8" s="230" t="s">
        <v>602</v>
      </c>
      <c r="B8" s="137" t="s">
        <v>20</v>
      </c>
      <c r="C8" s="137" t="s">
        <v>20</v>
      </c>
      <c r="D8" s="137" t="s">
        <v>20</v>
      </c>
      <c r="E8" s="137" t="s">
        <v>20</v>
      </c>
      <c r="F8" s="137" t="s">
        <v>20</v>
      </c>
      <c r="G8" s="137" t="s">
        <v>20</v>
      </c>
      <c r="H8" s="137">
        <v>2.0545</v>
      </c>
      <c r="I8" s="137">
        <v>0.71400343000000011</v>
      </c>
      <c r="J8" s="137">
        <v>2.4477370600000001</v>
      </c>
      <c r="K8" s="137">
        <v>1.5742598700000001</v>
      </c>
      <c r="L8" s="137" t="s">
        <v>7</v>
      </c>
      <c r="M8" s="137" t="s">
        <v>7</v>
      </c>
    </row>
    <row r="9" spans="1:15" s="112" customFormat="1" ht="30" customHeight="1">
      <c r="A9" s="230" t="s">
        <v>603</v>
      </c>
      <c r="B9" s="137" t="s">
        <v>20</v>
      </c>
      <c r="C9" s="137" t="s">
        <v>20</v>
      </c>
      <c r="D9" s="137" t="s">
        <v>20</v>
      </c>
      <c r="E9" s="137" t="s">
        <v>20</v>
      </c>
      <c r="F9" s="137" t="s">
        <v>20</v>
      </c>
      <c r="G9" s="137" t="s">
        <v>20</v>
      </c>
      <c r="H9" s="197" t="s">
        <v>569</v>
      </c>
      <c r="I9" s="197" t="s">
        <v>569</v>
      </c>
      <c r="J9" s="197" t="s">
        <v>569</v>
      </c>
      <c r="K9" s="197" t="s">
        <v>569</v>
      </c>
      <c r="L9" s="137" t="s">
        <v>7</v>
      </c>
      <c r="M9" s="137" t="s">
        <v>7</v>
      </c>
    </row>
    <row r="10" spans="1:15" s="112" customFormat="1" ht="30" customHeight="1">
      <c r="A10" s="230" t="s">
        <v>604</v>
      </c>
      <c r="B10" s="137" t="s">
        <v>20</v>
      </c>
      <c r="C10" s="137" t="s">
        <v>20</v>
      </c>
      <c r="D10" s="137" t="s">
        <v>20</v>
      </c>
      <c r="E10" s="137" t="s">
        <v>20</v>
      </c>
      <c r="F10" s="137" t="s">
        <v>20</v>
      </c>
      <c r="G10" s="137" t="s">
        <v>20</v>
      </c>
      <c r="H10" s="137">
        <v>5.3396336900000003</v>
      </c>
      <c r="I10" s="137">
        <v>3.8482761000000001</v>
      </c>
      <c r="J10" s="137">
        <v>4.6296818399999999</v>
      </c>
      <c r="K10" s="137">
        <v>2.5341895499999998</v>
      </c>
      <c r="L10" s="137" t="s">
        <v>7</v>
      </c>
      <c r="M10" s="137" t="s">
        <v>7</v>
      </c>
    </row>
    <row r="11" spans="1:15" s="112" customFormat="1" ht="15" customHeight="1">
      <c r="A11" s="230" t="s">
        <v>605</v>
      </c>
      <c r="B11" s="137">
        <v>100.49777492438699</v>
      </c>
      <c r="C11" s="137">
        <v>85.639543813311988</v>
      </c>
      <c r="D11" s="137">
        <v>85.239467842085489</v>
      </c>
      <c r="E11" s="137">
        <v>87.587948717975792</v>
      </c>
      <c r="F11" s="137">
        <v>89.430190839624814</v>
      </c>
      <c r="G11" s="137">
        <v>91.311954497318098</v>
      </c>
      <c r="H11" s="137">
        <v>223.617997</v>
      </c>
      <c r="I11" s="137">
        <v>213.91</v>
      </c>
      <c r="J11" s="137">
        <v>185.25278144000001</v>
      </c>
      <c r="K11" s="137">
        <v>174.39916650599997</v>
      </c>
      <c r="L11" s="137" t="s">
        <v>7</v>
      </c>
      <c r="M11" s="137" t="s">
        <v>7</v>
      </c>
    </row>
    <row r="12" spans="1:15" s="112" customFormat="1" ht="15" customHeight="1">
      <c r="A12" s="231" t="s">
        <v>606</v>
      </c>
      <c r="B12" s="137">
        <v>12.185533861486499</v>
      </c>
      <c r="C12" s="137">
        <v>12.7582539529764</v>
      </c>
      <c r="D12" s="137">
        <v>13.357891888766199</v>
      </c>
      <c r="E12" s="137">
        <v>13.985712807538199</v>
      </c>
      <c r="F12" s="137">
        <v>15.6330329917102</v>
      </c>
      <c r="G12" s="137">
        <v>17.310777224538299</v>
      </c>
      <c r="H12" s="137">
        <v>8.84</v>
      </c>
      <c r="I12" s="137">
        <v>8.5564</v>
      </c>
      <c r="J12" s="137">
        <v>6.22545444</v>
      </c>
      <c r="K12" s="137">
        <v>2.7385000000000002</v>
      </c>
      <c r="L12" s="137" t="s">
        <v>7</v>
      </c>
      <c r="M12" s="137" t="s">
        <v>7</v>
      </c>
    </row>
    <row r="13" spans="1:15" s="112" customFormat="1" ht="15" customHeight="1">
      <c r="A13" s="231" t="s">
        <v>607</v>
      </c>
      <c r="B13" s="137">
        <v>84.669584168255099</v>
      </c>
      <c r="C13" s="137">
        <v>69.068640824041793</v>
      </c>
      <c r="D13" s="137">
        <v>67.891000930409888</v>
      </c>
      <c r="E13" s="137">
        <v>69.425430731374107</v>
      </c>
      <c r="F13" s="137">
        <v>69.425430731374107</v>
      </c>
      <c r="G13" s="137">
        <v>69.425430731374107</v>
      </c>
      <c r="H13" s="137">
        <v>214.777997</v>
      </c>
      <c r="I13" s="137">
        <v>205.3536</v>
      </c>
      <c r="J13" s="137">
        <v>179.02732700000001</v>
      </c>
      <c r="K13" s="137">
        <v>171.66066650600001</v>
      </c>
      <c r="L13" s="137" t="s">
        <v>7</v>
      </c>
      <c r="M13" s="137" t="s">
        <v>7</v>
      </c>
    </row>
    <row r="14" spans="1:15" s="112" customFormat="1" ht="29.4" customHeight="1">
      <c r="A14" s="231" t="s">
        <v>608</v>
      </c>
      <c r="B14" s="137">
        <v>3.6413988304</v>
      </c>
      <c r="C14" s="137">
        <v>3.8113318430288001</v>
      </c>
      <c r="D14" s="137">
        <v>3.98919592156075</v>
      </c>
      <c r="E14" s="137">
        <v>4.1753612599515497</v>
      </c>
      <c r="F14" s="137">
        <v>4.3702153332302807</v>
      </c>
      <c r="G14" s="137">
        <v>4.5741637042799095</v>
      </c>
      <c r="H14" s="197" t="s">
        <v>569</v>
      </c>
      <c r="I14" s="197" t="s">
        <v>569</v>
      </c>
      <c r="J14" s="197" t="s">
        <v>569</v>
      </c>
      <c r="K14" s="197" t="s">
        <v>569</v>
      </c>
      <c r="L14" s="137" t="s">
        <v>7</v>
      </c>
      <c r="M14" s="137" t="s">
        <v>7</v>
      </c>
    </row>
    <row r="15" spans="1:15" s="112" customFormat="1" ht="15" customHeight="1">
      <c r="A15" s="230" t="s">
        <v>609</v>
      </c>
      <c r="B15" s="137">
        <v>1024.18838719822</v>
      </c>
      <c r="C15" s="137">
        <v>943.94604959965295</v>
      </c>
      <c r="D15" s="137">
        <v>949.48916140610402</v>
      </c>
      <c r="E15" s="137">
        <v>992.32006818092702</v>
      </c>
      <c r="F15" s="137">
        <v>454.09670367284201</v>
      </c>
      <c r="G15" s="137">
        <v>372.44051306816601</v>
      </c>
      <c r="H15" s="137">
        <v>337.67390935681601</v>
      </c>
      <c r="I15" s="137">
        <v>398.37111201914701</v>
      </c>
      <c r="J15" s="137">
        <v>340.394085678176</v>
      </c>
      <c r="K15" s="137">
        <v>275.36201700214644</v>
      </c>
      <c r="L15" s="137" t="s">
        <v>7</v>
      </c>
      <c r="M15" s="137" t="s">
        <v>7</v>
      </c>
    </row>
    <row r="16" spans="1:15" s="112" customFormat="1" ht="15" customHeight="1">
      <c r="A16" s="231" t="s">
        <v>606</v>
      </c>
      <c r="B16" s="137">
        <v>88.775130500000003</v>
      </c>
      <c r="C16" s="137">
        <v>114.596763</v>
      </c>
      <c r="D16" s="137">
        <v>103.79510500000001</v>
      </c>
      <c r="E16" s="137">
        <v>108.704274935</v>
      </c>
      <c r="F16" s="137">
        <v>80.70926123000001</v>
      </c>
      <c r="G16" s="137">
        <v>79.431162</v>
      </c>
      <c r="H16" s="137">
        <v>22.48165079</v>
      </c>
      <c r="I16" s="137">
        <v>20.707529010000002</v>
      </c>
      <c r="J16" s="137">
        <v>53.265479369999994</v>
      </c>
      <c r="K16" s="137">
        <v>21.591990635000002</v>
      </c>
      <c r="L16" s="137" t="s">
        <v>7</v>
      </c>
      <c r="M16" s="137" t="s">
        <v>7</v>
      </c>
    </row>
    <row r="17" spans="1:13" s="112" customFormat="1" ht="15" customHeight="1">
      <c r="A17" s="231" t="s">
        <v>607</v>
      </c>
      <c r="B17" s="137">
        <v>909.13669267261901</v>
      </c>
      <c r="C17" s="137">
        <v>801.83772406485002</v>
      </c>
      <c r="D17" s="137">
        <v>816.88945043216506</v>
      </c>
      <c r="E17" s="137">
        <v>853.45737079121307</v>
      </c>
      <c r="F17" s="137">
        <v>341.81157413275702</v>
      </c>
      <c r="G17" s="137">
        <v>275.42309777187398</v>
      </c>
      <c r="H17" s="137">
        <v>277.75623858681604</v>
      </c>
      <c r="I17" s="137">
        <v>340.95572509914666</v>
      </c>
      <c r="J17" s="137">
        <v>237.95235945817598</v>
      </c>
      <c r="K17" s="137">
        <v>201.67071651714642</v>
      </c>
      <c r="L17" s="137" t="s">
        <v>7</v>
      </c>
      <c r="M17" s="137" t="s">
        <v>7</v>
      </c>
    </row>
    <row r="18" spans="1:13" s="112" customFormat="1" ht="29.4" customHeight="1">
      <c r="A18" s="231" t="s">
        <v>608</v>
      </c>
      <c r="B18" s="137">
        <v>26.276564025600003</v>
      </c>
      <c r="C18" s="137">
        <v>27.5115625348032</v>
      </c>
      <c r="D18" s="137">
        <v>28.804605973938891</v>
      </c>
      <c r="E18" s="137">
        <v>30.158422454714067</v>
      </c>
      <c r="F18" s="137">
        <v>31.575868310085646</v>
      </c>
      <c r="G18" s="137">
        <v>17.586253296292291</v>
      </c>
      <c r="H18" s="137">
        <v>37.436019979999998</v>
      </c>
      <c r="I18" s="137">
        <v>36.707857909999994</v>
      </c>
      <c r="J18" s="137">
        <v>49.176246849999998</v>
      </c>
      <c r="K18" s="137">
        <v>52.099309849999997</v>
      </c>
      <c r="L18" s="137" t="s">
        <v>7</v>
      </c>
      <c r="M18" s="137" t="s">
        <v>7</v>
      </c>
    </row>
    <row r="19" spans="1:13" s="112" customFormat="1" ht="15" customHeight="1">
      <c r="A19" s="230" t="s">
        <v>610</v>
      </c>
      <c r="B19" s="137">
        <v>151.820242096697</v>
      </c>
      <c r="C19" s="137">
        <v>160.78775101092299</v>
      </c>
      <c r="D19" s="137">
        <v>169.86998755742601</v>
      </c>
      <c r="E19" s="137">
        <v>172.30800698506701</v>
      </c>
      <c r="F19" s="137">
        <v>174.78291130638002</v>
      </c>
      <c r="G19" s="137">
        <v>177.29534353047401</v>
      </c>
      <c r="H19" s="137">
        <v>149.154796</v>
      </c>
      <c r="I19" s="137">
        <v>182.07</v>
      </c>
      <c r="J19" s="137">
        <v>278.90149100000002</v>
      </c>
      <c r="K19" s="137">
        <v>62.602016965099999</v>
      </c>
      <c r="L19" s="137" t="s">
        <v>7</v>
      </c>
      <c r="M19" s="137" t="s">
        <v>7</v>
      </c>
    </row>
    <row r="20" spans="1:13" s="112" customFormat="1" ht="15" customHeight="1">
      <c r="A20" s="231" t="s">
        <v>611</v>
      </c>
      <c r="B20" s="137">
        <v>26.5</v>
      </c>
      <c r="C20" s="137">
        <v>29</v>
      </c>
      <c r="D20" s="137">
        <v>31</v>
      </c>
      <c r="E20" s="137">
        <v>31.434000000000001</v>
      </c>
      <c r="F20" s="137">
        <v>31.874075999999999</v>
      </c>
      <c r="G20" s="137">
        <v>32.320313063999997</v>
      </c>
      <c r="H20" s="137">
        <v>44.7464388</v>
      </c>
      <c r="I20" s="137">
        <v>54.621000000000002</v>
      </c>
      <c r="J20" s="137">
        <v>83.670447299999992</v>
      </c>
      <c r="K20" s="137">
        <v>18.654661394999998</v>
      </c>
      <c r="L20" s="137" t="s">
        <v>7</v>
      </c>
      <c r="M20" s="137" t="s">
        <v>7</v>
      </c>
    </row>
    <row r="21" spans="1:13" s="112" customFormat="1" ht="15" customHeight="1">
      <c r="A21" s="231" t="s">
        <v>612</v>
      </c>
      <c r="B21" s="137">
        <v>125.320242096697</v>
      </c>
      <c r="C21" s="137">
        <v>131.78775101092299</v>
      </c>
      <c r="D21" s="137">
        <v>138.86998755742601</v>
      </c>
      <c r="E21" s="137">
        <v>140.87400698506701</v>
      </c>
      <c r="F21" s="137">
        <v>142.90883530638001</v>
      </c>
      <c r="G21" s="137">
        <v>144.97503046647401</v>
      </c>
      <c r="H21" s="137">
        <v>104.4083572</v>
      </c>
      <c r="I21" s="137">
        <v>127.449</v>
      </c>
      <c r="J21" s="137">
        <v>195.23104369999999</v>
      </c>
      <c r="K21" s="137">
        <v>43.947355570100001</v>
      </c>
      <c r="L21" s="137" t="s">
        <v>7</v>
      </c>
      <c r="M21" s="137" t="s">
        <v>7</v>
      </c>
    </row>
    <row r="22" spans="1:13" s="112" customFormat="1" ht="15" customHeight="1">
      <c r="A22" s="230" t="s">
        <v>613</v>
      </c>
      <c r="B22" s="137">
        <v>227.98207395199998</v>
      </c>
      <c r="C22" s="137">
        <v>272.21710409799999</v>
      </c>
      <c r="D22" s="137">
        <v>337.43707139999998</v>
      </c>
      <c r="E22" s="137">
        <v>342.12375155810997</v>
      </c>
      <c r="F22" s="137">
        <v>476.23730319999999</v>
      </c>
      <c r="G22" s="137">
        <v>326.85412456</v>
      </c>
      <c r="H22" s="137">
        <v>314.597997174</v>
      </c>
      <c r="I22" s="137">
        <v>247.49652186659372</v>
      </c>
      <c r="J22" s="137">
        <v>203.50522427799999</v>
      </c>
      <c r="K22" s="137">
        <v>135.31535703799997</v>
      </c>
      <c r="L22" s="137" t="s">
        <v>7</v>
      </c>
      <c r="M22" s="137" t="s">
        <v>7</v>
      </c>
    </row>
    <row r="23" spans="1:13" s="112" customFormat="1" ht="15" customHeight="1">
      <c r="A23" s="231" t="s">
        <v>614</v>
      </c>
      <c r="B23" s="137">
        <v>4.5673863899999994</v>
      </c>
      <c r="C23" s="137">
        <v>7.2993145300000002</v>
      </c>
      <c r="D23" s="137">
        <v>7.2321448699999999</v>
      </c>
      <c r="E23" s="137">
        <v>7.9553593569999999</v>
      </c>
      <c r="F23" s="137">
        <v>9.5323705099999998</v>
      </c>
      <c r="G23" s="137">
        <v>7.8055608200000002</v>
      </c>
      <c r="H23" s="137">
        <v>5.8316240499999994</v>
      </c>
      <c r="I23" s="137">
        <v>6.4268861100000008</v>
      </c>
      <c r="J23" s="137">
        <v>7.8283630199999994</v>
      </c>
      <c r="K23" s="137">
        <v>1.50972448</v>
      </c>
      <c r="L23" s="137" t="s">
        <v>7</v>
      </c>
      <c r="M23" s="137" t="s">
        <v>7</v>
      </c>
    </row>
    <row r="24" spans="1:13" s="112" customFormat="1" ht="15" customHeight="1">
      <c r="A24" s="231" t="s">
        <v>615</v>
      </c>
      <c r="B24" s="137">
        <v>223.41468756200001</v>
      </c>
      <c r="C24" s="137">
        <v>264.91778956799999</v>
      </c>
      <c r="D24" s="137">
        <v>330.20492652999997</v>
      </c>
      <c r="E24" s="137">
        <v>334.16839220111001</v>
      </c>
      <c r="F24" s="137">
        <v>466.70493269000002</v>
      </c>
      <c r="G24" s="137">
        <v>319.04856374000002</v>
      </c>
      <c r="H24" s="137">
        <v>308.76637312400004</v>
      </c>
      <c r="I24" s="137">
        <v>241.0696357565937</v>
      </c>
      <c r="J24" s="137">
        <v>195.67686125799997</v>
      </c>
      <c r="K24" s="137">
        <v>133.80563255799999</v>
      </c>
      <c r="L24" s="137" t="s">
        <v>7</v>
      </c>
      <c r="M24" s="137" t="s">
        <v>7</v>
      </c>
    </row>
    <row r="25" spans="1:13" s="112" customFormat="1" ht="15" customHeight="1">
      <c r="A25" s="230" t="s">
        <v>616</v>
      </c>
      <c r="B25" s="137">
        <v>90.253450022798205</v>
      </c>
      <c r="C25" s="137">
        <v>94.428680683883911</v>
      </c>
      <c r="D25" s="137">
        <v>98.7970798375013</v>
      </c>
      <c r="E25" s="137">
        <v>103.36758530476659</v>
      </c>
      <c r="F25" s="137">
        <v>122.47031045064448</v>
      </c>
      <c r="G25" s="137">
        <v>128.13227054692646</v>
      </c>
      <c r="H25" s="137">
        <v>102.79306800000001</v>
      </c>
      <c r="I25" s="137">
        <v>101.93125000000001</v>
      </c>
      <c r="J25" s="137">
        <v>136.75129150000001</v>
      </c>
      <c r="K25" s="137">
        <v>91.928899388000005</v>
      </c>
      <c r="L25" s="137" t="s">
        <v>7</v>
      </c>
      <c r="M25" s="137" t="s">
        <v>7</v>
      </c>
    </row>
    <row r="26" spans="1:13" s="112" customFormat="1" ht="15" customHeight="1">
      <c r="A26" s="231" t="s">
        <v>617</v>
      </c>
      <c r="B26" s="137" t="s">
        <v>20</v>
      </c>
      <c r="C26" s="137" t="s">
        <v>20</v>
      </c>
      <c r="D26" s="137" t="s">
        <v>20</v>
      </c>
      <c r="E26" s="137" t="s">
        <v>20</v>
      </c>
      <c r="F26" s="137" t="s">
        <v>20</v>
      </c>
      <c r="G26" s="137" t="s">
        <v>20</v>
      </c>
      <c r="H26" s="137" t="s">
        <v>20</v>
      </c>
      <c r="I26" s="137" t="s">
        <v>20</v>
      </c>
      <c r="J26" s="137" t="s">
        <v>20</v>
      </c>
      <c r="K26" s="137" t="s">
        <v>20</v>
      </c>
      <c r="L26" s="137" t="s">
        <v>7</v>
      </c>
      <c r="M26" s="137" t="s">
        <v>7</v>
      </c>
    </row>
    <row r="27" spans="1:13" s="112" customFormat="1" ht="15" customHeight="1">
      <c r="A27" s="231" t="s">
        <v>618</v>
      </c>
      <c r="B27" s="137" t="s">
        <v>20</v>
      </c>
      <c r="C27" s="137" t="s">
        <v>20</v>
      </c>
      <c r="D27" s="137" t="s">
        <v>20</v>
      </c>
      <c r="E27" s="137" t="s">
        <v>20</v>
      </c>
      <c r="F27" s="137" t="s">
        <v>20</v>
      </c>
      <c r="G27" s="137" t="s">
        <v>20</v>
      </c>
      <c r="H27" s="197" t="s">
        <v>569</v>
      </c>
      <c r="I27" s="197" t="s">
        <v>569</v>
      </c>
      <c r="J27" s="197" t="s">
        <v>569</v>
      </c>
      <c r="K27" s="197" t="s">
        <v>569</v>
      </c>
      <c r="L27" s="137" t="s">
        <v>7</v>
      </c>
      <c r="M27" s="137" t="s">
        <v>7</v>
      </c>
    </row>
    <row r="28" spans="1:13" s="112" customFormat="1" ht="15" customHeight="1">
      <c r="A28" s="231" t="s">
        <v>619</v>
      </c>
      <c r="B28" s="137" t="s">
        <v>20</v>
      </c>
      <c r="C28" s="137" t="s">
        <v>20</v>
      </c>
      <c r="D28" s="137" t="s">
        <v>20</v>
      </c>
      <c r="E28" s="137" t="s">
        <v>20</v>
      </c>
      <c r="F28" s="137" t="s">
        <v>20</v>
      </c>
      <c r="G28" s="137" t="s">
        <v>20</v>
      </c>
      <c r="H28" s="137" t="s">
        <v>20</v>
      </c>
      <c r="I28" s="137" t="s">
        <v>20</v>
      </c>
      <c r="J28" s="137" t="s">
        <v>20</v>
      </c>
      <c r="K28" s="137" t="s">
        <v>20</v>
      </c>
      <c r="L28" s="137" t="s">
        <v>7</v>
      </c>
      <c r="M28" s="137" t="s">
        <v>7</v>
      </c>
    </row>
    <row r="29" spans="1:13" s="112" customFormat="1" ht="30" customHeight="1">
      <c r="A29" s="231" t="s">
        <v>620</v>
      </c>
      <c r="B29" s="137">
        <v>1.8945138788865199</v>
      </c>
      <c r="C29" s="137">
        <v>1.9816615173153</v>
      </c>
      <c r="D29" s="137">
        <v>2.0728179471118002</v>
      </c>
      <c r="E29" s="137">
        <v>2.16816757267895</v>
      </c>
      <c r="F29" s="137">
        <v>2.2679032810221798</v>
      </c>
      <c r="G29" s="137">
        <v>2.3722268319492001</v>
      </c>
      <c r="H29" s="137" t="s">
        <v>20</v>
      </c>
      <c r="I29" s="137" t="s">
        <v>20</v>
      </c>
      <c r="J29" s="137" t="s">
        <v>20</v>
      </c>
      <c r="K29" s="137" t="s">
        <v>20</v>
      </c>
      <c r="L29" s="137" t="s">
        <v>7</v>
      </c>
      <c r="M29" s="137" t="s">
        <v>7</v>
      </c>
    </row>
    <row r="30" spans="1:13" s="112" customFormat="1" ht="30" customHeight="1">
      <c r="A30" s="231" t="s">
        <v>621</v>
      </c>
      <c r="B30" s="137">
        <v>2.204968</v>
      </c>
      <c r="C30" s="137">
        <v>2.3063965280000001</v>
      </c>
      <c r="D30" s="137">
        <v>2.4124907682879999</v>
      </c>
      <c r="E30" s="137">
        <v>2.5234653436292498</v>
      </c>
      <c r="F30" s="137">
        <v>2.6395447494361899</v>
      </c>
      <c r="G30" s="137">
        <v>2.7609638079102599</v>
      </c>
      <c r="H30" s="137">
        <v>13.85228</v>
      </c>
      <c r="I30" s="137">
        <v>9.48</v>
      </c>
      <c r="J30" s="137">
        <v>29.455888000000002</v>
      </c>
      <c r="K30" s="137">
        <v>45.719420399999997</v>
      </c>
      <c r="L30" s="137" t="s">
        <v>7</v>
      </c>
      <c r="M30" s="137" t="s">
        <v>7</v>
      </c>
    </row>
    <row r="31" spans="1:13" s="112" customFormat="1" ht="15" customHeight="1">
      <c r="A31" s="231" t="s">
        <v>622</v>
      </c>
      <c r="B31" s="137">
        <v>59.694352143911694</v>
      </c>
      <c r="C31" s="137">
        <v>62.463864302568602</v>
      </c>
      <c r="D31" s="137">
        <v>65.361881902645493</v>
      </c>
      <c r="E31" s="137">
        <v>68.394368264907399</v>
      </c>
      <c r="F31" s="137">
        <v>71.567563470186101</v>
      </c>
      <c r="G31" s="137">
        <v>74.887997205367</v>
      </c>
      <c r="H31" s="137">
        <v>41.290787999999999</v>
      </c>
      <c r="I31" s="137">
        <v>43.61</v>
      </c>
      <c r="J31" s="137">
        <v>58.236341000000003</v>
      </c>
      <c r="K31" s="137">
        <v>28.052661399999998</v>
      </c>
      <c r="L31" s="137" t="s">
        <v>7</v>
      </c>
      <c r="M31" s="137" t="s">
        <v>7</v>
      </c>
    </row>
    <row r="32" spans="1:13" s="112" customFormat="1" ht="30" customHeight="1">
      <c r="A32" s="231" t="s">
        <v>623</v>
      </c>
      <c r="B32" s="137" t="s">
        <v>20</v>
      </c>
      <c r="C32" s="137" t="s">
        <v>20</v>
      </c>
      <c r="D32" s="137" t="s">
        <v>20</v>
      </c>
      <c r="E32" s="137" t="s">
        <v>20</v>
      </c>
      <c r="F32" s="137" t="s">
        <v>20</v>
      </c>
      <c r="G32" s="137" t="s">
        <v>20</v>
      </c>
      <c r="H32" s="137" t="s">
        <v>20</v>
      </c>
      <c r="I32" s="137" t="s">
        <v>20</v>
      </c>
      <c r="J32" s="137" t="s">
        <v>20</v>
      </c>
      <c r="K32" s="137" t="s">
        <v>20</v>
      </c>
      <c r="L32" s="137" t="s">
        <v>7</v>
      </c>
      <c r="M32" s="137" t="s">
        <v>7</v>
      </c>
    </row>
    <row r="33" spans="1:13" s="112" customFormat="1" ht="30" customHeight="1">
      <c r="A33" s="231" t="s">
        <v>624</v>
      </c>
      <c r="B33" s="137">
        <v>26.459616</v>
      </c>
      <c r="C33" s="137">
        <v>27.676758335999999</v>
      </c>
      <c r="D33" s="137">
        <v>28.949889219455997</v>
      </c>
      <c r="E33" s="137">
        <v>30.281584123550999</v>
      </c>
      <c r="F33" s="137">
        <v>45.995298950000006</v>
      </c>
      <c r="G33" s="137">
        <v>48.111082701699999</v>
      </c>
      <c r="H33" s="137">
        <v>47.65</v>
      </c>
      <c r="I33" s="137">
        <v>48.841250000000002</v>
      </c>
      <c r="J33" s="137">
        <v>49.059062500000003</v>
      </c>
      <c r="K33" s="137">
        <v>18.156817587999999</v>
      </c>
      <c r="L33" s="137" t="s">
        <v>7</v>
      </c>
      <c r="M33" s="137" t="s">
        <v>7</v>
      </c>
    </row>
    <row r="34" spans="1:13" s="112" customFormat="1" ht="15" customHeight="1">
      <c r="A34" s="230" t="s">
        <v>625</v>
      </c>
      <c r="B34" s="137">
        <v>566.99416887171458</v>
      </c>
      <c r="C34" s="137">
        <v>559.56862094290011</v>
      </c>
      <c r="D34" s="137">
        <v>608.09569195711958</v>
      </c>
      <c r="E34" s="137">
        <v>618.77537297560855</v>
      </c>
      <c r="F34" s="137">
        <v>593.4311395224687</v>
      </c>
      <c r="G34" s="137">
        <v>564.49754809070657</v>
      </c>
      <c r="H34" s="137">
        <v>471.01273624070399</v>
      </c>
      <c r="I34" s="137">
        <v>375.73685288888663</v>
      </c>
      <c r="J34" s="137">
        <v>358.26120625854401</v>
      </c>
      <c r="K34" s="137">
        <v>354.8482351612866</v>
      </c>
      <c r="L34" s="137" t="s">
        <v>7</v>
      </c>
      <c r="M34" s="137" t="s">
        <v>7</v>
      </c>
    </row>
    <row r="35" spans="1:13" s="112" customFormat="1" ht="15" customHeight="1">
      <c r="A35" s="231" t="s">
        <v>617</v>
      </c>
      <c r="B35" s="137" t="s">
        <v>20</v>
      </c>
      <c r="C35" s="137" t="s">
        <v>20</v>
      </c>
      <c r="D35" s="137" t="s">
        <v>20</v>
      </c>
      <c r="E35" s="137" t="s">
        <v>20</v>
      </c>
      <c r="F35" s="137" t="s">
        <v>20</v>
      </c>
      <c r="G35" s="137" t="s">
        <v>20</v>
      </c>
      <c r="H35" s="137" t="s">
        <v>20</v>
      </c>
      <c r="I35" s="137" t="s">
        <v>20</v>
      </c>
      <c r="J35" s="137" t="s">
        <v>20</v>
      </c>
      <c r="K35" s="137" t="s">
        <v>20</v>
      </c>
      <c r="L35" s="137" t="s">
        <v>7</v>
      </c>
      <c r="M35" s="137" t="s">
        <v>7</v>
      </c>
    </row>
    <row r="36" spans="1:13" s="112" customFormat="1" ht="15" customHeight="1">
      <c r="A36" s="231" t="s">
        <v>618</v>
      </c>
      <c r="B36" s="137" t="s">
        <v>20</v>
      </c>
      <c r="C36" s="137" t="s">
        <v>20</v>
      </c>
      <c r="D36" s="137" t="s">
        <v>20</v>
      </c>
      <c r="E36" s="137" t="s">
        <v>20</v>
      </c>
      <c r="F36" s="137" t="s">
        <v>20</v>
      </c>
      <c r="G36" s="137" t="s">
        <v>20</v>
      </c>
      <c r="H36" s="137">
        <v>69.43905964670401</v>
      </c>
      <c r="I36" s="137">
        <v>85.238931274786694</v>
      </c>
      <c r="J36" s="137">
        <v>59.488089864543994</v>
      </c>
      <c r="K36" s="137">
        <v>50.417679129286604</v>
      </c>
      <c r="L36" s="137" t="s">
        <v>7</v>
      </c>
      <c r="M36" s="137" t="s">
        <v>7</v>
      </c>
    </row>
    <row r="37" spans="1:13" s="112" customFormat="1" ht="15" customHeight="1">
      <c r="A37" s="231" t="s">
        <v>619</v>
      </c>
      <c r="B37" s="137" t="s">
        <v>20</v>
      </c>
      <c r="C37" s="137" t="s">
        <v>20</v>
      </c>
      <c r="D37" s="137" t="s">
        <v>20</v>
      </c>
      <c r="E37" s="137" t="s">
        <v>20</v>
      </c>
      <c r="F37" s="137" t="s">
        <v>20</v>
      </c>
      <c r="G37" s="137" t="s">
        <v>20</v>
      </c>
      <c r="H37" s="137">
        <v>31.450798129999999</v>
      </c>
      <c r="I37" s="137">
        <v>14.125707859999999</v>
      </c>
      <c r="J37" s="137">
        <v>53.328026460000004</v>
      </c>
      <c r="K37" s="137">
        <v>14.456830529999989</v>
      </c>
      <c r="L37" s="137" t="s">
        <v>7</v>
      </c>
      <c r="M37" s="137" t="s">
        <v>7</v>
      </c>
    </row>
    <row r="38" spans="1:13" s="112" customFormat="1" ht="30" customHeight="1">
      <c r="A38" s="231" t="s">
        <v>620</v>
      </c>
      <c r="B38" s="137">
        <v>8.8478450994620097</v>
      </c>
      <c r="C38" s="137">
        <v>9.3057868926467204</v>
      </c>
      <c r="D38" s="137">
        <v>17.8301527959411</v>
      </c>
      <c r="E38" s="137">
        <v>18.668169977350399</v>
      </c>
      <c r="F38" s="137">
        <v>19.545573966285797</v>
      </c>
      <c r="G38" s="137">
        <v>10.372933179002001</v>
      </c>
      <c r="H38" s="137">
        <v>4.32223237</v>
      </c>
      <c r="I38" s="137">
        <v>2.5111990799999999</v>
      </c>
      <c r="J38" s="137">
        <v>2.1974993700000001</v>
      </c>
      <c r="K38" s="137">
        <v>3.62908813</v>
      </c>
      <c r="L38" s="137" t="s">
        <v>7</v>
      </c>
      <c r="M38" s="137" t="s">
        <v>7</v>
      </c>
    </row>
    <row r="39" spans="1:13" s="112" customFormat="1" ht="30" customHeight="1">
      <c r="A39" s="231" t="s">
        <v>621</v>
      </c>
      <c r="B39" s="137">
        <v>9.181321321421569</v>
      </c>
      <c r="C39" s="137">
        <v>9.6128434235283802</v>
      </c>
      <c r="D39" s="137">
        <v>10.064647064434201</v>
      </c>
      <c r="E39" s="137">
        <v>10.537685476462601</v>
      </c>
      <c r="F39" s="137">
        <v>11.0329566938564</v>
      </c>
      <c r="G39" s="137">
        <v>11.551505658467599</v>
      </c>
      <c r="H39" s="137">
        <v>48.859781560000002</v>
      </c>
      <c r="I39" s="137">
        <v>60.287829571300001</v>
      </c>
      <c r="J39" s="137">
        <v>58.273595229999998</v>
      </c>
      <c r="K39" s="137">
        <v>68.007640019999997</v>
      </c>
      <c r="L39" s="137" t="s">
        <v>7</v>
      </c>
      <c r="M39" s="137" t="s">
        <v>7</v>
      </c>
    </row>
    <row r="40" spans="1:13" s="112" customFormat="1" ht="15" customHeight="1">
      <c r="A40" s="231" t="s">
        <v>622</v>
      </c>
      <c r="B40" s="137">
        <v>495.72648845155504</v>
      </c>
      <c r="C40" s="137">
        <v>487.02286215924903</v>
      </c>
      <c r="D40" s="137">
        <v>524.49768658393305</v>
      </c>
      <c r="E40" s="137">
        <v>527.22550583779798</v>
      </c>
      <c r="F40" s="137">
        <v>456.81867599767298</v>
      </c>
      <c r="G40" s="137">
        <v>496.50675042323701</v>
      </c>
      <c r="H40" s="137">
        <v>292.54489031999998</v>
      </c>
      <c r="I40" s="137">
        <v>190.01450532129999</v>
      </c>
      <c r="J40" s="137">
        <v>153.99244926</v>
      </c>
      <c r="K40" s="137">
        <v>189.54728523</v>
      </c>
      <c r="L40" s="137" t="s">
        <v>7</v>
      </c>
      <c r="M40" s="137" t="s">
        <v>7</v>
      </c>
    </row>
    <row r="41" spans="1:13" s="112" customFormat="1" ht="29.4" customHeight="1">
      <c r="A41" s="231" t="s">
        <v>623</v>
      </c>
      <c r="B41" s="137">
        <v>4.2274233992760006</v>
      </c>
      <c r="C41" s="137">
        <v>8.8121326092760004</v>
      </c>
      <c r="D41" s="137">
        <v>18.257284849275997</v>
      </c>
      <c r="E41" s="137">
        <v>9.6357227492759989</v>
      </c>
      <c r="F41" s="137">
        <v>49.335388350000002</v>
      </c>
      <c r="G41" s="137">
        <v>10</v>
      </c>
      <c r="H41" s="137">
        <v>3.1636479100000003</v>
      </c>
      <c r="I41" s="137">
        <v>5.8694765554999995</v>
      </c>
      <c r="J41" s="137">
        <v>2.6324594500000003</v>
      </c>
      <c r="K41" s="137">
        <v>1.1429861699999999</v>
      </c>
      <c r="L41" s="137" t="s">
        <v>7</v>
      </c>
      <c r="M41" s="137" t="s">
        <v>7</v>
      </c>
    </row>
    <row r="42" spans="1:13" s="112" customFormat="1" ht="29.4" customHeight="1">
      <c r="A42" s="231" t="s">
        <v>624</v>
      </c>
      <c r="B42" s="137">
        <v>49.011090600000003</v>
      </c>
      <c r="C42" s="137">
        <v>44.8149958582</v>
      </c>
      <c r="D42" s="137">
        <v>37.445920663535404</v>
      </c>
      <c r="E42" s="137">
        <v>52.708288934721594</v>
      </c>
      <c r="F42" s="137">
        <v>56.698544514653499</v>
      </c>
      <c r="G42" s="137">
        <v>36.066358829999999</v>
      </c>
      <c r="H42" s="137">
        <v>21.232326304000001</v>
      </c>
      <c r="I42" s="137">
        <v>17.689203226</v>
      </c>
      <c r="J42" s="137">
        <v>28.349086624000002</v>
      </c>
      <c r="K42" s="137">
        <v>27.646725952000001</v>
      </c>
      <c r="L42" s="137" t="s">
        <v>7</v>
      </c>
      <c r="M42" s="137" t="s">
        <v>7</v>
      </c>
    </row>
    <row r="44" spans="1:13">
      <c r="A44" s="190" t="s">
        <v>566</v>
      </c>
      <c r="B44" s="190"/>
      <c r="C44" s="190"/>
      <c r="D44" s="190"/>
      <c r="E44" s="190"/>
      <c r="F44" s="190"/>
      <c r="G44" s="190"/>
      <c r="H44" s="190"/>
      <c r="I44" s="190"/>
      <c r="J44" s="190"/>
    </row>
    <row r="45" spans="1:13">
      <c r="A45" s="190" t="s">
        <v>567</v>
      </c>
      <c r="B45" s="190"/>
      <c r="C45" s="190"/>
      <c r="D45" s="190"/>
      <c r="E45" s="190"/>
      <c r="F45" s="190"/>
      <c r="G45" s="190"/>
      <c r="H45" s="190"/>
      <c r="I45" s="190"/>
      <c r="J45" s="190"/>
    </row>
    <row r="46" spans="1:13">
      <c r="A46" s="271" t="s">
        <v>568</v>
      </c>
      <c r="B46" s="271"/>
      <c r="C46" s="271"/>
      <c r="D46" s="271"/>
      <c r="E46" s="271"/>
      <c r="F46" s="271"/>
      <c r="G46" s="271"/>
      <c r="H46" s="271"/>
      <c r="I46" s="271"/>
      <c r="J46" s="271"/>
    </row>
    <row r="47" spans="1:13">
      <c r="A47" s="8"/>
      <c r="B47" s="8"/>
      <c r="C47" s="8"/>
      <c r="D47" s="8"/>
      <c r="E47" s="8"/>
      <c r="F47" s="8"/>
      <c r="G47" s="8"/>
      <c r="H47" s="8"/>
      <c r="I47" s="8"/>
      <c r="J47" s="8"/>
    </row>
    <row r="48" spans="1:13">
      <c r="A48" s="8" t="s">
        <v>851</v>
      </c>
      <c r="B48" s="17"/>
      <c r="C48" s="17"/>
      <c r="D48" s="17"/>
      <c r="E48" s="17"/>
      <c r="F48" s="17"/>
      <c r="G48" s="17"/>
      <c r="H48" s="17"/>
      <c r="I48" s="17"/>
      <c r="J48" s="17"/>
    </row>
  </sheetData>
  <mergeCells count="2">
    <mergeCell ref="A46:J46"/>
    <mergeCell ref="B2:M2"/>
  </mergeCells>
  <hyperlinks>
    <hyperlink ref="O3" location="Content!A1" display="Back to Content Page" xr:uid="{00000000-0004-0000-9F00-000000000000}"/>
  </hyperlinks>
  <pageMargins left="0.7" right="0.7" top="0.75" bottom="0.75" header="0.3" footer="0.3"/>
  <pageSetup orientation="landscape"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dimension ref="A1:Z21"/>
  <sheetViews>
    <sheetView zoomScale="95" zoomScaleNormal="95" workbookViewId="0">
      <pane xSplit="1" ySplit="7" topLeftCell="J8" activePane="bottomRight" state="frozen"/>
      <selection activeCell="H27" sqref="H27"/>
      <selection pane="topRight" activeCell="H27" sqref="H27"/>
      <selection pane="bottomLeft" activeCell="H27" sqref="H27"/>
      <selection pane="bottomRight"/>
    </sheetView>
  </sheetViews>
  <sheetFormatPr defaultColWidth="9.21875" defaultRowHeight="13.8"/>
  <cols>
    <col min="1" max="1" width="38.77734375" style="6" customWidth="1"/>
    <col min="2" max="24" width="10.77734375" style="6" customWidth="1"/>
    <col min="25" max="16384" width="9.21875" style="6"/>
  </cols>
  <sheetData>
    <row r="1" spans="1:26" ht="15" customHeight="1">
      <c r="A1" s="3" t="s">
        <v>796</v>
      </c>
    </row>
    <row r="2" spans="1:26" ht="15" customHeight="1">
      <c r="A2" s="44"/>
      <c r="B2" s="277" t="s">
        <v>215</v>
      </c>
      <c r="C2" s="277"/>
      <c r="D2" s="277"/>
      <c r="E2" s="277"/>
      <c r="F2" s="277"/>
      <c r="G2" s="277"/>
      <c r="H2" s="277"/>
      <c r="I2" s="277"/>
      <c r="J2" s="277"/>
      <c r="K2" s="277"/>
      <c r="L2" s="277"/>
      <c r="M2" s="277"/>
      <c r="N2" s="277"/>
      <c r="O2" s="277"/>
      <c r="P2" s="277"/>
      <c r="Q2" s="277"/>
      <c r="R2" s="277"/>
      <c r="S2" s="277"/>
      <c r="T2" s="277"/>
      <c r="U2" s="277"/>
      <c r="V2" s="277"/>
      <c r="W2" s="277"/>
      <c r="X2" s="277"/>
    </row>
    <row r="3" spans="1:26" s="18" customFormat="1" ht="15" customHeight="1">
      <c r="A3" s="44" t="s">
        <v>15</v>
      </c>
      <c r="B3" s="159">
        <v>2000</v>
      </c>
      <c r="C3" s="159">
        <v>2001</v>
      </c>
      <c r="D3" s="159">
        <v>2002</v>
      </c>
      <c r="E3" s="159">
        <v>2003</v>
      </c>
      <c r="F3" s="159">
        <v>2004</v>
      </c>
      <c r="G3" s="159">
        <v>2005</v>
      </c>
      <c r="H3" s="159">
        <v>2006</v>
      </c>
      <c r="I3" s="159">
        <v>2007</v>
      </c>
      <c r="J3" s="159">
        <v>2008</v>
      </c>
      <c r="K3" s="159">
        <v>2009</v>
      </c>
      <c r="L3" s="159">
        <v>2010</v>
      </c>
      <c r="M3" s="159">
        <v>2011</v>
      </c>
      <c r="N3" s="159">
        <v>2012</v>
      </c>
      <c r="O3" s="159">
        <v>2013</v>
      </c>
      <c r="P3" s="159">
        <v>2014</v>
      </c>
      <c r="Q3" s="159">
        <v>2015</v>
      </c>
      <c r="R3" s="159">
        <v>2016</v>
      </c>
      <c r="S3" s="159">
        <v>2017</v>
      </c>
      <c r="T3" s="159">
        <v>2018</v>
      </c>
      <c r="U3" s="159">
        <v>2019</v>
      </c>
      <c r="V3" s="159">
        <v>2020</v>
      </c>
      <c r="W3" s="159">
        <v>2021</v>
      </c>
      <c r="X3" s="159">
        <v>2022</v>
      </c>
      <c r="Z3" s="15" t="s">
        <v>12</v>
      </c>
    </row>
    <row r="4" spans="1:26" ht="15" customHeight="1">
      <c r="A4" s="14" t="s">
        <v>14</v>
      </c>
      <c r="B4" s="28">
        <v>261.655688</v>
      </c>
      <c r="C4" s="28">
        <v>202.067914</v>
      </c>
      <c r="D4" s="28">
        <v>206.79101700000001</v>
      </c>
      <c r="E4" s="28">
        <v>201.0839125</v>
      </c>
      <c r="F4" s="28">
        <v>322.76764600000001</v>
      </c>
      <c r="G4" s="28">
        <v>176.82525358999999</v>
      </c>
      <c r="H4" s="28">
        <v>1484.2332318199999</v>
      </c>
      <c r="I4" s="28">
        <v>310.71181781999996</v>
      </c>
      <c r="J4" s="28">
        <v>329.45010574000003</v>
      </c>
      <c r="K4" s="28">
        <v>623.13963099</v>
      </c>
      <c r="L4" s="28">
        <v>856.87728328999992</v>
      </c>
      <c r="M4" s="28">
        <v>732.25928516365104</v>
      </c>
      <c r="N4" s="28">
        <v>780.01005196135407</v>
      </c>
      <c r="O4" s="28">
        <v>1315.70383948478</v>
      </c>
      <c r="P4" s="28">
        <v>1681.3467746451258</v>
      </c>
      <c r="Q4" s="28">
        <v>1256.1633178606601</v>
      </c>
      <c r="R4" s="28">
        <v>710.89213746101291</v>
      </c>
      <c r="S4" s="28">
        <v>984.58037786521697</v>
      </c>
      <c r="T4" s="28">
        <v>631.12452286845212</v>
      </c>
      <c r="U4" s="28">
        <v>454.58148719025064</v>
      </c>
      <c r="V4" s="28">
        <v>67.008010838596803</v>
      </c>
      <c r="W4" s="28">
        <v>93.510329523947007</v>
      </c>
      <c r="X4" s="28">
        <v>59.715931472246425</v>
      </c>
    </row>
    <row r="5" spans="1:26" ht="15" customHeight="1">
      <c r="A5" s="14" t="s">
        <v>13</v>
      </c>
      <c r="B5" s="28">
        <v>324.7807094537651</v>
      </c>
      <c r="C5" s="28">
        <v>358.34679115237071</v>
      </c>
      <c r="D5" s="28">
        <v>492.91994615072792</v>
      </c>
      <c r="E5" s="28">
        <v>645.82003829925759</v>
      </c>
      <c r="F5" s="28">
        <v>749.19977046013537</v>
      </c>
      <c r="G5" s="28">
        <v>840.93470649886001</v>
      </c>
      <c r="H5" s="28">
        <v>774.87933599999985</v>
      </c>
      <c r="I5" s="28">
        <v>848.81313601395743</v>
      </c>
      <c r="J5" s="28">
        <v>650.22861258448631</v>
      </c>
      <c r="K5" s="28">
        <v>847.04158621751833</v>
      </c>
      <c r="L5" s="28">
        <v>982.12968282689985</v>
      </c>
      <c r="M5" s="28">
        <v>833.28199039864739</v>
      </c>
      <c r="N5" s="28">
        <v>684.89909154282827</v>
      </c>
      <c r="O5" s="28">
        <v>854.64175008035977</v>
      </c>
      <c r="P5" s="28">
        <v>985.07704497984264</v>
      </c>
      <c r="Q5" s="28">
        <v>913.69382081913352</v>
      </c>
      <c r="R5" s="28">
        <v>852.02097469862963</v>
      </c>
      <c r="S5" s="28">
        <v>941.49963695601639</v>
      </c>
      <c r="T5" s="28">
        <v>939.8574672496203</v>
      </c>
      <c r="U5" s="28">
        <v>968.86812754016478</v>
      </c>
      <c r="V5" s="28">
        <v>361.04356694063955</v>
      </c>
      <c r="W5" s="28">
        <v>498.02071109761357</v>
      </c>
      <c r="X5" s="28">
        <v>587.60454085381832</v>
      </c>
      <c r="Y5" s="79"/>
    </row>
    <row r="6" spans="1:26" ht="15" customHeight="1">
      <c r="A6" s="14" t="s">
        <v>295</v>
      </c>
      <c r="B6" s="28" t="s">
        <v>7</v>
      </c>
      <c r="C6" s="28" t="s">
        <v>7</v>
      </c>
      <c r="D6" s="28" t="s">
        <v>7</v>
      </c>
      <c r="E6" s="28" t="s">
        <v>7</v>
      </c>
      <c r="F6" s="28" t="s">
        <v>7</v>
      </c>
      <c r="G6" s="28" t="s">
        <v>7</v>
      </c>
      <c r="H6" s="28" t="s">
        <v>7</v>
      </c>
      <c r="I6" s="28" t="s">
        <v>7</v>
      </c>
      <c r="J6" s="28" t="s">
        <v>7</v>
      </c>
      <c r="K6" s="28" t="s">
        <v>7</v>
      </c>
      <c r="L6" s="28">
        <v>64.849636486488549</v>
      </c>
      <c r="M6" s="28">
        <v>73.94608328970142</v>
      </c>
      <c r="N6" s="28">
        <v>70.035455424341862</v>
      </c>
      <c r="O6" s="28">
        <v>80.441320416496154</v>
      </c>
      <c r="P6" s="28">
        <v>99.219875885874131</v>
      </c>
      <c r="Q6" s="28">
        <v>80.04246539429738</v>
      </c>
      <c r="R6" s="28">
        <v>77.317431831320604</v>
      </c>
      <c r="S6" s="28">
        <v>88.727770707423105</v>
      </c>
      <c r="T6" s="28">
        <v>105.78745806550359</v>
      </c>
      <c r="U6" s="28">
        <v>101.65048948559949</v>
      </c>
      <c r="V6" s="28">
        <v>46.875200809800774</v>
      </c>
      <c r="W6" s="28">
        <v>92.57919163445321</v>
      </c>
      <c r="X6" s="28">
        <v>109.84381093374328</v>
      </c>
      <c r="Y6" s="79"/>
    </row>
    <row r="7" spans="1:26" ht="15" customHeight="1">
      <c r="A7" s="14" t="s">
        <v>24</v>
      </c>
      <c r="B7" s="28">
        <v>86</v>
      </c>
      <c r="C7" s="28">
        <v>99</v>
      </c>
      <c r="D7" s="28">
        <v>131</v>
      </c>
      <c r="E7" s="28">
        <v>145</v>
      </c>
      <c r="F7" s="28">
        <v>402</v>
      </c>
      <c r="G7" s="28">
        <v>343</v>
      </c>
      <c r="H7" s="28">
        <v>433</v>
      </c>
      <c r="I7" s="28">
        <v>393</v>
      </c>
      <c r="J7" s="28">
        <v>828</v>
      </c>
      <c r="K7" s="28">
        <v>650</v>
      </c>
      <c r="L7" s="28">
        <v>389</v>
      </c>
      <c r="M7" s="28">
        <v>739.40000000000009</v>
      </c>
      <c r="N7" s="28">
        <v>287.69199085220265</v>
      </c>
      <c r="O7" s="28">
        <v>296.08883151051259</v>
      </c>
      <c r="P7" s="28">
        <v>314.79742956693264</v>
      </c>
      <c r="Q7" s="28">
        <v>173.34883472371857</v>
      </c>
      <c r="R7" s="28">
        <v>127.80832586267115</v>
      </c>
      <c r="S7" s="28">
        <v>108.13575121118899</v>
      </c>
      <c r="T7" s="28">
        <v>114.79470230988237</v>
      </c>
      <c r="U7" s="28">
        <v>151.53431453583673</v>
      </c>
      <c r="V7" s="28">
        <v>143.62553427249864</v>
      </c>
      <c r="W7" s="28">
        <v>168.692693070064</v>
      </c>
      <c r="X7" s="28">
        <v>234.1</v>
      </c>
      <c r="Z7" s="4"/>
    </row>
    <row r="8" spans="1:26" ht="15" customHeight="1">
      <c r="A8" s="14" t="s">
        <v>296</v>
      </c>
      <c r="B8" s="28" t="s">
        <v>7</v>
      </c>
      <c r="C8" s="28" t="s">
        <v>7</v>
      </c>
      <c r="D8" s="28" t="s">
        <v>7</v>
      </c>
      <c r="E8" s="28" t="s">
        <v>7</v>
      </c>
      <c r="F8" s="28">
        <v>502</v>
      </c>
      <c r="G8" s="28">
        <v>282</v>
      </c>
      <c r="H8" s="28">
        <v>283</v>
      </c>
      <c r="I8" s="28">
        <v>242</v>
      </c>
      <c r="J8" s="28">
        <v>224.7</v>
      </c>
      <c r="K8" s="28">
        <v>200.8</v>
      </c>
      <c r="L8" s="28">
        <v>257</v>
      </c>
      <c r="M8" s="28">
        <v>79.7892080803705</v>
      </c>
      <c r="N8" s="28">
        <v>112.23435383404578</v>
      </c>
      <c r="O8" s="28">
        <v>25.435007348690167</v>
      </c>
      <c r="P8" s="28">
        <v>88.31716618921962</v>
      </c>
      <c r="Q8" s="28">
        <v>74.940463021772217</v>
      </c>
      <c r="R8" s="28">
        <v>59.311731745971038</v>
      </c>
      <c r="S8" s="28">
        <v>121.95598003201449</v>
      </c>
      <c r="T8" s="28">
        <v>71.068472503615297</v>
      </c>
      <c r="U8" s="28">
        <v>66.519207807479887</v>
      </c>
      <c r="V8" s="28">
        <v>68.490209403604155</v>
      </c>
      <c r="W8" s="28">
        <v>71.967812592467098</v>
      </c>
      <c r="X8" s="28">
        <v>64.90787654832738</v>
      </c>
    </row>
    <row r="9" spans="1:26" ht="15" customHeight="1">
      <c r="A9" s="14" t="s">
        <v>11</v>
      </c>
      <c r="B9" s="28">
        <v>23.18</v>
      </c>
      <c r="C9" s="28">
        <v>19.91</v>
      </c>
      <c r="D9" s="28">
        <v>17.38</v>
      </c>
      <c r="E9" s="28">
        <v>26.52</v>
      </c>
      <c r="F9" s="28">
        <v>35</v>
      </c>
      <c r="G9" s="28">
        <v>33.700000000000003</v>
      </c>
      <c r="H9" s="28">
        <v>38.660014637168139</v>
      </c>
      <c r="I9" s="28">
        <v>45.147963800904968</v>
      </c>
      <c r="J9" s="28">
        <v>47.547762998790809</v>
      </c>
      <c r="K9" s="28">
        <v>41.836813657957244</v>
      </c>
      <c r="L9" s="28">
        <v>45.985587431693986</v>
      </c>
      <c r="M9" s="28">
        <v>45.963693060276938</v>
      </c>
      <c r="N9" s="28">
        <v>41.376765712007966</v>
      </c>
      <c r="O9" s="28">
        <v>32.843200376955636</v>
      </c>
      <c r="P9" s="28">
        <v>29.877224793025896</v>
      </c>
      <c r="Q9" s="28">
        <v>45.68068896153472</v>
      </c>
      <c r="R9" s="28">
        <v>59.156078820115439</v>
      </c>
      <c r="S9" s="28">
        <v>33.36541144226986</v>
      </c>
      <c r="T9" s="28">
        <v>32.39399784926254</v>
      </c>
      <c r="U9" s="28">
        <v>29.193988792320329</v>
      </c>
      <c r="V9" s="28">
        <v>13.325933373390663</v>
      </c>
      <c r="W9" s="28">
        <v>19</v>
      </c>
      <c r="X9" s="28">
        <v>13.73041279217121</v>
      </c>
    </row>
    <row r="10" spans="1:26" ht="15" customHeight="1">
      <c r="A10" s="14" t="s">
        <v>10</v>
      </c>
      <c r="B10" s="28" t="s">
        <v>7</v>
      </c>
      <c r="C10" s="28" t="s">
        <v>7</v>
      </c>
      <c r="D10" s="28" t="s">
        <v>7</v>
      </c>
      <c r="E10" s="28" t="s">
        <v>7</v>
      </c>
      <c r="F10" s="28">
        <v>198.07111603364709</v>
      </c>
      <c r="G10" s="28">
        <v>228.62872928399415</v>
      </c>
      <c r="H10" s="28">
        <v>307.4669643365641</v>
      </c>
      <c r="I10" s="28">
        <v>426.39308512670038</v>
      </c>
      <c r="J10" s="28">
        <v>519.50983184753932</v>
      </c>
      <c r="K10" s="28">
        <v>362.47311028718002</v>
      </c>
      <c r="L10" s="28">
        <v>1005.4688565888164</v>
      </c>
      <c r="M10" s="28">
        <v>1197.4960113616269</v>
      </c>
      <c r="N10" s="28">
        <v>1334.4511650951215</v>
      </c>
      <c r="O10" s="28">
        <v>1323.7458935512475</v>
      </c>
      <c r="P10" s="28">
        <v>1367.4518527170562</v>
      </c>
      <c r="Q10" s="28">
        <v>1107.108609107024</v>
      </c>
      <c r="R10" s="28">
        <v>1229.9659129341276</v>
      </c>
      <c r="S10" s="28">
        <v>1342.6952417111765</v>
      </c>
      <c r="T10" s="28">
        <v>1371.7715229191656</v>
      </c>
      <c r="U10" s="28">
        <v>1469.4894309034905</v>
      </c>
      <c r="V10" s="28">
        <v>640.89930393186091</v>
      </c>
      <c r="W10" s="28">
        <v>654.21936147230099</v>
      </c>
      <c r="X10" s="28">
        <v>1141.9382408295814</v>
      </c>
    </row>
    <row r="11" spans="1:26" ht="15" customHeight="1">
      <c r="A11" s="14" t="s">
        <v>9</v>
      </c>
      <c r="B11" s="28">
        <v>34.289499907851599</v>
      </c>
      <c r="C11" s="28">
        <v>43.641702786727691</v>
      </c>
      <c r="D11" s="28">
        <v>49.414522619663131</v>
      </c>
      <c r="E11" s="28">
        <v>51.882293517579591</v>
      </c>
      <c r="F11" s="28">
        <v>54.702260617732023</v>
      </c>
      <c r="G11" s="28">
        <v>67.331843630758982</v>
      </c>
      <c r="H11" s="28">
        <v>64.510042965996305</v>
      </c>
      <c r="I11" s="28">
        <v>73.991042921121988</v>
      </c>
      <c r="J11" s="28">
        <v>74.400519761837486</v>
      </c>
      <c r="K11" s="28">
        <v>79.090652790193914</v>
      </c>
      <c r="L11" s="28">
        <v>82.665020639633809</v>
      </c>
      <c r="M11" s="28">
        <v>86.309155473076061</v>
      </c>
      <c r="N11" s="28">
        <v>105.26667030061286</v>
      </c>
      <c r="O11" s="28">
        <v>111.0253130911439</v>
      </c>
      <c r="P11" s="28">
        <v>109.3974802475433</v>
      </c>
      <c r="Q11" s="28">
        <v>116.29402762923399</v>
      </c>
      <c r="R11" s="28">
        <v>113.930534030601</v>
      </c>
      <c r="S11" s="28">
        <v>201.29477230339597</v>
      </c>
      <c r="T11" s="28">
        <v>228.88097538763202</v>
      </c>
      <c r="U11" s="28">
        <v>373.05660985686501</v>
      </c>
      <c r="V11" s="28">
        <v>441.708589176619</v>
      </c>
      <c r="W11" s="28">
        <v>462.14631036918803</v>
      </c>
      <c r="X11" s="28">
        <v>466.17121689928553</v>
      </c>
    </row>
    <row r="12" spans="1:26" ht="15" customHeight="1">
      <c r="A12" s="14" t="s">
        <v>8</v>
      </c>
      <c r="B12" s="28">
        <v>1071.0108838233446</v>
      </c>
      <c r="C12" s="28">
        <v>1214.1078548712585</v>
      </c>
      <c r="D12" s="28">
        <v>1148.3875025133984</v>
      </c>
      <c r="E12" s="28">
        <v>1279.1557309922539</v>
      </c>
      <c r="F12" s="28">
        <v>1452.9218333912092</v>
      </c>
      <c r="G12" s="28">
        <v>1617.8284874989663</v>
      </c>
      <c r="H12" s="28">
        <v>1674.3462595749183</v>
      </c>
      <c r="I12" s="28">
        <v>2194.5518945730951</v>
      </c>
      <c r="J12" s="28">
        <v>2536.0859332127507</v>
      </c>
      <c r="K12" s="28">
        <v>2228.9778029473805</v>
      </c>
      <c r="L12" s="28">
        <v>2688.1187073725232</v>
      </c>
      <c r="M12" s="28">
        <v>3264.7586998514244</v>
      </c>
      <c r="N12" s="28">
        <v>3401.4474667003292</v>
      </c>
      <c r="O12" s="28">
        <v>2774.7632230170057</v>
      </c>
      <c r="P12" s="28">
        <v>2907.4232418601896</v>
      </c>
      <c r="Q12" s="28">
        <v>2733.0581600664068</v>
      </c>
      <c r="R12" s="28">
        <v>2826.5665906843242</v>
      </c>
      <c r="S12" s="28">
        <v>3047.7148434337446</v>
      </c>
      <c r="T12" s="28">
        <v>3216.2595828133358</v>
      </c>
      <c r="U12" s="28">
        <v>3036.1241320402864</v>
      </c>
      <c r="V12" s="28">
        <v>1277.4820231648719</v>
      </c>
      <c r="W12" s="28">
        <v>1245.8705239357703</v>
      </c>
      <c r="X12" s="28">
        <v>2620.0029310064838</v>
      </c>
    </row>
    <row r="13" spans="1:26" ht="15" customHeight="1">
      <c r="A13" s="14" t="s">
        <v>6</v>
      </c>
      <c r="B13" s="28">
        <v>325.4244939660615</v>
      </c>
      <c r="C13" s="28">
        <v>249.67274220000002</v>
      </c>
      <c r="D13" s="28">
        <v>339.37638099999998</v>
      </c>
      <c r="E13" s="28">
        <v>303.94101297157562</v>
      </c>
      <c r="F13" s="28">
        <v>255.55086320499998</v>
      </c>
      <c r="G13" s="28">
        <v>341.96913520799995</v>
      </c>
      <c r="H13" s="28">
        <v>395.63920297100384</v>
      </c>
      <c r="I13" s="28">
        <v>458.72858203131</v>
      </c>
      <c r="J13" s="28">
        <v>555.30072970953802</v>
      </c>
      <c r="K13" s="28">
        <v>611.67046011613718</v>
      </c>
      <c r="L13" s="28">
        <v>244.89907151053774</v>
      </c>
      <c r="M13" s="28">
        <v>365.99300805279898</v>
      </c>
      <c r="N13" s="28">
        <v>792.11004735423808</v>
      </c>
      <c r="O13" s="28">
        <v>645.46864375792302</v>
      </c>
      <c r="P13" s="28">
        <v>724.85102353345201</v>
      </c>
      <c r="Q13" s="28">
        <v>722.62071602700303</v>
      </c>
      <c r="R13" s="28">
        <v>440.45045122413302</v>
      </c>
      <c r="S13" s="28">
        <v>657.51005028707505</v>
      </c>
      <c r="T13" s="28">
        <v>779.17930522654888</v>
      </c>
      <c r="U13" s="28">
        <v>931.04477707260799</v>
      </c>
      <c r="V13" s="28">
        <v>781.38336686686</v>
      </c>
      <c r="W13" s="28">
        <v>821.87588555871605</v>
      </c>
      <c r="X13" s="28">
        <v>1128.3111725155679</v>
      </c>
    </row>
    <row r="14" spans="1:26" ht="15" customHeight="1">
      <c r="A14" s="14" t="s">
        <v>5</v>
      </c>
      <c r="B14" s="28" t="s">
        <v>7</v>
      </c>
      <c r="C14" s="28" t="s">
        <v>7</v>
      </c>
      <c r="D14" s="28" t="s">
        <v>7</v>
      </c>
      <c r="E14" s="28" t="s">
        <v>7</v>
      </c>
      <c r="F14" s="28" t="s">
        <v>7</v>
      </c>
      <c r="G14" s="28" t="s">
        <v>7</v>
      </c>
      <c r="H14" s="28">
        <v>519.13043478260863</v>
      </c>
      <c r="I14" s="28">
        <v>585.69444444444446</v>
      </c>
      <c r="J14" s="28" t="s">
        <v>7</v>
      </c>
      <c r="K14" s="28">
        <v>648.33333333333326</v>
      </c>
      <c r="L14" s="162">
        <v>684.6187080222403</v>
      </c>
      <c r="M14" s="28">
        <v>813.38781028139874</v>
      </c>
      <c r="N14" s="28">
        <v>711.08432193315048</v>
      </c>
      <c r="O14" s="28">
        <v>588.56262002813867</v>
      </c>
      <c r="P14" s="28">
        <v>999.1502019982978</v>
      </c>
      <c r="Q14" s="28">
        <v>900.96653888583614</v>
      </c>
      <c r="R14" s="28">
        <v>537.75456418882015</v>
      </c>
      <c r="S14" s="28">
        <v>739.75870555636345</v>
      </c>
      <c r="T14" s="28">
        <v>765.18654830692685</v>
      </c>
      <c r="U14" s="28">
        <v>703.01164554044783</v>
      </c>
      <c r="V14" s="28">
        <v>676.3975628635344</v>
      </c>
      <c r="W14" s="28">
        <v>674.3722276306878</v>
      </c>
      <c r="X14" s="28">
        <v>932.3918071309248</v>
      </c>
    </row>
    <row r="15" spans="1:26" ht="15" customHeight="1">
      <c r="A15" s="14" t="s">
        <v>4</v>
      </c>
      <c r="B15" s="28">
        <v>286.95679955371656</v>
      </c>
      <c r="C15" s="28">
        <v>294.09968957460393</v>
      </c>
      <c r="D15" s="28">
        <v>312.81922062804369</v>
      </c>
      <c r="E15" s="28">
        <v>330.36272619473266</v>
      </c>
      <c r="F15" s="28">
        <v>326.60181818181815</v>
      </c>
      <c r="G15" s="28">
        <v>368.76363636363635</v>
      </c>
      <c r="H15" s="28">
        <v>430.42836421686866</v>
      </c>
      <c r="I15" s="28">
        <v>539.11792123883708</v>
      </c>
      <c r="J15" s="28">
        <v>543.05902217269249</v>
      </c>
      <c r="K15" s="28">
        <v>483.34311629219667</v>
      </c>
      <c r="L15" s="28">
        <v>509.55485614548422</v>
      </c>
      <c r="M15" s="28">
        <v>465.559712541929</v>
      </c>
      <c r="N15" s="28">
        <v>673.66664177766097</v>
      </c>
      <c r="O15" s="28">
        <v>826.684609718346</v>
      </c>
      <c r="P15" s="28">
        <v>834.19321381642101</v>
      </c>
      <c r="Q15" s="28">
        <v>847.69638419325804</v>
      </c>
      <c r="R15" s="28">
        <v>1140.0396586725171</v>
      </c>
      <c r="S15" s="28">
        <v>1320.666142469051</v>
      </c>
      <c r="T15" s="28">
        <v>1572.7093688365301</v>
      </c>
      <c r="U15" s="28">
        <v>1601.4511642605701</v>
      </c>
      <c r="V15" s="28">
        <v>766.62973471487101</v>
      </c>
      <c r="W15" s="28">
        <v>1235.449694746834</v>
      </c>
      <c r="X15" s="28">
        <v>1684.2060831280401</v>
      </c>
    </row>
    <row r="16" spans="1:26" ht="15" customHeight="1">
      <c r="A16" s="14" t="s">
        <v>3</v>
      </c>
      <c r="B16" s="28">
        <v>5039</v>
      </c>
      <c r="C16" s="28">
        <v>4821</v>
      </c>
      <c r="D16" s="28">
        <v>5097</v>
      </c>
      <c r="E16" s="28">
        <v>8592</v>
      </c>
      <c r="F16" s="28">
        <v>10159</v>
      </c>
      <c r="G16" s="28">
        <v>11816</v>
      </c>
      <c r="H16" s="28">
        <v>13065</v>
      </c>
      <c r="I16" s="28">
        <v>14785</v>
      </c>
      <c r="J16" s="28">
        <v>13950</v>
      </c>
      <c r="K16" s="28">
        <v>13117</v>
      </c>
      <c r="L16" s="28">
        <v>16046</v>
      </c>
      <c r="M16" s="28">
        <v>17531.890601999999</v>
      </c>
      <c r="N16" s="28">
        <v>17887.613959999999</v>
      </c>
      <c r="O16" s="28">
        <v>17113.471110999999</v>
      </c>
      <c r="P16" s="28">
        <v>17219.706619000001</v>
      </c>
      <c r="Q16" s="28">
        <v>15536.458962000001</v>
      </c>
      <c r="R16" s="28">
        <v>14937.953984</v>
      </c>
      <c r="S16" s="28">
        <v>16553.101480000001</v>
      </c>
      <c r="T16" s="28">
        <v>17015.887194999999</v>
      </c>
      <c r="U16" s="28">
        <v>15898.339599999999</v>
      </c>
      <c r="V16" s="28">
        <v>8489.5865649999996</v>
      </c>
      <c r="W16" s="28">
        <v>9129.7745340000001</v>
      </c>
      <c r="X16" s="28">
        <v>12594.088065895961</v>
      </c>
    </row>
    <row r="17" spans="1:24" ht="15" customHeight="1">
      <c r="A17" s="14" t="s">
        <v>21</v>
      </c>
      <c r="B17" s="28">
        <v>627.32000000000005</v>
      </c>
      <c r="C17" s="28">
        <v>915.39703867999992</v>
      </c>
      <c r="D17" s="28">
        <v>920.13401530718374</v>
      </c>
      <c r="E17" s="28">
        <v>947.75867018477766</v>
      </c>
      <c r="F17" s="28">
        <v>1134</v>
      </c>
      <c r="G17" s="28">
        <v>1269</v>
      </c>
      <c r="H17" s="28">
        <v>1528</v>
      </c>
      <c r="I17" s="28">
        <v>1876</v>
      </c>
      <c r="J17" s="28">
        <v>1999</v>
      </c>
      <c r="K17" s="28">
        <v>1854.6201527723192</v>
      </c>
      <c r="L17" s="162">
        <v>2045.7425007022175</v>
      </c>
      <c r="M17" s="28">
        <v>2300.335</v>
      </c>
      <c r="N17" s="28">
        <v>2786.4139513073901</v>
      </c>
      <c r="O17" s="28">
        <v>3201.6553150623999</v>
      </c>
      <c r="P17" s="28">
        <v>3395.964452128776</v>
      </c>
      <c r="Q17" s="28">
        <v>3412.3827763377676</v>
      </c>
      <c r="R17" s="28">
        <v>3599.2985500943432</v>
      </c>
      <c r="S17" s="28">
        <v>3831.8723906756331</v>
      </c>
      <c r="T17" s="28">
        <v>4014.6686136860517</v>
      </c>
      <c r="U17" s="28">
        <v>4280.9797471594848</v>
      </c>
      <c r="V17" s="28">
        <v>2183.7678216314616</v>
      </c>
      <c r="W17" s="28">
        <v>3117.7440743955631</v>
      </c>
      <c r="X17" s="28">
        <v>4762</v>
      </c>
    </row>
    <row r="18" spans="1:24">
      <c r="A18" s="14" t="s">
        <v>1</v>
      </c>
      <c r="B18" s="80">
        <v>316.11751426373326</v>
      </c>
      <c r="C18" s="80">
        <v>174.00648985129152</v>
      </c>
      <c r="D18" s="80">
        <v>234.25156321067146</v>
      </c>
      <c r="E18" s="80">
        <v>294.71118045642237</v>
      </c>
      <c r="F18" s="80">
        <v>447.22033774891838</v>
      </c>
      <c r="G18" s="80">
        <v>549.46786036212359</v>
      </c>
      <c r="H18" s="80">
        <v>562.28408357115813</v>
      </c>
      <c r="I18" s="80">
        <v>671.52576710764663</v>
      </c>
      <c r="J18" s="80">
        <v>618.53047364614315</v>
      </c>
      <c r="K18" s="80">
        <v>528.54191958440128</v>
      </c>
      <c r="L18" s="80">
        <v>570.85443038078006</v>
      </c>
      <c r="M18" s="80">
        <v>665.40410172223199</v>
      </c>
      <c r="N18" s="80">
        <v>990.09573847801698</v>
      </c>
      <c r="O18" s="28">
        <v>758.01942895701598</v>
      </c>
      <c r="P18" s="28">
        <v>850.86642360819701</v>
      </c>
      <c r="Q18" s="28">
        <v>861.51207407359198</v>
      </c>
      <c r="R18" s="28">
        <v>885.10277544281291</v>
      </c>
      <c r="S18" s="28">
        <v>864.94028694980409</v>
      </c>
      <c r="T18" s="28">
        <v>953.20479502841897</v>
      </c>
      <c r="U18" s="28">
        <v>1011.822349759305</v>
      </c>
      <c r="V18" s="28">
        <v>555.62481363916947</v>
      </c>
      <c r="W18" s="28">
        <v>525.54183229804312</v>
      </c>
      <c r="X18" s="28">
        <v>938.91641768574812</v>
      </c>
    </row>
    <row r="19" spans="1:24">
      <c r="A19" s="14" t="s">
        <v>0</v>
      </c>
      <c r="B19" s="80">
        <v>294.37015747048338</v>
      </c>
      <c r="C19" s="80">
        <v>358.35248627456849</v>
      </c>
      <c r="D19" s="80">
        <v>492.61048341291274</v>
      </c>
      <c r="E19" s="80">
        <v>645.75576000000001</v>
      </c>
      <c r="F19" s="80">
        <v>749.31053204992497</v>
      </c>
      <c r="G19" s="80">
        <v>841.85284260491312</v>
      </c>
      <c r="H19" s="80">
        <v>774.87941412936084</v>
      </c>
      <c r="I19" s="80">
        <v>848.81260964058936</v>
      </c>
      <c r="J19" s="80">
        <v>869.3217417231599</v>
      </c>
      <c r="K19" s="80">
        <v>182.39346538729455</v>
      </c>
      <c r="L19" s="80">
        <v>288.42287337314531</v>
      </c>
      <c r="M19" s="80">
        <v>342.57146704388276</v>
      </c>
      <c r="N19" s="80">
        <v>340.85597550811917</v>
      </c>
      <c r="O19" s="80">
        <v>353.90653523701252</v>
      </c>
      <c r="P19" s="80">
        <v>363.26354100780969</v>
      </c>
      <c r="Q19" s="80">
        <v>386.6834125966497</v>
      </c>
      <c r="R19" s="80">
        <v>396.73956857471853</v>
      </c>
      <c r="S19" s="80">
        <v>476.61931800000002</v>
      </c>
      <c r="T19" s="80">
        <v>500.52138150500002</v>
      </c>
      <c r="U19" s="80">
        <v>603.24827143999994</v>
      </c>
      <c r="V19" s="80">
        <v>331.4363825401</v>
      </c>
      <c r="W19" s="80">
        <v>215.73465809943059</v>
      </c>
      <c r="X19" s="80">
        <v>453.28970034328114</v>
      </c>
    </row>
    <row r="21" spans="1:24">
      <c r="A21" s="66" t="s">
        <v>855</v>
      </c>
    </row>
  </sheetData>
  <mergeCells count="1">
    <mergeCell ref="B2:X2"/>
  </mergeCells>
  <hyperlinks>
    <hyperlink ref="Z3" location="Content!A1" display="Back to Content Page" xr:uid="{00000000-0004-0000-A000-000000000000}"/>
  </hyperlinks>
  <pageMargins left="0.7" right="0.7" top="0.75" bottom="0.75" header="0.3" footer="0.3"/>
  <pageSetup orientation="landscape"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dimension ref="A1:Z21"/>
  <sheetViews>
    <sheetView zoomScale="96" zoomScaleNormal="96" workbookViewId="0">
      <pane xSplit="1" ySplit="7" topLeftCell="K8" activePane="bottomRight" state="frozen"/>
      <selection activeCell="H27" sqref="H27"/>
      <selection pane="topRight" activeCell="H27" sqref="H27"/>
      <selection pane="bottomLeft" activeCell="H27" sqref="H27"/>
      <selection pane="bottomRight" activeCell="Z3" sqref="Z3"/>
    </sheetView>
  </sheetViews>
  <sheetFormatPr defaultColWidth="9.21875" defaultRowHeight="13.8"/>
  <cols>
    <col min="1" max="1" width="38.77734375" style="6" customWidth="1"/>
    <col min="2" max="24" width="10.77734375" style="6" customWidth="1"/>
    <col min="25" max="16384" width="9.21875" style="6"/>
  </cols>
  <sheetData>
    <row r="1" spans="1:26" ht="15" customHeight="1">
      <c r="A1" s="3" t="s">
        <v>797</v>
      </c>
    </row>
    <row r="2" spans="1:26" ht="15" customHeight="1">
      <c r="A2" s="44"/>
      <c r="B2" s="277" t="s">
        <v>215</v>
      </c>
      <c r="C2" s="277"/>
      <c r="D2" s="277"/>
      <c r="E2" s="277"/>
      <c r="F2" s="277"/>
      <c r="G2" s="277"/>
      <c r="H2" s="277"/>
      <c r="I2" s="277"/>
      <c r="J2" s="277"/>
      <c r="K2" s="277"/>
      <c r="L2" s="277"/>
      <c r="M2" s="277"/>
      <c r="N2" s="277"/>
      <c r="O2" s="277"/>
      <c r="P2" s="277"/>
      <c r="Q2" s="277"/>
      <c r="R2" s="277"/>
      <c r="S2" s="277"/>
      <c r="T2" s="277"/>
      <c r="U2" s="277"/>
      <c r="V2" s="277"/>
      <c r="W2" s="277"/>
      <c r="X2" s="277"/>
    </row>
    <row r="3" spans="1:26" s="18" customFormat="1" ht="15" customHeight="1">
      <c r="A3" s="44" t="s">
        <v>15</v>
      </c>
      <c r="B3" s="159">
        <v>2000</v>
      </c>
      <c r="C3" s="159">
        <v>2001</v>
      </c>
      <c r="D3" s="159">
        <v>2002</v>
      </c>
      <c r="E3" s="159">
        <v>2003</v>
      </c>
      <c r="F3" s="159">
        <v>2004</v>
      </c>
      <c r="G3" s="159">
        <v>2005</v>
      </c>
      <c r="H3" s="159">
        <v>2006</v>
      </c>
      <c r="I3" s="159">
        <v>2007</v>
      </c>
      <c r="J3" s="159">
        <v>2008</v>
      </c>
      <c r="K3" s="159">
        <v>2009</v>
      </c>
      <c r="L3" s="159">
        <v>2010</v>
      </c>
      <c r="M3" s="159">
        <v>2011</v>
      </c>
      <c r="N3" s="159">
        <v>2012</v>
      </c>
      <c r="O3" s="159">
        <v>2013</v>
      </c>
      <c r="P3" s="159">
        <v>2014</v>
      </c>
      <c r="Q3" s="159">
        <v>2015</v>
      </c>
      <c r="R3" s="159">
        <v>2016</v>
      </c>
      <c r="S3" s="159">
        <v>2017</v>
      </c>
      <c r="T3" s="159">
        <v>2018</v>
      </c>
      <c r="U3" s="159">
        <v>2019</v>
      </c>
      <c r="V3" s="159">
        <v>2020</v>
      </c>
      <c r="W3" s="159">
        <v>2021</v>
      </c>
      <c r="X3" s="159">
        <v>2022</v>
      </c>
      <c r="Z3" s="15" t="s">
        <v>12</v>
      </c>
    </row>
    <row r="4" spans="1:26" ht="15" customHeight="1">
      <c r="A4" s="14" t="s">
        <v>14</v>
      </c>
      <c r="B4" s="28">
        <v>2693.9250000000002</v>
      </c>
      <c r="C4" s="28">
        <v>3517.6350000000002</v>
      </c>
      <c r="D4" s="28">
        <v>3321.9979469099999</v>
      </c>
      <c r="E4" s="28">
        <v>3321.1339580000003</v>
      </c>
      <c r="F4" s="28">
        <v>4802.7281557000006</v>
      </c>
      <c r="G4" s="28">
        <v>6790.9831792857603</v>
      </c>
      <c r="H4" s="28">
        <v>7511.1848332760001</v>
      </c>
      <c r="I4" s="28">
        <v>12643.2456504</v>
      </c>
      <c r="J4" s="28">
        <v>22139.344808869999</v>
      </c>
      <c r="K4" s="28">
        <v>19169.352983270001</v>
      </c>
      <c r="L4" s="28">
        <v>18754.364334220001</v>
      </c>
      <c r="M4" s="28">
        <v>23669.885103083998</v>
      </c>
      <c r="N4" s="28">
        <v>22144.345920194501</v>
      </c>
      <c r="O4" s="28">
        <v>23062.08537203442</v>
      </c>
      <c r="P4" s="28">
        <v>24957.647236609322</v>
      </c>
      <c r="Q4" s="28">
        <v>17276.227851215197</v>
      </c>
      <c r="R4" s="28">
        <v>12616.53904226154</v>
      </c>
      <c r="S4" s="28">
        <v>13793.293931814782</v>
      </c>
      <c r="T4" s="28">
        <v>10089.508253058599</v>
      </c>
      <c r="U4" s="28">
        <v>8172.2702542675106</v>
      </c>
      <c r="V4" s="28">
        <v>5602.5471995155604</v>
      </c>
      <c r="W4" s="28">
        <v>7050.3640177928492</v>
      </c>
      <c r="X4" s="28">
        <v>7778.9453248151303</v>
      </c>
    </row>
    <row r="5" spans="1:26" ht="15" customHeight="1">
      <c r="A5" s="14" t="s">
        <v>13</v>
      </c>
      <c r="B5" s="28">
        <v>547.45012015200291</v>
      </c>
      <c r="C5" s="28">
        <v>363.70589918377152</v>
      </c>
      <c r="D5" s="28">
        <v>341.26100546076424</v>
      </c>
      <c r="E5" s="28">
        <v>453.22227373533963</v>
      </c>
      <c r="F5" s="28">
        <v>571.18818303010175</v>
      </c>
      <c r="G5" s="28">
        <v>602.45267793333289</v>
      </c>
      <c r="H5" s="28">
        <v>585.51340679999998</v>
      </c>
      <c r="I5" s="28">
        <v>727.13545965292496</v>
      </c>
      <c r="J5" s="28">
        <v>566.84535739189664</v>
      </c>
      <c r="K5" s="28">
        <v>805.03203912703498</v>
      </c>
      <c r="L5" s="28">
        <v>957.10577560480056</v>
      </c>
      <c r="M5" s="28">
        <v>1062.1581257847201</v>
      </c>
      <c r="N5" s="28">
        <v>1048.3441625052178</v>
      </c>
      <c r="O5" s="28">
        <v>1092.0468989168337</v>
      </c>
      <c r="P5" s="28">
        <v>1230.9299090404731</v>
      </c>
      <c r="Q5" s="28">
        <v>1120.6997609368591</v>
      </c>
      <c r="R5" s="28">
        <v>1019.9710618533516</v>
      </c>
      <c r="S5" s="28">
        <v>1131.2646052441539</v>
      </c>
      <c r="T5" s="28">
        <v>1256.7620184307527</v>
      </c>
      <c r="U5" s="28">
        <v>1370.1800926313199</v>
      </c>
      <c r="V5" s="28">
        <v>1261.7679508978076</v>
      </c>
      <c r="W5" s="28">
        <v>1182.3345006512095</v>
      </c>
      <c r="X5" s="28">
        <v>942.9851393831957</v>
      </c>
      <c r="Y5" s="79"/>
    </row>
    <row r="6" spans="1:26" ht="15" customHeight="1">
      <c r="A6" s="14" t="s">
        <v>295</v>
      </c>
      <c r="B6" s="28" t="s">
        <v>7</v>
      </c>
      <c r="C6" s="28" t="s">
        <v>7</v>
      </c>
      <c r="D6" s="28" t="s">
        <v>7</v>
      </c>
      <c r="E6" s="28" t="s">
        <v>7</v>
      </c>
      <c r="F6" s="28" t="s">
        <v>7</v>
      </c>
      <c r="G6" s="28" t="s">
        <v>7</v>
      </c>
      <c r="H6" s="28" t="s">
        <v>7</v>
      </c>
      <c r="I6" s="28" t="s">
        <v>7</v>
      </c>
      <c r="J6" s="28" t="s">
        <v>7</v>
      </c>
      <c r="K6" s="28" t="s">
        <v>7</v>
      </c>
      <c r="L6" s="28">
        <v>91.042472213558497</v>
      </c>
      <c r="M6" s="28">
        <v>107.64527395039183</v>
      </c>
      <c r="N6" s="28">
        <v>103.81044324569729</v>
      </c>
      <c r="O6" s="28">
        <v>107.610226338522</v>
      </c>
      <c r="P6" s="28">
        <v>94.585883386854078</v>
      </c>
      <c r="Q6" s="28">
        <v>81.98269399381698</v>
      </c>
      <c r="R6" s="28">
        <v>83.841755162908129</v>
      </c>
      <c r="S6" s="28">
        <v>94.638276418551769</v>
      </c>
      <c r="T6" s="28">
        <v>108.41294694068954</v>
      </c>
      <c r="U6" s="28">
        <v>112.91182192759149</v>
      </c>
      <c r="V6" s="28">
        <v>104.39306288883104</v>
      </c>
      <c r="W6" s="28">
        <v>162.19198105632984</v>
      </c>
      <c r="X6" s="28">
        <v>208.04230207281441</v>
      </c>
      <c r="Y6" s="79"/>
    </row>
    <row r="7" spans="1:26" ht="15" customHeight="1">
      <c r="A7" s="14" t="s">
        <v>24</v>
      </c>
      <c r="B7" s="28">
        <v>279</v>
      </c>
      <c r="C7" s="28">
        <v>317</v>
      </c>
      <c r="D7" s="28">
        <v>345</v>
      </c>
      <c r="E7" s="28">
        <v>428</v>
      </c>
      <c r="F7" s="28">
        <v>777</v>
      </c>
      <c r="G7" s="28">
        <v>825</v>
      </c>
      <c r="H7" s="28">
        <v>906</v>
      </c>
      <c r="I7" s="28">
        <v>1618</v>
      </c>
      <c r="J7" s="28">
        <v>2100</v>
      </c>
      <c r="K7" s="28">
        <v>1817</v>
      </c>
      <c r="L7" s="28">
        <v>2663</v>
      </c>
      <c r="M7" s="28">
        <v>2889.302281097996</v>
      </c>
      <c r="N7" s="28">
        <v>2331.5773458598633</v>
      </c>
      <c r="O7" s="28">
        <v>2595.2900203442705</v>
      </c>
      <c r="P7" s="28">
        <v>3082.2025603077655</v>
      </c>
      <c r="Q7" s="28">
        <v>2191.642101440289</v>
      </c>
      <c r="R7" s="28">
        <v>2089.2703698820387</v>
      </c>
      <c r="S7" s="28">
        <v>1722.6656950990641</v>
      </c>
      <c r="T7" s="28">
        <v>2801.7399236386282</v>
      </c>
      <c r="U7" s="28">
        <v>2258.1695131241381</v>
      </c>
      <c r="V7" s="28">
        <v>2691.4072226905701</v>
      </c>
      <c r="W7" s="28">
        <v>3947.8517933751</v>
      </c>
      <c r="X7" s="28">
        <v>4800.6352629068415</v>
      </c>
      <c r="Z7" s="4"/>
    </row>
    <row r="8" spans="1:26" ht="15" customHeight="1">
      <c r="A8" s="14" t="s">
        <v>296</v>
      </c>
      <c r="B8" s="28" t="s">
        <v>7</v>
      </c>
      <c r="C8" s="28" t="s">
        <v>7</v>
      </c>
      <c r="D8" s="28" t="s">
        <v>7</v>
      </c>
      <c r="E8" s="28" t="s">
        <v>7</v>
      </c>
      <c r="F8" s="28">
        <v>535</v>
      </c>
      <c r="G8" s="28">
        <v>402</v>
      </c>
      <c r="H8" s="28">
        <v>373</v>
      </c>
      <c r="I8" s="28">
        <v>505</v>
      </c>
      <c r="J8" s="28">
        <v>673.5</v>
      </c>
      <c r="K8" s="28">
        <v>605</v>
      </c>
      <c r="L8" s="28">
        <v>689</v>
      </c>
      <c r="M8" s="28">
        <v>212.31787032160003</v>
      </c>
      <c r="N8" s="28">
        <v>208.79202711673275</v>
      </c>
      <c r="O8" s="28">
        <v>233.47380183206283</v>
      </c>
      <c r="P8" s="28">
        <v>296.39139242165976</v>
      </c>
      <c r="Q8" s="28">
        <v>198.5500000313159</v>
      </c>
      <c r="R8" s="28">
        <v>201.07592532610303</v>
      </c>
      <c r="S8" s="28">
        <v>340.51413732744373</v>
      </c>
      <c r="T8" s="28">
        <v>258.84755722848695</v>
      </c>
      <c r="U8" s="28">
        <v>200.28871094825433</v>
      </c>
      <c r="V8" s="28">
        <v>187.68863699896141</v>
      </c>
      <c r="W8" s="28">
        <v>236.797425769462</v>
      </c>
      <c r="X8" s="28">
        <v>318.59462802475201</v>
      </c>
    </row>
    <row r="9" spans="1:26" ht="15" customHeight="1">
      <c r="A9" s="14" t="s">
        <v>11</v>
      </c>
      <c r="B9" s="28">
        <v>248.43</v>
      </c>
      <c r="C9" s="28">
        <v>223.29</v>
      </c>
      <c r="D9" s="28">
        <v>228.36</v>
      </c>
      <c r="E9" s="28">
        <v>327.72</v>
      </c>
      <c r="F9" s="28">
        <v>380.15</v>
      </c>
      <c r="G9" s="28">
        <v>366.44</v>
      </c>
      <c r="H9" s="28">
        <v>374.30443380413328</v>
      </c>
      <c r="I9" s="28">
        <v>399.37159685084396</v>
      </c>
      <c r="J9" s="28">
        <v>397.38954479934301</v>
      </c>
      <c r="K9" s="28">
        <v>427.27468812834798</v>
      </c>
      <c r="L9" s="28">
        <v>446.31310510165167</v>
      </c>
      <c r="M9" s="28">
        <v>487.83537354637161</v>
      </c>
      <c r="N9" s="28">
        <v>451.63478356454243</v>
      </c>
      <c r="O9" s="28">
        <v>368.61048522542643</v>
      </c>
      <c r="P9" s="28">
        <v>329.10458672413858</v>
      </c>
      <c r="Q9" s="28">
        <v>318.5474657477472</v>
      </c>
      <c r="R9" s="28">
        <v>388.2044246756999</v>
      </c>
      <c r="S9" s="28">
        <v>453.55548774020326</v>
      </c>
      <c r="T9" s="28">
        <v>493.09228038995769</v>
      </c>
      <c r="U9" s="28">
        <v>447.02526568054458</v>
      </c>
      <c r="V9" s="28">
        <v>377.7964475056213</v>
      </c>
      <c r="W9" s="28">
        <v>406</v>
      </c>
      <c r="X9" s="28">
        <v>442.0708833257184</v>
      </c>
    </row>
    <row r="10" spans="1:26" ht="15" customHeight="1">
      <c r="A10" s="14" t="s">
        <v>10</v>
      </c>
      <c r="B10" s="28" t="s">
        <v>7</v>
      </c>
      <c r="C10" s="28" t="s">
        <v>7</v>
      </c>
      <c r="D10" s="28" t="s">
        <v>7</v>
      </c>
      <c r="E10" s="28" t="s">
        <v>7</v>
      </c>
      <c r="F10" s="28">
        <v>301.74086693019029</v>
      </c>
      <c r="G10" s="28">
        <v>301.54656510555475</v>
      </c>
      <c r="H10" s="28">
        <v>363.08876272904496</v>
      </c>
      <c r="I10" s="28">
        <v>501.58963613850807</v>
      </c>
      <c r="J10" s="28">
        <v>632.56135011124286</v>
      </c>
      <c r="K10" s="28">
        <v>512.37044795412032</v>
      </c>
      <c r="L10" s="28">
        <v>1216.7924135762066</v>
      </c>
      <c r="M10" s="28">
        <v>1348.7295147543095</v>
      </c>
      <c r="N10" s="28">
        <v>1293.7407608878118</v>
      </c>
      <c r="O10" s="28">
        <v>1388.1991020925404</v>
      </c>
      <c r="P10" s="28">
        <v>1275.7230150803493</v>
      </c>
      <c r="Q10" s="28">
        <v>1134.9823123581314</v>
      </c>
      <c r="R10" s="28">
        <v>1139.293570669591</v>
      </c>
      <c r="S10" s="28">
        <v>1236.7863584178183</v>
      </c>
      <c r="T10" s="28">
        <v>1327.7619120045642</v>
      </c>
      <c r="U10" s="28">
        <v>1228.1374333229148</v>
      </c>
      <c r="V10" s="28">
        <v>869.65149033390981</v>
      </c>
      <c r="W10" s="28">
        <v>1092.0326545252985</v>
      </c>
      <c r="X10" s="28">
        <v>1524.006534231891</v>
      </c>
    </row>
    <row r="11" spans="1:26" ht="15" customHeight="1">
      <c r="A11" s="14" t="s">
        <v>9</v>
      </c>
      <c r="B11" s="28">
        <v>167.1205902209802</v>
      </c>
      <c r="C11" s="28">
        <v>171.40878537008999</v>
      </c>
      <c r="D11" s="28">
        <v>221.89391624260554</v>
      </c>
      <c r="E11" s="28">
        <v>147.66265155085938</v>
      </c>
      <c r="F11" s="28">
        <v>149.50115355579052</v>
      </c>
      <c r="G11" s="28">
        <v>159.39417545787401</v>
      </c>
      <c r="H11" s="28">
        <v>159.25444228082856</v>
      </c>
      <c r="I11" s="28">
        <v>152.56292947724396</v>
      </c>
      <c r="J11" s="28">
        <v>188.3177074367016</v>
      </c>
      <c r="K11" s="28">
        <v>229.16755278295568</v>
      </c>
      <c r="L11" s="28">
        <v>218.18990963791407</v>
      </c>
      <c r="M11" s="28">
        <v>249.80440783080996</v>
      </c>
      <c r="N11" s="28">
        <v>227.44319132014127</v>
      </c>
      <c r="O11" s="28">
        <v>245.0830647075625</v>
      </c>
      <c r="P11" s="28">
        <v>268.76693921222943</v>
      </c>
      <c r="Q11" s="28">
        <v>292.63307862785103</v>
      </c>
      <c r="R11" s="28">
        <v>249.06994590969802</v>
      </c>
      <c r="S11" s="28">
        <v>361.43301588009604</v>
      </c>
      <c r="T11" s="28">
        <v>389.14729435135797</v>
      </c>
      <c r="U11" s="28">
        <v>458.76072708108802</v>
      </c>
      <c r="V11" s="28">
        <v>584.38105514762401</v>
      </c>
      <c r="W11" s="28">
        <v>591.13760428118803</v>
      </c>
      <c r="X11" s="28">
        <v>567.24723921733312</v>
      </c>
    </row>
    <row r="12" spans="1:26" ht="15" customHeight="1">
      <c r="A12" s="14" t="s">
        <v>8</v>
      </c>
      <c r="B12" s="28">
        <v>763.23906443055807</v>
      </c>
      <c r="C12" s="28">
        <v>804.46235588237948</v>
      </c>
      <c r="D12" s="28">
        <v>792.4367726161247</v>
      </c>
      <c r="E12" s="28">
        <v>906.11045463064988</v>
      </c>
      <c r="F12" s="28">
        <v>1022.3254618342861</v>
      </c>
      <c r="G12" s="28">
        <v>1197.8779117519066</v>
      </c>
      <c r="H12" s="28">
        <v>1320.1509563919701</v>
      </c>
      <c r="I12" s="28">
        <v>1562.9770260472083</v>
      </c>
      <c r="J12" s="28">
        <v>1915.9047992043415</v>
      </c>
      <c r="K12" s="28">
        <v>1601.2598841163367</v>
      </c>
      <c r="L12" s="28">
        <v>1975.2301721338097</v>
      </c>
      <c r="M12" s="28">
        <v>2468.0945936295434</v>
      </c>
      <c r="N12" s="28">
        <v>2441.7660293967001</v>
      </c>
      <c r="O12" s="28">
        <v>2209.12049765442</v>
      </c>
      <c r="P12" s="28">
        <v>2124.3489756963627</v>
      </c>
      <c r="Q12" s="28">
        <v>2042.2059121366244</v>
      </c>
      <c r="R12" s="28">
        <v>2052.0296945434802</v>
      </c>
      <c r="S12" s="28">
        <v>2177.2167561794777</v>
      </c>
      <c r="T12" s="28">
        <v>2145.8724098961379</v>
      </c>
      <c r="U12" s="28">
        <v>2071.6581524902845</v>
      </c>
      <c r="V12" s="28">
        <v>1296.9879905930832</v>
      </c>
      <c r="W12" s="28">
        <v>1420.028078838214</v>
      </c>
      <c r="X12" s="28">
        <v>2033.1226365931068</v>
      </c>
    </row>
    <row r="13" spans="1:26" ht="15" customHeight="1">
      <c r="A13" s="14" t="s">
        <v>6</v>
      </c>
      <c r="B13" s="28">
        <v>451.72250489479637</v>
      </c>
      <c r="C13" s="28">
        <v>601.28606450000007</v>
      </c>
      <c r="D13" s="28">
        <v>576.97768299999996</v>
      </c>
      <c r="E13" s="28">
        <v>573.95198947147196</v>
      </c>
      <c r="F13" s="28">
        <v>531.38653127897328</v>
      </c>
      <c r="G13" s="28">
        <v>648.57309276195474</v>
      </c>
      <c r="H13" s="28">
        <v>749.62629811859892</v>
      </c>
      <c r="I13" s="28">
        <v>856.52893068424703</v>
      </c>
      <c r="J13" s="28">
        <v>965.33180446132337</v>
      </c>
      <c r="K13" s="28">
        <v>1044.287889129919</v>
      </c>
      <c r="L13" s="28">
        <v>1213.7478457934301</v>
      </c>
      <c r="M13" s="28">
        <v>2250.630108503924</v>
      </c>
      <c r="N13" s="28">
        <v>4497.7939448579</v>
      </c>
      <c r="O13" s="28">
        <v>3904.2688057846399</v>
      </c>
      <c r="P13" s="28">
        <v>3657.1187666612732</v>
      </c>
      <c r="Q13" s="28">
        <v>3029.0097000058131</v>
      </c>
      <c r="R13" s="28">
        <v>3115.2622535959931</v>
      </c>
      <c r="S13" s="28">
        <v>2830.7122088654319</v>
      </c>
      <c r="T13" s="28">
        <v>4295.14333748218</v>
      </c>
      <c r="U13" s="28">
        <v>2749.9606042147298</v>
      </c>
      <c r="V13" s="28">
        <v>2747.3836300319099</v>
      </c>
      <c r="W13" s="28">
        <v>2557.4403805001789</v>
      </c>
      <c r="X13" s="28">
        <v>2575.4088425692203</v>
      </c>
    </row>
    <row r="14" spans="1:26" ht="15" customHeight="1">
      <c r="A14" s="14" t="s">
        <v>5</v>
      </c>
      <c r="B14" s="28" t="s">
        <v>7</v>
      </c>
      <c r="C14" s="28" t="s">
        <v>7</v>
      </c>
      <c r="D14" s="28" t="s">
        <v>7</v>
      </c>
      <c r="E14" s="28" t="s">
        <v>7</v>
      </c>
      <c r="F14" s="28" t="s">
        <v>7</v>
      </c>
      <c r="G14" s="28" t="s">
        <v>7</v>
      </c>
      <c r="H14" s="28">
        <v>423.76811594202894</v>
      </c>
      <c r="I14" s="28">
        <v>501.25</v>
      </c>
      <c r="J14" s="28" t="s">
        <v>7</v>
      </c>
      <c r="K14" s="28">
        <v>577.38095238095241</v>
      </c>
      <c r="L14" s="28">
        <v>695.21594392287795</v>
      </c>
      <c r="M14" s="28">
        <v>676.20489322424817</v>
      </c>
      <c r="N14" s="28">
        <v>589.78235933182236</v>
      </c>
      <c r="O14" s="28">
        <v>746.78795459829735</v>
      </c>
      <c r="P14" s="28">
        <v>881.62125993377401</v>
      </c>
      <c r="Q14" s="28">
        <v>679.84668300806811</v>
      </c>
      <c r="R14" s="28">
        <v>688.62302370075554</v>
      </c>
      <c r="S14" s="28">
        <v>616.03976367669657</v>
      </c>
      <c r="T14" s="28">
        <v>602.68727508471432</v>
      </c>
      <c r="U14" s="28">
        <v>627.37756172522495</v>
      </c>
      <c r="V14" s="28">
        <v>741.38754886736876</v>
      </c>
      <c r="W14" s="28">
        <v>853.13264851062388</v>
      </c>
      <c r="X14" s="28">
        <v>865.30382687743656</v>
      </c>
    </row>
    <row r="15" spans="1:26" ht="15" customHeight="1">
      <c r="A15" s="14" t="s">
        <v>4</v>
      </c>
      <c r="B15" s="28">
        <v>190.25317200457945</v>
      </c>
      <c r="C15" s="28">
        <v>215.52016613420983</v>
      </c>
      <c r="D15" s="28">
        <v>216.45264370055091</v>
      </c>
      <c r="E15" s="28">
        <v>220.20355489385173</v>
      </c>
      <c r="F15" s="28">
        <v>215.83090909090907</v>
      </c>
      <c r="G15" s="28">
        <v>234.68181818181819</v>
      </c>
      <c r="H15" s="28">
        <v>274.24350358615209</v>
      </c>
      <c r="I15" s="28">
        <v>247.05400803277001</v>
      </c>
      <c r="J15" s="28">
        <v>243.37926631042299</v>
      </c>
      <c r="K15" s="28">
        <v>241.03139898744899</v>
      </c>
      <c r="L15" s="28">
        <v>267.0756861134646</v>
      </c>
      <c r="M15" s="28">
        <v>265.92161090210459</v>
      </c>
      <c r="N15" s="28">
        <v>386.50304245302897</v>
      </c>
      <c r="O15" s="28">
        <v>472.25038108272702</v>
      </c>
      <c r="P15" s="28">
        <v>503.60936137168699</v>
      </c>
      <c r="Q15" s="28">
        <v>498.4855745375221</v>
      </c>
      <c r="R15" s="28">
        <v>628.35876644661107</v>
      </c>
      <c r="S15" s="28">
        <v>829.63487111303107</v>
      </c>
      <c r="T15" s="28">
        <v>873.79558400536905</v>
      </c>
      <c r="U15" s="28">
        <v>911.11523611818302</v>
      </c>
      <c r="V15" s="28">
        <v>500.41018340646269</v>
      </c>
      <c r="W15" s="28">
        <v>798.43767975738592</v>
      </c>
      <c r="X15" s="28">
        <v>1004.1996481531189</v>
      </c>
    </row>
    <row r="16" spans="1:26" ht="15" customHeight="1">
      <c r="A16" s="14" t="s">
        <v>3</v>
      </c>
      <c r="B16" s="28">
        <v>5817</v>
      </c>
      <c r="C16" s="28">
        <v>5204</v>
      </c>
      <c r="D16" s="28">
        <v>5481</v>
      </c>
      <c r="E16" s="28">
        <v>7969</v>
      </c>
      <c r="F16" s="28">
        <v>10298</v>
      </c>
      <c r="G16" s="28">
        <v>12161</v>
      </c>
      <c r="H16" s="28">
        <v>14179</v>
      </c>
      <c r="I16" s="28">
        <v>16199</v>
      </c>
      <c r="J16" s="28">
        <v>16844</v>
      </c>
      <c r="K16" s="28">
        <v>15241</v>
      </c>
      <c r="L16" s="28">
        <v>19546</v>
      </c>
      <c r="M16" s="28">
        <v>20560.401997000001</v>
      </c>
      <c r="N16" s="28">
        <v>18711.494637</v>
      </c>
      <c r="O16" s="28">
        <v>17979.460478000001</v>
      </c>
      <c r="P16" s="28">
        <v>17148.056586999999</v>
      </c>
      <c r="Q16" s="28">
        <v>15711.273536000001</v>
      </c>
      <c r="R16" s="28">
        <v>15226.013327999999</v>
      </c>
      <c r="S16" s="28">
        <v>16617.700414999999</v>
      </c>
      <c r="T16" s="28">
        <v>16978.407767000001</v>
      </c>
      <c r="U16" s="28">
        <v>16497.920437000001</v>
      </c>
      <c r="V16" s="28">
        <v>11215.311866</v>
      </c>
      <c r="W16" s="28">
        <v>13598.374435</v>
      </c>
      <c r="X16" s="28">
        <v>18096.947831623926</v>
      </c>
    </row>
    <row r="17" spans="1:24" ht="15" customHeight="1">
      <c r="A17" s="14" t="s">
        <v>21</v>
      </c>
      <c r="B17" s="28">
        <v>682.37630298615716</v>
      </c>
      <c r="C17" s="28">
        <v>649.34521387930761</v>
      </c>
      <c r="D17" s="28">
        <v>632.53553566414735</v>
      </c>
      <c r="E17" s="28">
        <v>725.69636647462744</v>
      </c>
      <c r="F17" s="28">
        <v>974.71645649575612</v>
      </c>
      <c r="G17" s="28">
        <v>1207.3244100246557</v>
      </c>
      <c r="H17" s="28">
        <v>1249.3408998259411</v>
      </c>
      <c r="I17" s="28">
        <v>1413.6830327614812</v>
      </c>
      <c r="J17" s="28">
        <v>1661.8514772384754</v>
      </c>
      <c r="K17" s="28">
        <v>1721.9508789210859</v>
      </c>
      <c r="L17" s="28">
        <v>1888.8750575535564</v>
      </c>
      <c r="M17" s="28">
        <v>2208.09</v>
      </c>
      <c r="N17" s="28">
        <v>2358.8837378480603</v>
      </c>
      <c r="O17" s="28">
        <v>2488.4796327486401</v>
      </c>
      <c r="P17" s="28">
        <v>2648.2721592673606</v>
      </c>
      <c r="Q17" s="28">
        <v>2629.1318620167099</v>
      </c>
      <c r="R17" s="28">
        <v>2176.4334813147802</v>
      </c>
      <c r="S17" s="28">
        <v>2001.3554537315599</v>
      </c>
      <c r="T17" s="28">
        <v>1925.7458567618601</v>
      </c>
      <c r="U17" s="28">
        <v>1788.4484244873599</v>
      </c>
      <c r="V17" s="28">
        <v>1319.0296200739299</v>
      </c>
      <c r="W17" s="28">
        <v>1607.0301149127699</v>
      </c>
      <c r="X17" s="28">
        <v>2465.4</v>
      </c>
    </row>
    <row r="18" spans="1:24">
      <c r="A18" s="14" t="s">
        <v>1</v>
      </c>
      <c r="B18" s="80">
        <v>322.82836135390193</v>
      </c>
      <c r="C18" s="80">
        <v>351.60893952837205</v>
      </c>
      <c r="D18" s="80">
        <v>360.33158133572107</v>
      </c>
      <c r="E18" s="80">
        <v>399.65803088511376</v>
      </c>
      <c r="F18" s="80">
        <v>432.54993350429447</v>
      </c>
      <c r="G18" s="80">
        <v>412.17649265624158</v>
      </c>
      <c r="H18" s="80">
        <v>513.95607301791676</v>
      </c>
      <c r="I18" s="80">
        <v>834.99179916969604</v>
      </c>
      <c r="J18" s="80">
        <v>834.73621142149955</v>
      </c>
      <c r="K18" s="80">
        <v>671.76955142449083</v>
      </c>
      <c r="L18" s="80">
        <v>888.02987578752391</v>
      </c>
      <c r="M18" s="80">
        <v>1093.0190880307989</v>
      </c>
      <c r="N18" s="80">
        <v>1333.943758349393</v>
      </c>
      <c r="O18" s="28">
        <v>1816.2365623279622</v>
      </c>
      <c r="P18" s="28">
        <v>1644.3879811726279</v>
      </c>
      <c r="Q18" s="28">
        <v>1432.4014783205851</v>
      </c>
      <c r="R18" s="28">
        <v>1393.2898915797439</v>
      </c>
      <c r="S18" s="28">
        <v>1474.251547167778</v>
      </c>
      <c r="T18" s="28">
        <v>1677.527474346806</v>
      </c>
      <c r="U18" s="28">
        <v>1533.9980382485571</v>
      </c>
      <c r="V18" s="28">
        <v>1049.4090188660391</v>
      </c>
      <c r="W18" s="28">
        <v>1304.9280090096972</v>
      </c>
      <c r="X18" s="28">
        <v>1884.9759768740821</v>
      </c>
    </row>
    <row r="19" spans="1:24">
      <c r="A19" s="14" t="s">
        <v>0</v>
      </c>
      <c r="B19" s="80">
        <v>494.85042260582463</v>
      </c>
      <c r="C19" s="80">
        <v>532.06208194843157</v>
      </c>
      <c r="D19" s="80">
        <v>521.52840000000003</v>
      </c>
      <c r="E19" s="80">
        <v>655.06428000000005</v>
      </c>
      <c r="F19" s="80">
        <v>799.77851664259902</v>
      </c>
      <c r="G19" s="80">
        <v>872.22265470823277</v>
      </c>
      <c r="H19" s="80">
        <v>838.99399379241299</v>
      </c>
      <c r="I19" s="80">
        <v>1028.6421712123904</v>
      </c>
      <c r="J19" s="80">
        <v>789.01473504350497</v>
      </c>
      <c r="K19" s="80">
        <v>577.13144489089336</v>
      </c>
      <c r="L19" s="80">
        <v>1359.4621648970065</v>
      </c>
      <c r="M19" s="80">
        <v>1819.1646300219347</v>
      </c>
      <c r="N19" s="80">
        <v>1775.7317746405529</v>
      </c>
      <c r="O19" s="80">
        <v>1895.0219247632238</v>
      </c>
      <c r="P19" s="80">
        <v>1953.2191927146457</v>
      </c>
      <c r="Q19" s="80">
        <v>1523.7651463953107</v>
      </c>
      <c r="R19" s="80">
        <v>1263.7921857188724</v>
      </c>
      <c r="S19" s="80">
        <v>1130.6787764615203</v>
      </c>
      <c r="T19" s="80">
        <v>1026.1667663046271</v>
      </c>
      <c r="U19" s="80">
        <v>909.10634637535998</v>
      </c>
      <c r="V19" s="80">
        <v>836.30924561155427</v>
      </c>
      <c r="W19" s="80">
        <v>965.42841037758194</v>
      </c>
      <c r="X19" s="80">
        <v>1436.7707128176021</v>
      </c>
    </row>
    <row r="21" spans="1:24">
      <c r="A21" s="66" t="s">
        <v>855</v>
      </c>
    </row>
  </sheetData>
  <mergeCells count="1">
    <mergeCell ref="B2:X2"/>
  </mergeCells>
  <hyperlinks>
    <hyperlink ref="Z3" location="Content!A1" display="Back to Content Page" xr:uid="{00000000-0004-0000-A100-000000000000}"/>
  </hyperlinks>
  <pageMargins left="0.7" right="0.7" top="0.75" bottom="0.75" header="0.3" footer="0.3"/>
  <pageSetup orientation="landscape"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dimension ref="A1:Z23"/>
  <sheetViews>
    <sheetView zoomScale="95" zoomScaleNormal="95" workbookViewId="0">
      <pane xSplit="1" ySplit="2" topLeftCell="I3" activePane="bottomRight" state="frozen"/>
      <selection pane="topRight" activeCell="B1" sqref="B1"/>
      <selection pane="bottomLeft" activeCell="A3" sqref="A3"/>
      <selection pane="bottomRight" activeCell="M4" sqref="M4:X19"/>
    </sheetView>
  </sheetViews>
  <sheetFormatPr defaultColWidth="9.21875" defaultRowHeight="13.8"/>
  <cols>
    <col min="1" max="1" width="35.77734375" style="6" customWidth="1"/>
    <col min="2" max="17" width="9.77734375" style="6" customWidth="1"/>
    <col min="18" max="24" width="10.77734375" style="6" customWidth="1"/>
    <col min="25" max="16384" width="9.21875" style="6"/>
  </cols>
  <sheetData>
    <row r="1" spans="1:26">
      <c r="A1" s="3" t="s">
        <v>798</v>
      </c>
    </row>
    <row r="2" spans="1:26" ht="15" customHeight="1">
      <c r="A2" s="44"/>
      <c r="B2" s="277" t="s">
        <v>215</v>
      </c>
      <c r="C2" s="277"/>
      <c r="D2" s="277"/>
      <c r="E2" s="277"/>
      <c r="F2" s="277"/>
      <c r="G2" s="277"/>
      <c r="H2" s="277"/>
      <c r="I2" s="277"/>
      <c r="J2" s="277"/>
      <c r="K2" s="277"/>
      <c r="L2" s="277"/>
      <c r="M2" s="277"/>
      <c r="N2" s="277"/>
      <c r="O2" s="277"/>
      <c r="P2" s="277"/>
      <c r="Q2" s="277"/>
      <c r="R2" s="277"/>
      <c r="S2" s="277"/>
      <c r="T2" s="277"/>
      <c r="U2" s="277"/>
      <c r="V2" s="277"/>
      <c r="W2" s="277"/>
      <c r="X2" s="277"/>
    </row>
    <row r="3" spans="1:26" s="18" customFormat="1" ht="15" customHeight="1">
      <c r="A3" s="44" t="s">
        <v>15</v>
      </c>
      <c r="B3" s="159">
        <v>2000</v>
      </c>
      <c r="C3" s="159">
        <v>2001</v>
      </c>
      <c r="D3" s="159">
        <v>2002</v>
      </c>
      <c r="E3" s="159">
        <v>2003</v>
      </c>
      <c r="F3" s="159">
        <v>2004</v>
      </c>
      <c r="G3" s="159">
        <v>2005</v>
      </c>
      <c r="H3" s="159">
        <v>2006</v>
      </c>
      <c r="I3" s="159">
        <v>2007</v>
      </c>
      <c r="J3" s="159">
        <v>2008</v>
      </c>
      <c r="K3" s="159">
        <v>2009</v>
      </c>
      <c r="L3" s="159">
        <v>2010</v>
      </c>
      <c r="M3" s="159">
        <v>2011</v>
      </c>
      <c r="N3" s="159">
        <v>2012</v>
      </c>
      <c r="O3" s="159">
        <v>2013</v>
      </c>
      <c r="P3" s="159">
        <v>2014</v>
      </c>
      <c r="Q3" s="159">
        <v>2015</v>
      </c>
      <c r="R3" s="159">
        <v>2016</v>
      </c>
      <c r="S3" s="159">
        <v>2017</v>
      </c>
      <c r="T3" s="159">
        <v>2018</v>
      </c>
      <c r="U3" s="159">
        <v>2019</v>
      </c>
      <c r="V3" s="159">
        <v>2020</v>
      </c>
      <c r="W3" s="159">
        <v>2021</v>
      </c>
      <c r="X3" s="159">
        <v>2022</v>
      </c>
      <c r="Z3" s="15" t="s">
        <v>12</v>
      </c>
    </row>
    <row r="4" spans="1:26" ht="18" customHeight="1">
      <c r="A4" s="14" t="s">
        <v>14</v>
      </c>
      <c r="B4" s="28">
        <v>795.51467099999945</v>
      </c>
      <c r="C4" s="28">
        <v>-1430.8679119999999</v>
      </c>
      <c r="D4" s="28">
        <v>-150.09338525999976</v>
      </c>
      <c r="E4" s="28">
        <v>-719.55888049999976</v>
      </c>
      <c r="F4" s="28">
        <v>686.17766203000019</v>
      </c>
      <c r="G4" s="28">
        <v>5137.8826514822395</v>
      </c>
      <c r="H4" s="28">
        <v>10689.818935609997</v>
      </c>
      <c r="I4" s="28">
        <v>10581.273829799999</v>
      </c>
      <c r="J4" s="28">
        <v>7194.2571593089988</v>
      </c>
      <c r="K4" s="28">
        <v>-7571.6432774599998</v>
      </c>
      <c r="L4" s="28">
        <v>7505.9505118000016</v>
      </c>
      <c r="M4" s="28">
        <v>13084.636207410837</v>
      </c>
      <c r="N4" s="28">
        <v>13841.185161009762</v>
      </c>
      <c r="O4" s="28">
        <v>8145.0701116903047</v>
      </c>
      <c r="P4" s="28">
        <v>-3747.5175962109583</v>
      </c>
      <c r="Q4" s="28">
        <v>-10272.841902613283</v>
      </c>
      <c r="R4" s="28">
        <v>-3085.1954632107763</v>
      </c>
      <c r="S4" s="28">
        <v>-632.86714790334111</v>
      </c>
      <c r="T4" s="28">
        <v>7402.6065192795249</v>
      </c>
      <c r="U4" s="28">
        <v>5137.3948802234909</v>
      </c>
      <c r="V4" s="28">
        <v>871.91783129993178</v>
      </c>
      <c r="W4" s="28">
        <v>8399.4516488325989</v>
      </c>
      <c r="X4" s="28">
        <v>10948.194869609442</v>
      </c>
    </row>
    <row r="5" spans="1:26" ht="18" customHeight="1">
      <c r="A5" s="14" t="s">
        <v>13</v>
      </c>
      <c r="B5" s="28">
        <v>545</v>
      </c>
      <c r="C5" s="28">
        <v>597.91556626817135</v>
      </c>
      <c r="D5" s="28">
        <v>264.29416493688291</v>
      </c>
      <c r="E5" s="28">
        <v>720.01740306843783</v>
      </c>
      <c r="F5" s="28">
        <v>320.59794822330406</v>
      </c>
      <c r="G5" s="28">
        <v>1611.6744074459054</v>
      </c>
      <c r="H5" s="28">
        <v>1956.6893681361094</v>
      </c>
      <c r="I5" s="28">
        <v>1651.8328346665558</v>
      </c>
      <c r="J5" s="28">
        <v>148.57636102193908</v>
      </c>
      <c r="K5" s="28">
        <v>-657.56078783038674</v>
      </c>
      <c r="L5" s="28">
        <v>-356.51110406269623</v>
      </c>
      <c r="M5" s="28">
        <v>-132.29816340942017</v>
      </c>
      <c r="N5" s="28">
        <v>-824.00825516009354</v>
      </c>
      <c r="O5" s="28">
        <v>647.35769348126632</v>
      </c>
      <c r="P5" s="28">
        <v>1714.2901411684268</v>
      </c>
      <c r="Q5" s="28">
        <v>301.75160780660667</v>
      </c>
      <c r="R5" s="28">
        <v>1203.6044357807693</v>
      </c>
      <c r="S5" s="28">
        <v>899.8536379821262</v>
      </c>
      <c r="T5" s="28">
        <v>67.070616310855442</v>
      </c>
      <c r="U5" s="28">
        <v>-1155.0756282760062</v>
      </c>
      <c r="V5" s="28">
        <v>-1550.6141965513343</v>
      </c>
      <c r="W5" s="28">
        <v>-263.69163404346239</v>
      </c>
      <c r="X5" s="28">
        <v>599.1864080198518</v>
      </c>
      <c r="Z5" s="4"/>
    </row>
    <row r="6" spans="1:26" ht="18" customHeight="1">
      <c r="A6" s="14" t="s">
        <v>295</v>
      </c>
      <c r="B6" s="28" t="s">
        <v>7</v>
      </c>
      <c r="C6" s="28" t="s">
        <v>7</v>
      </c>
      <c r="D6" s="28" t="s">
        <v>7</v>
      </c>
      <c r="E6" s="28" t="s">
        <v>7</v>
      </c>
      <c r="F6" s="28" t="s">
        <v>7</v>
      </c>
      <c r="G6" s="28" t="s">
        <v>7</v>
      </c>
      <c r="H6" s="28" t="s">
        <v>7</v>
      </c>
      <c r="I6" s="28" t="s">
        <v>7</v>
      </c>
      <c r="J6" s="28" t="s">
        <v>7</v>
      </c>
      <c r="K6" s="28" t="s">
        <v>7</v>
      </c>
      <c r="L6" s="28">
        <v>-24.829889467029364</v>
      </c>
      <c r="M6" s="28">
        <v>-58.269616818271068</v>
      </c>
      <c r="N6" s="28">
        <v>-43.68228786572363</v>
      </c>
      <c r="O6" s="28">
        <v>-55.24748464270192</v>
      </c>
      <c r="P6" s="28">
        <v>-53.981689534732539</v>
      </c>
      <c r="Q6" s="28">
        <v>-55.395265218438041</v>
      </c>
      <c r="R6" s="28">
        <v>-44.347476324660271</v>
      </c>
      <c r="S6" s="28">
        <v>-42.276047601839991</v>
      </c>
      <c r="T6" s="28">
        <v>-36.217328292175026</v>
      </c>
      <c r="U6" s="28">
        <v>-44.883827086314639</v>
      </c>
      <c r="V6" s="28">
        <v>-47.06837630220118</v>
      </c>
      <c r="W6" s="28">
        <v>-13.55905846664159</v>
      </c>
      <c r="X6" s="28">
        <v>-10.427713393261806</v>
      </c>
      <c r="Z6" s="4"/>
    </row>
    <row r="7" spans="1:26" ht="18" customHeight="1">
      <c r="A7" s="14" t="s">
        <v>24</v>
      </c>
      <c r="B7" s="28">
        <v>-433</v>
      </c>
      <c r="C7" s="28">
        <v>-281</v>
      </c>
      <c r="D7" s="28">
        <v>0</v>
      </c>
      <c r="E7" s="28">
        <v>-59</v>
      </c>
      <c r="F7" s="28">
        <v>-333</v>
      </c>
      <c r="G7" s="28">
        <v>-272</v>
      </c>
      <c r="H7" s="28">
        <v>-397</v>
      </c>
      <c r="I7" s="28">
        <v>-1560</v>
      </c>
      <c r="J7" s="28">
        <v>-1050</v>
      </c>
      <c r="K7" s="28">
        <v>-1123</v>
      </c>
      <c r="L7" s="28">
        <v>-2043</v>
      </c>
      <c r="M7" s="28">
        <v>-1280.6022810979962</v>
      </c>
      <c r="N7" s="28">
        <v>-1260.461518194254</v>
      </c>
      <c r="O7" s="28">
        <v>-3108.8032359154777</v>
      </c>
      <c r="P7" s="28">
        <v>-1722.6146874218562</v>
      </c>
      <c r="Q7" s="28">
        <v>-1483.7594123541578</v>
      </c>
      <c r="R7" s="28">
        <v>-1504.0669092943203</v>
      </c>
      <c r="S7" s="28">
        <v>-1241.4241157233828</v>
      </c>
      <c r="T7" s="28">
        <v>-1672.3215868875204</v>
      </c>
      <c r="U7" s="28">
        <v>-1620.2705188709203</v>
      </c>
      <c r="V7" s="28">
        <v>-1052.1316257666263</v>
      </c>
      <c r="W7" s="28">
        <v>-516.38682043552535</v>
      </c>
      <c r="X7" s="28">
        <v>-3343.4701140666525</v>
      </c>
    </row>
    <row r="8" spans="1:26" ht="18" customHeight="1">
      <c r="A8" s="14" t="s">
        <v>296</v>
      </c>
      <c r="B8" s="28" t="s">
        <v>7</v>
      </c>
      <c r="C8" s="28" t="s">
        <v>7</v>
      </c>
      <c r="D8" s="28" t="s">
        <v>7</v>
      </c>
      <c r="E8" s="28" t="s">
        <v>7</v>
      </c>
      <c r="F8" s="28">
        <v>142</v>
      </c>
      <c r="G8" s="28">
        <v>-103</v>
      </c>
      <c r="H8" s="28">
        <v>-197</v>
      </c>
      <c r="I8" s="28">
        <v>-140</v>
      </c>
      <c r="J8" s="28">
        <v>-225.8</v>
      </c>
      <c r="K8" s="28">
        <v>-411.3</v>
      </c>
      <c r="L8" s="28">
        <v>-402.3</v>
      </c>
      <c r="M8" s="28">
        <v>-279.04791497107885</v>
      </c>
      <c r="N8" s="28">
        <v>239.93875925451721</v>
      </c>
      <c r="O8" s="28">
        <v>487.01832101320525</v>
      </c>
      <c r="P8" s="28">
        <v>512.08615660269743</v>
      </c>
      <c r="Q8" s="28">
        <v>533.32397101999663</v>
      </c>
      <c r="R8" s="28">
        <v>297.42143522092096</v>
      </c>
      <c r="S8" s="28">
        <v>272.79838994298171</v>
      </c>
      <c r="T8" s="28">
        <v>60.731705451362195</v>
      </c>
      <c r="U8" s="28">
        <v>176.14419563345655</v>
      </c>
      <c r="V8" s="28">
        <v>270.94198728835011</v>
      </c>
      <c r="W8" s="28">
        <v>125.31773508212575</v>
      </c>
      <c r="X8" s="28">
        <v>-140.97206787436119</v>
      </c>
    </row>
    <row r="9" spans="1:26" ht="18" customHeight="1">
      <c r="A9" s="14" t="s">
        <v>11</v>
      </c>
      <c r="B9" s="28">
        <v>-71.59</v>
      </c>
      <c r="C9" s="28">
        <v>27.030000000000086</v>
      </c>
      <c r="D9" s="28">
        <v>50.119999999999976</v>
      </c>
      <c r="E9" s="28">
        <v>44.369999999999948</v>
      </c>
      <c r="F9" s="28">
        <v>100.71999999999991</v>
      </c>
      <c r="G9" s="28">
        <v>166.27</v>
      </c>
      <c r="H9" s="28">
        <v>292.62</v>
      </c>
      <c r="I9" s="28">
        <v>394.59</v>
      </c>
      <c r="J9" s="28">
        <v>341.86</v>
      </c>
      <c r="K9" s="28">
        <v>57.65</v>
      </c>
      <c r="L9" s="28">
        <v>-159.23850731777986</v>
      </c>
      <c r="M9" s="28">
        <v>-210.83812886847218</v>
      </c>
      <c r="N9" s="28">
        <v>-377.09409500059928</v>
      </c>
      <c r="O9" s="28">
        <v>-167.68502840816228</v>
      </c>
      <c r="P9" s="28">
        <v>-122.51264574057247</v>
      </c>
      <c r="Q9" s="28">
        <v>-77.639214664675805</v>
      </c>
      <c r="R9" s="28">
        <v>-170.90059782857657</v>
      </c>
      <c r="S9" s="28">
        <v>-143.20300080749286</v>
      </c>
      <c r="T9" s="28">
        <v>-55.610918599255307</v>
      </c>
      <c r="U9" s="28">
        <v>-72.308005081079287</v>
      </c>
      <c r="V9" s="28">
        <v>-30.487351979317047</v>
      </c>
      <c r="W9" s="28">
        <v>-89.228863576027848</v>
      </c>
      <c r="X9" s="28">
        <v>-149.89247301398768</v>
      </c>
    </row>
    <row r="10" spans="1:26" ht="18" customHeight="1">
      <c r="A10" s="14" t="s">
        <v>10</v>
      </c>
      <c r="B10" s="28" t="s">
        <v>7</v>
      </c>
      <c r="C10" s="28" t="s">
        <v>7</v>
      </c>
      <c r="D10" s="28" t="s">
        <v>7</v>
      </c>
      <c r="E10" s="28" t="s">
        <v>7</v>
      </c>
      <c r="F10" s="28">
        <v>-195.44931790927797</v>
      </c>
      <c r="G10" s="28">
        <v>-317.82829907031874</v>
      </c>
      <c r="H10" s="28">
        <v>-272.27390951277994</v>
      </c>
      <c r="I10" s="28">
        <v>-382.25914874059748</v>
      </c>
      <c r="J10" s="28">
        <v>-717.12535797251348</v>
      </c>
      <c r="K10" s="28">
        <v>-783.98927509997088</v>
      </c>
      <c r="L10" s="28">
        <v>-893.30653496718833</v>
      </c>
      <c r="M10" s="28">
        <v>-777.17767650585006</v>
      </c>
      <c r="N10" s="28">
        <v>-864.10535048400891</v>
      </c>
      <c r="O10" s="28">
        <v>-808.21421912616097</v>
      </c>
      <c r="P10" s="28">
        <v>-81.289492758105737</v>
      </c>
      <c r="Q10" s="28">
        <v>-255.83441467742583</v>
      </c>
      <c r="R10" s="28">
        <v>44.8046535838644</v>
      </c>
      <c r="S10" s="28">
        <v>-30.119708809582903</v>
      </c>
      <c r="T10" s="28">
        <v>98.048614280147234</v>
      </c>
      <c r="U10" s="28">
        <v>-301.22623123768426</v>
      </c>
      <c r="V10" s="28">
        <v>-623.65305884835652</v>
      </c>
      <c r="W10" s="28">
        <v>-721.95276950748269</v>
      </c>
      <c r="X10" s="28">
        <v>-829.37607757973046</v>
      </c>
    </row>
    <row r="11" spans="1:26" ht="18" customHeight="1">
      <c r="A11" s="14" t="s">
        <v>9</v>
      </c>
      <c r="B11" s="28">
        <v>-73.496275698389695</v>
      </c>
      <c r="C11" s="28">
        <v>-59.950937656912544</v>
      </c>
      <c r="D11" s="28">
        <v>-200.69248608638398</v>
      </c>
      <c r="E11" s="28">
        <v>-248.80891033863313</v>
      </c>
      <c r="F11" s="28">
        <v>-378.63364282312432</v>
      </c>
      <c r="G11" s="28">
        <v>-506.79571182030361</v>
      </c>
      <c r="H11" s="28">
        <v>-306.33206798911579</v>
      </c>
      <c r="I11" s="28">
        <v>-459.30764304781155</v>
      </c>
      <c r="J11" s="28">
        <v>-693.33755395526759</v>
      </c>
      <c r="K11" s="28">
        <v>-543.44916036752579</v>
      </c>
      <c r="L11" s="28">
        <v>-833.50886987372212</v>
      </c>
      <c r="M11" s="28">
        <v>-1136.7097937027727</v>
      </c>
      <c r="N11" s="28">
        <v>-744.66777007091036</v>
      </c>
      <c r="O11" s="28">
        <v>-1236.1867884511801</v>
      </c>
      <c r="P11" s="28">
        <v>-1128.5369605986484</v>
      </c>
      <c r="Q11" s="28">
        <v>-1064.4229904184001</v>
      </c>
      <c r="R11" s="28">
        <v>-1005.6133008295041</v>
      </c>
      <c r="S11" s="28">
        <v>-1558.0432062805419</v>
      </c>
      <c r="T11" s="28">
        <v>-1683.6920291261492</v>
      </c>
      <c r="U11" s="28">
        <v>-1321.0520621290032</v>
      </c>
      <c r="V11" s="28">
        <v>-1466.3279430665973</v>
      </c>
      <c r="W11" s="28">
        <v>-1543.0081956206388</v>
      </c>
      <c r="X11" s="28">
        <v>-350.89985705149002</v>
      </c>
    </row>
    <row r="12" spans="1:26" ht="18" customHeight="1">
      <c r="A12" s="14" t="s">
        <v>8</v>
      </c>
      <c r="B12" s="28">
        <v>-34.247662536714536</v>
      </c>
      <c r="C12" s="28">
        <v>274.00603485667045</v>
      </c>
      <c r="D12" s="28">
        <v>249.34907670534756</v>
      </c>
      <c r="E12" s="28">
        <v>95.259327944004681</v>
      </c>
      <c r="F12" s="28">
        <v>-115.67663693290871</v>
      </c>
      <c r="G12" s="28">
        <v>-324.44716314679602</v>
      </c>
      <c r="H12" s="28">
        <v>-611.79188731600186</v>
      </c>
      <c r="I12" s="28">
        <v>-422.88000900793253</v>
      </c>
      <c r="J12" s="28">
        <v>-970.68622350916905</v>
      </c>
      <c r="K12" s="28">
        <v>-652.32571355429502</v>
      </c>
      <c r="L12" s="28">
        <v>-795.9260149399172</v>
      </c>
      <c r="M12" s="28">
        <v>-1293.4949026247175</v>
      </c>
      <c r="N12" s="28">
        <v>-1183.8813159169367</v>
      </c>
      <c r="O12" s="28">
        <v>-1437.2979697152387</v>
      </c>
      <c r="P12" s="28">
        <v>-1314.4518563417723</v>
      </c>
      <c r="Q12" s="28">
        <v>-925.42229373443092</v>
      </c>
      <c r="R12" s="28">
        <v>-1140.5787878398089</v>
      </c>
      <c r="S12" s="28">
        <v>-1485.0023144421825</v>
      </c>
      <c r="T12" s="28">
        <v>-1653.2167163457793</v>
      </c>
      <c r="U12" s="28">
        <v>-1646.3549568199003</v>
      </c>
      <c r="V12" s="28">
        <v>-1807.6997242344223</v>
      </c>
      <c r="W12" s="28">
        <v>-2672.5905126786506</v>
      </c>
      <c r="X12" s="28">
        <v>-2731.1548448462108</v>
      </c>
    </row>
    <row r="13" spans="1:26" ht="18" customHeight="1">
      <c r="A13" s="14" t="s">
        <v>6</v>
      </c>
      <c r="B13" s="28">
        <v>-696.87104117149943</v>
      </c>
      <c r="C13" s="28">
        <v>-649.3913153859047</v>
      </c>
      <c r="D13" s="28">
        <v>-869.16033901526873</v>
      </c>
      <c r="E13" s="28">
        <v>-816.55822734192179</v>
      </c>
      <c r="F13" s="28">
        <v>-607.3487007648539</v>
      </c>
      <c r="G13" s="28">
        <v>-760.59253712613236</v>
      </c>
      <c r="H13" s="28">
        <v>-755.42833140969719</v>
      </c>
      <c r="I13" s="28">
        <v>-786.19662824984937</v>
      </c>
      <c r="J13" s="28">
        <v>-1147.2028599185064</v>
      </c>
      <c r="K13" s="28">
        <v>-1226.1875716602292</v>
      </c>
      <c r="L13" s="28">
        <v>-1679.9591497226193</v>
      </c>
      <c r="M13" s="28">
        <v>-3328.8619008422138</v>
      </c>
      <c r="N13" s="28">
        <v>-6789.9774720380101</v>
      </c>
      <c r="O13" s="28">
        <v>-6253.4462335510898</v>
      </c>
      <c r="P13" s="28">
        <v>-5797.145543341403</v>
      </c>
      <c r="Q13" s="28">
        <v>-5967.8502960521337</v>
      </c>
      <c r="R13" s="28">
        <v>-4066.2572230154651</v>
      </c>
      <c r="S13" s="28">
        <v>-2413.0864333310337</v>
      </c>
      <c r="T13" s="28">
        <v>-4436.4090653293406</v>
      </c>
      <c r="U13" s="28">
        <v>-2934.3001478147958</v>
      </c>
      <c r="V13" s="28">
        <v>-3869.4159258158902</v>
      </c>
      <c r="W13" s="28">
        <v>-3600.8046196918158</v>
      </c>
      <c r="X13" s="28">
        <v>-6295.4721324506745</v>
      </c>
    </row>
    <row r="14" spans="1:26" ht="18" customHeight="1">
      <c r="A14" s="14" t="s">
        <v>5</v>
      </c>
      <c r="B14" s="28">
        <v>239.42028985507244</v>
      </c>
      <c r="C14" s="28">
        <v>20.813953488372093</v>
      </c>
      <c r="D14" s="28">
        <v>87.523809523809518</v>
      </c>
      <c r="E14" s="28">
        <v>270.65789473684214</v>
      </c>
      <c r="F14" s="28">
        <v>444.375</v>
      </c>
      <c r="G14" s="28">
        <v>311.36363636363637</v>
      </c>
      <c r="H14" s="28">
        <v>1056.086956521739</v>
      </c>
      <c r="I14" s="28">
        <v>738.61111111111109</v>
      </c>
      <c r="J14" s="28">
        <v>267.14285714285711</v>
      </c>
      <c r="K14" s="28">
        <v>-152.89564190154513</v>
      </c>
      <c r="L14" s="28">
        <v>-447.50822854005736</v>
      </c>
      <c r="M14" s="28">
        <v>-830.5025658868808</v>
      </c>
      <c r="N14" s="28">
        <v>-1104.9108012330839</v>
      </c>
      <c r="O14" s="28">
        <v>-1013.1707791129082</v>
      </c>
      <c r="P14" s="28">
        <v>-1177.7159709954644</v>
      </c>
      <c r="Q14" s="28">
        <v>-1562.4402182377132</v>
      </c>
      <c r="R14" s="28">
        <v>-1745.2032739724229</v>
      </c>
      <c r="S14" s="28">
        <v>-573.29270401603799</v>
      </c>
      <c r="T14" s="28">
        <v>-479.65092716016443</v>
      </c>
      <c r="U14" s="28">
        <v>-224.45635401841375</v>
      </c>
      <c r="V14" s="28">
        <v>294.94937980442609</v>
      </c>
      <c r="W14" s="28">
        <v>-1276.5669549227366</v>
      </c>
      <c r="X14" s="28">
        <v>-1614.4843241182593</v>
      </c>
    </row>
    <row r="15" spans="1:26" ht="18" customHeight="1">
      <c r="A15" s="14" t="s">
        <v>4</v>
      </c>
      <c r="B15" s="28">
        <v>-94.228670005028107</v>
      </c>
      <c r="C15" s="28">
        <v>-194.12399082954957</v>
      </c>
      <c r="D15" s="28">
        <v>-144.80768593303887</v>
      </c>
      <c r="E15" s="28">
        <v>-64.071906574951015</v>
      </c>
      <c r="F15" s="28">
        <v>-137.3909090909091</v>
      </c>
      <c r="G15" s="28">
        <v>-287.40727272727275</v>
      </c>
      <c r="H15" s="28">
        <v>-283.53497988302689</v>
      </c>
      <c r="I15" s="28">
        <v>-111.35758554069534</v>
      </c>
      <c r="J15" s="28">
        <v>-184.46227165048833</v>
      </c>
      <c r="K15" s="28">
        <v>-125.42022167789912</v>
      </c>
      <c r="L15" s="28">
        <v>-185.7008249006287</v>
      </c>
      <c r="M15" s="28">
        <v>-301.28499485432775</v>
      </c>
      <c r="N15" s="28">
        <v>-161.3131960080697</v>
      </c>
      <c r="O15" s="28">
        <v>-158.60933073402006</v>
      </c>
      <c r="P15" s="28">
        <v>-310.4037461509883</v>
      </c>
      <c r="Q15" s="28">
        <v>-256.18131291055761</v>
      </c>
      <c r="R15" s="28">
        <v>-40.998551279507794</v>
      </c>
      <c r="S15" s="28">
        <v>-36.919818688800937</v>
      </c>
      <c r="T15" s="28">
        <v>-41.776743222395432</v>
      </c>
      <c r="U15" s="28">
        <v>-53.115413533573957</v>
      </c>
      <c r="V15" s="28">
        <v>-173.23633824203174</v>
      </c>
      <c r="W15" s="28">
        <v>-154.2585037905869</v>
      </c>
      <c r="X15" s="28">
        <v>-142.5256035184286</v>
      </c>
    </row>
    <row r="16" spans="1:26" ht="18" customHeight="1">
      <c r="A16" s="14" t="s">
        <v>3</v>
      </c>
      <c r="B16" s="28">
        <v>-172</v>
      </c>
      <c r="C16" s="28">
        <v>334</v>
      </c>
      <c r="D16" s="28">
        <v>1042</v>
      </c>
      <c r="E16" s="28">
        <v>-1449</v>
      </c>
      <c r="F16" s="28">
        <v>-6333</v>
      </c>
      <c r="G16" s="28">
        <v>-8063</v>
      </c>
      <c r="H16" s="28">
        <v>-12170</v>
      </c>
      <c r="I16" s="28">
        <v>-16098</v>
      </c>
      <c r="J16" s="28">
        <v>-15896</v>
      </c>
      <c r="K16" s="28">
        <v>-8109</v>
      </c>
      <c r="L16" s="28">
        <v>-5633</v>
      </c>
      <c r="M16" s="28">
        <v>-9203.7217490000003</v>
      </c>
      <c r="N16" s="28">
        <v>-20370.831086999999</v>
      </c>
      <c r="O16" s="28">
        <v>-21353.293836000001</v>
      </c>
      <c r="P16" s="28">
        <v>-18321.594193000001</v>
      </c>
      <c r="Q16" s="28">
        <v>-15044.934966000001</v>
      </c>
      <c r="R16" s="28">
        <v>-8658.3875619999999</v>
      </c>
      <c r="S16" s="28">
        <v>-9031.5582159999994</v>
      </c>
      <c r="T16" s="28">
        <v>-11891.179006</v>
      </c>
      <c r="U16" s="28">
        <v>-9977.7171579999995</v>
      </c>
      <c r="V16" s="28">
        <v>6658.2243420000004</v>
      </c>
      <c r="W16" s="28">
        <v>15406.881181000001</v>
      </c>
      <c r="X16" s="28">
        <v>-1788.7499613569823</v>
      </c>
    </row>
    <row r="17" spans="1:24" ht="18" customHeight="1">
      <c r="A17" s="14" t="s">
        <v>21</v>
      </c>
      <c r="B17" s="28">
        <v>-617.78195612724903</v>
      </c>
      <c r="C17" s="28">
        <v>-563.68638274753346</v>
      </c>
      <c r="D17" s="28">
        <v>-45.782682634367859</v>
      </c>
      <c r="E17" s="28">
        <v>-174.20503339872789</v>
      </c>
      <c r="F17" s="28">
        <v>-305</v>
      </c>
      <c r="G17" s="28">
        <v>-863</v>
      </c>
      <c r="H17" s="28">
        <v>-1142.2768734050467</v>
      </c>
      <c r="I17" s="28">
        <v>-1577.9741222197499</v>
      </c>
      <c r="J17" s="28">
        <v>-2512.0779347236376</v>
      </c>
      <c r="K17" s="28">
        <v>-1846.3307261487666</v>
      </c>
      <c r="L17" s="28">
        <v>-1926.1325568513389</v>
      </c>
      <c r="M17" s="28">
        <v>-4380.9513476640723</v>
      </c>
      <c r="N17" s="28">
        <v>-3764.3359148111217</v>
      </c>
      <c r="O17" s="28">
        <v>-4987.954731625221</v>
      </c>
      <c r="P17" s="28">
        <v>-5061.9974489820579</v>
      </c>
      <c r="Q17" s="28">
        <v>-4477.4183582915193</v>
      </c>
      <c r="R17" s="28">
        <v>-2739.3024537121046</v>
      </c>
      <c r="S17" s="28">
        <v>-1485.4663893749537</v>
      </c>
      <c r="T17" s="28">
        <v>-2308.7440403379837</v>
      </c>
      <c r="U17" s="28">
        <v>-1340.2245577369392</v>
      </c>
      <c r="V17" s="28">
        <v>-1458.5393864559114</v>
      </c>
      <c r="W17" s="28">
        <v>-2407.2370298735295</v>
      </c>
      <c r="X17" s="28">
        <v>-5397.1</v>
      </c>
    </row>
    <row r="18" spans="1:24" ht="18" customHeight="1">
      <c r="A18" s="14" t="s">
        <v>1</v>
      </c>
      <c r="B18" s="80">
        <v>-470.09835041878728</v>
      </c>
      <c r="C18" s="80">
        <v>-705.42944967708058</v>
      </c>
      <c r="D18" s="80">
        <v>-605.49837008035684</v>
      </c>
      <c r="E18" s="80">
        <v>-571.41519740086824</v>
      </c>
      <c r="F18" s="80">
        <v>-231.76659575537587</v>
      </c>
      <c r="G18" s="80">
        <v>-363.19273229411829</v>
      </c>
      <c r="H18" s="80">
        <v>476.29301055324112</v>
      </c>
      <c r="I18" s="80">
        <v>-320.63403206204896</v>
      </c>
      <c r="J18" s="80">
        <v>-767.55773777535524</v>
      </c>
      <c r="K18" s="80">
        <v>714.18026815991107</v>
      </c>
      <c r="L18" s="80">
        <v>1393.9194373346954</v>
      </c>
      <c r="M18" s="80">
        <v>958.46071681816443</v>
      </c>
      <c r="N18" s="80">
        <v>1247.9369322277755</v>
      </c>
      <c r="O18" s="80">
        <v>-218.47155985361942</v>
      </c>
      <c r="P18" s="80">
        <v>-401.36890789245621</v>
      </c>
      <c r="Q18" s="80">
        <v>-767.65177097102287</v>
      </c>
      <c r="R18" s="28">
        <v>-953.96160622066679</v>
      </c>
      <c r="S18" s="28">
        <v>-435.00524499616989</v>
      </c>
      <c r="T18" s="28">
        <v>-342.35659078912835</v>
      </c>
      <c r="U18" s="28">
        <v>140.71228504959734</v>
      </c>
      <c r="V18" s="28">
        <v>2174.2946815011519</v>
      </c>
      <c r="W18" s="28">
        <v>2629.5512514443881</v>
      </c>
      <c r="X18" s="28">
        <v>1067.1825989322913</v>
      </c>
    </row>
    <row r="19" spans="1:24" ht="18" customHeight="1">
      <c r="A19" s="14" t="s">
        <v>0</v>
      </c>
      <c r="B19" s="80">
        <v>-146.2271351262971</v>
      </c>
      <c r="C19" s="80">
        <v>613.58262541493866</v>
      </c>
      <c r="D19" s="80">
        <v>208.94500049436343</v>
      </c>
      <c r="E19" s="80">
        <v>617.80798656189654</v>
      </c>
      <c r="F19" s="80">
        <v>328.69767512579233</v>
      </c>
      <c r="G19" s="80">
        <v>1571.316208988178</v>
      </c>
      <c r="H19" s="80">
        <v>1901.9446310964327</v>
      </c>
      <c r="I19" s="80">
        <v>1918.3515294129763</v>
      </c>
      <c r="J19" s="80">
        <v>1137.7845654695518</v>
      </c>
      <c r="K19" s="80">
        <v>-1224.1456723015892</v>
      </c>
      <c r="L19" s="80">
        <v>-1666.4421335775244</v>
      </c>
      <c r="M19" s="80">
        <v>-2749.5179662589344</v>
      </c>
      <c r="N19" s="80">
        <v>-2277.5795376136812</v>
      </c>
      <c r="O19" s="80">
        <v>-2648.7611003608527</v>
      </c>
      <c r="P19" s="80">
        <v>-2333.8384503540183</v>
      </c>
      <c r="Q19" s="80">
        <v>-1596.6694243362858</v>
      </c>
      <c r="R19" s="80">
        <v>-697.45048886725453</v>
      </c>
      <c r="S19" s="80">
        <v>-271.19136904254486</v>
      </c>
      <c r="T19" s="80">
        <v>-1379.6381869264801</v>
      </c>
      <c r="U19" s="80">
        <v>920.4598265612475</v>
      </c>
      <c r="V19" s="80">
        <v>678.37829304646323</v>
      </c>
      <c r="W19" s="80">
        <v>348.21543613851838</v>
      </c>
      <c r="X19" s="80">
        <v>304.96573318136751</v>
      </c>
    </row>
    <row r="21" spans="1:24">
      <c r="A21" s="66" t="s">
        <v>524</v>
      </c>
    </row>
    <row r="22" spans="1:24">
      <c r="A22" s="6" t="s">
        <v>866</v>
      </c>
    </row>
    <row r="23" spans="1:24">
      <c r="A23" s="6" t="s">
        <v>867</v>
      </c>
    </row>
  </sheetData>
  <mergeCells count="1">
    <mergeCell ref="B2:X2"/>
  </mergeCells>
  <hyperlinks>
    <hyperlink ref="Z3" location="Content!A1" display="Back to Content Page" xr:uid="{00000000-0004-0000-A200-000000000000}"/>
  </hyperlinks>
  <pageMargins left="0.7" right="0.7" top="0.75" bottom="0.75" header="0.3" footer="0.3"/>
  <pageSetup orientation="portrait" horizontalDpi="1200" verticalDpi="1200"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dimension ref="A1:Z21"/>
  <sheetViews>
    <sheetView zoomScale="95" zoomScaleNormal="95" workbookViewId="0">
      <pane xSplit="1" ySplit="3" topLeftCell="H4" activePane="bottomRight" state="frozen"/>
      <selection pane="topRight" activeCell="B1" sqref="B1"/>
      <selection pane="bottomLeft" activeCell="A4" sqref="A4"/>
      <selection pane="bottomRight" activeCell="K21" sqref="K21"/>
    </sheetView>
  </sheetViews>
  <sheetFormatPr defaultColWidth="9.21875" defaultRowHeight="15" customHeight="1"/>
  <cols>
    <col min="1" max="1" width="34" style="6" customWidth="1"/>
    <col min="2" max="17" width="9.77734375" style="6" customWidth="1"/>
    <col min="18" max="24" width="10.77734375" style="6" customWidth="1"/>
    <col min="25" max="16384" width="9.21875" style="6"/>
  </cols>
  <sheetData>
    <row r="1" spans="1:26" s="7" customFormat="1" ht="15" customHeight="1">
      <c r="A1" s="3" t="s">
        <v>799</v>
      </c>
      <c r="R1" s="6"/>
      <c r="S1" s="6"/>
      <c r="T1" s="6"/>
      <c r="U1" s="6"/>
      <c r="V1" s="6"/>
      <c r="W1" s="6"/>
      <c r="X1" s="6"/>
    </row>
    <row r="2" spans="1:26" ht="15" customHeight="1">
      <c r="A2" s="44"/>
      <c r="B2" s="277" t="s">
        <v>216</v>
      </c>
      <c r="C2" s="277"/>
      <c r="D2" s="277"/>
      <c r="E2" s="277"/>
      <c r="F2" s="277"/>
      <c r="G2" s="277"/>
      <c r="H2" s="277"/>
      <c r="I2" s="277"/>
      <c r="J2" s="277"/>
      <c r="K2" s="277"/>
      <c r="L2" s="277"/>
      <c r="M2" s="277"/>
      <c r="N2" s="277"/>
      <c r="O2" s="277"/>
      <c r="P2" s="277"/>
      <c r="Q2" s="277"/>
      <c r="R2" s="277"/>
      <c r="S2" s="277"/>
      <c r="T2" s="277"/>
      <c r="U2" s="277"/>
      <c r="V2" s="277"/>
      <c r="W2" s="277"/>
      <c r="X2" s="277"/>
    </row>
    <row r="3" spans="1:26" s="18" customFormat="1" ht="15" customHeight="1">
      <c r="A3" s="44" t="s">
        <v>15</v>
      </c>
      <c r="B3" s="159">
        <v>2000</v>
      </c>
      <c r="C3" s="159">
        <v>2001</v>
      </c>
      <c r="D3" s="159">
        <v>2002</v>
      </c>
      <c r="E3" s="159">
        <v>2003</v>
      </c>
      <c r="F3" s="159">
        <v>2004</v>
      </c>
      <c r="G3" s="159">
        <v>2005</v>
      </c>
      <c r="H3" s="159">
        <v>2006</v>
      </c>
      <c r="I3" s="159">
        <v>2007</v>
      </c>
      <c r="J3" s="159">
        <v>2008</v>
      </c>
      <c r="K3" s="159">
        <v>2009</v>
      </c>
      <c r="L3" s="159">
        <v>2010</v>
      </c>
      <c r="M3" s="159">
        <v>2011</v>
      </c>
      <c r="N3" s="159">
        <v>2012</v>
      </c>
      <c r="O3" s="159">
        <v>2013</v>
      </c>
      <c r="P3" s="159">
        <v>2014</v>
      </c>
      <c r="Q3" s="159">
        <v>2015</v>
      </c>
      <c r="R3" s="159">
        <v>2016</v>
      </c>
      <c r="S3" s="159">
        <v>2017</v>
      </c>
      <c r="T3" s="159">
        <v>2018</v>
      </c>
      <c r="U3" s="159">
        <v>2019</v>
      </c>
      <c r="V3" s="159">
        <v>2020</v>
      </c>
      <c r="W3" s="159">
        <v>2021</v>
      </c>
      <c r="X3" s="159">
        <v>2022</v>
      </c>
      <c r="Z3" s="15" t="s">
        <v>12</v>
      </c>
    </row>
    <row r="4" spans="1:26" ht="18" customHeight="1">
      <c r="A4" s="14" t="s">
        <v>14</v>
      </c>
      <c r="B4" s="81" t="s">
        <v>7</v>
      </c>
      <c r="C4" s="81" t="s">
        <v>7</v>
      </c>
      <c r="D4" s="81" t="s">
        <v>7</v>
      </c>
      <c r="E4" s="81">
        <v>-4.0395822921139208</v>
      </c>
      <c r="F4" s="81">
        <v>2.9098873968224388</v>
      </c>
      <c r="G4" s="81">
        <v>13.897098766610599</v>
      </c>
      <c r="H4" s="81">
        <v>20.407864927852017</v>
      </c>
      <c r="I4" s="81">
        <v>16.212438428152566</v>
      </c>
      <c r="J4" s="81">
        <v>8.125561253405003</v>
      </c>
      <c r="K4" s="81">
        <v>-10.752923157313932</v>
      </c>
      <c r="L4" s="81">
        <v>8.957122778117105</v>
      </c>
      <c r="M4" s="81">
        <v>11.688628852698818</v>
      </c>
      <c r="N4" s="81">
        <v>10.801742771175935</v>
      </c>
      <c r="O4" s="81">
        <v>5.9572535884335514</v>
      </c>
      <c r="P4" s="81">
        <v>-2.5726366228015904</v>
      </c>
      <c r="Q4" s="81">
        <v>-8.8433723520395358</v>
      </c>
      <c r="R4" s="81">
        <v>-3.0505986885246257</v>
      </c>
      <c r="S4" s="81">
        <v>-0.51823009904269357</v>
      </c>
      <c r="T4" s="81">
        <v>7.3011561493513346</v>
      </c>
      <c r="U4" s="81">
        <v>6.1758527135149004</v>
      </c>
      <c r="V4" s="81">
        <v>1.5908135214077861</v>
      </c>
      <c r="W4" s="81">
        <v>11.876440998520026</v>
      </c>
      <c r="X4" s="81">
        <v>9.5138285674012621</v>
      </c>
    </row>
    <row r="5" spans="1:26" ht="18" customHeight="1">
      <c r="A5" s="14" t="s">
        <v>13</v>
      </c>
      <c r="B5" s="81" t="s">
        <v>7</v>
      </c>
      <c r="C5" s="81">
        <v>10.892137915832736</v>
      </c>
      <c r="D5" s="81">
        <v>4.8583757806108894</v>
      </c>
      <c r="E5" s="81">
        <v>9.5850420561875929</v>
      </c>
      <c r="F5" s="81">
        <v>3.579800032227777</v>
      </c>
      <c r="G5" s="81">
        <v>16.248825471186588</v>
      </c>
      <c r="H5" s="81">
        <v>19.300769195290858</v>
      </c>
      <c r="I5" s="81">
        <v>15.101790500607851</v>
      </c>
      <c r="J5" s="81">
        <v>1.357472861727788</v>
      </c>
      <c r="K5" s="81">
        <v>-6.4045218471679863</v>
      </c>
      <c r="L5" s="81">
        <v>-2.7881504874790002</v>
      </c>
      <c r="M5" s="81">
        <v>-0.87552952779276616</v>
      </c>
      <c r="N5" s="81">
        <v>-5.9083466462391652</v>
      </c>
      <c r="O5" s="81">
        <v>4.5359507114770956</v>
      </c>
      <c r="P5" s="81">
        <v>11.081325457583848</v>
      </c>
      <c r="Q5" s="81">
        <v>2.2301198606880943</v>
      </c>
      <c r="R5" s="81">
        <v>7.9800637007572703</v>
      </c>
      <c r="S5" s="81">
        <v>5.5873602819173023</v>
      </c>
      <c r="T5" s="81">
        <v>0.39382605318852759</v>
      </c>
      <c r="U5" s="81">
        <v>-6.9096294159675224</v>
      </c>
      <c r="V5" s="81">
        <v>-10.368266465032129</v>
      </c>
      <c r="W5" s="81">
        <v>-1.4153180274624377</v>
      </c>
      <c r="X5" s="81">
        <v>2.9503256609722439</v>
      </c>
    </row>
    <row r="6" spans="1:26" ht="18" customHeight="1">
      <c r="A6" s="14" t="s">
        <v>295</v>
      </c>
      <c r="B6" s="81" t="s">
        <v>7</v>
      </c>
      <c r="C6" s="81" t="s">
        <v>7</v>
      </c>
      <c r="D6" s="81" t="s">
        <v>7</v>
      </c>
      <c r="E6" s="81" t="s">
        <v>7</v>
      </c>
      <c r="F6" s="81" t="s">
        <v>7</v>
      </c>
      <c r="G6" s="81" t="s">
        <v>7</v>
      </c>
      <c r="H6" s="81" t="s">
        <v>7</v>
      </c>
      <c r="I6" s="81" t="s">
        <v>7</v>
      </c>
      <c r="J6" s="81" t="s">
        <v>7</v>
      </c>
      <c r="K6" s="81" t="s">
        <v>7</v>
      </c>
      <c r="L6" s="81">
        <v>-2.737612721585712</v>
      </c>
      <c r="M6" s="81">
        <v>-5.7029440015891018</v>
      </c>
      <c r="N6" s="81">
        <v>-4.2999064290010836</v>
      </c>
      <c r="O6" s="81">
        <v>-4.9505034282731719</v>
      </c>
      <c r="P6" s="81">
        <v>-4.7018555880320374</v>
      </c>
      <c r="Q6" s="81">
        <v>-5.7367968069969413</v>
      </c>
      <c r="R6" s="81">
        <v>-4.3819533696335933</v>
      </c>
      <c r="S6" s="81">
        <v>-3.933728399218984</v>
      </c>
      <c r="T6" s="81">
        <v>-2.9277576003288339</v>
      </c>
      <c r="U6" s="81">
        <v>-3.8022353094448125</v>
      </c>
      <c r="V6" s="81">
        <v>-3.8449020582166384</v>
      </c>
      <c r="W6" s="81">
        <v>-1.0477966426126388</v>
      </c>
      <c r="X6" s="81">
        <v>-0.8409345621851203</v>
      </c>
    </row>
    <row r="7" spans="1:26" ht="18" customHeight="1">
      <c r="A7" s="14" t="s">
        <v>24</v>
      </c>
      <c r="B7" s="81" t="s">
        <v>7</v>
      </c>
      <c r="C7" s="81" t="s">
        <v>7</v>
      </c>
      <c r="D7" s="81">
        <v>0</v>
      </c>
      <c r="E7" s="81">
        <v>-0.65948643781557659</v>
      </c>
      <c r="F7" s="81">
        <v>-3.2242621390303849</v>
      </c>
      <c r="G7" s="81">
        <v>-2.272780999865081</v>
      </c>
      <c r="H7" s="81">
        <v>-2.7400047689102496</v>
      </c>
      <c r="I7" s="81">
        <v>-9.5318160046555196</v>
      </c>
      <c r="J7" s="81">
        <v>-5.4849042761743902</v>
      </c>
      <c r="K7" s="81">
        <v>-7.0168459531420808</v>
      </c>
      <c r="L7" s="81">
        <v>-9.4740104506245526</v>
      </c>
      <c r="M7" s="81">
        <v>-4.8518960831680582</v>
      </c>
      <c r="N7" s="81">
        <v>-4.1956350576948847</v>
      </c>
      <c r="O7" s="81">
        <v>-8.9110082148185175</v>
      </c>
      <c r="P7" s="81">
        <v>-4.4914934459245019</v>
      </c>
      <c r="Q7" s="81">
        <v>-3.6918465651006214</v>
      </c>
      <c r="R7" s="81">
        <v>-3.8965176981948741</v>
      </c>
      <c r="S7" s="81">
        <v>-3.1459882300830722</v>
      </c>
      <c r="T7" s="81">
        <v>-3.4813563980757793</v>
      </c>
      <c r="U7" s="81">
        <v>-3.1205137074474982</v>
      </c>
      <c r="V7" s="81">
        <v>-1.9458782758657471</v>
      </c>
      <c r="W7" s="81">
        <v>-0.75287805730620094</v>
      </c>
      <c r="X7" s="81">
        <v>-3.882730310807204</v>
      </c>
      <c r="Z7" s="4"/>
    </row>
    <row r="8" spans="1:26" ht="18" customHeight="1">
      <c r="A8" s="14" t="s">
        <v>296</v>
      </c>
      <c r="B8" s="81" t="s">
        <v>7</v>
      </c>
      <c r="C8" s="81" t="s">
        <v>7</v>
      </c>
      <c r="D8" s="81" t="s">
        <v>7</v>
      </c>
      <c r="E8" s="81" t="s">
        <v>7</v>
      </c>
      <c r="F8" s="81">
        <v>5.0938322188648826</v>
      </c>
      <c r="G8" s="81">
        <v>-3.3364152162019267</v>
      </c>
      <c r="H8" s="81">
        <v>-5.9064922756784419</v>
      </c>
      <c r="I8" s="81">
        <v>-3.9679491190953264</v>
      </c>
      <c r="J8" s="81">
        <v>-6.7670861575083352</v>
      </c>
      <c r="K8" s="81">
        <v>-11.226333954254578</v>
      </c>
      <c r="L8" s="81">
        <v>-8.9474473424635708</v>
      </c>
      <c r="M8" s="81">
        <v>-5.7884570440192098</v>
      </c>
      <c r="N8" s="81">
        <v>4.9042234655500758</v>
      </c>
      <c r="O8" s="81">
        <v>10.532586094831002</v>
      </c>
      <c r="P8" s="81">
        <v>11.414979866337102</v>
      </c>
      <c r="Q8" s="81">
        <v>13.129375732095614</v>
      </c>
      <c r="R8" s="81">
        <v>7.7995285036853659</v>
      </c>
      <c r="S8" s="81">
        <v>6.1895537987559308</v>
      </c>
      <c r="T8" s="81">
        <v>1.3967475229310851</v>
      </c>
      <c r="U8" s="81">
        <v>3.9179511149317925</v>
      </c>
      <c r="V8" s="81">
        <v>6.8077888803746713</v>
      </c>
      <c r="W8" s="81">
        <v>2.5845692116697272</v>
      </c>
      <c r="X8" s="81">
        <v>-2.9456691475192245</v>
      </c>
    </row>
    <row r="9" spans="1:26" ht="18" customHeight="1">
      <c r="A9" s="14" t="s">
        <v>11</v>
      </c>
      <c r="B9" s="81" t="s">
        <v>7</v>
      </c>
      <c r="C9" s="81">
        <v>3.8223980242726157</v>
      </c>
      <c r="D9" s="81">
        <v>7.6020179745013046</v>
      </c>
      <c r="E9" s="81">
        <v>4.5995207748730369</v>
      </c>
      <c r="F9" s="81">
        <v>8.085212187234406</v>
      </c>
      <c r="G9" s="81">
        <v>12.228876163393682</v>
      </c>
      <c r="H9" s="81">
        <v>20.565557761934986</v>
      </c>
      <c r="I9" s="81">
        <v>21.630916854438006</v>
      </c>
      <c r="J9" s="81">
        <v>18.309560502442192</v>
      </c>
      <c r="K9" s="81">
        <v>3.0560630443411387</v>
      </c>
      <c r="L9" s="81">
        <v>-7.1255289513674356</v>
      </c>
      <c r="M9" s="81">
        <v>-8.2190393653588369</v>
      </c>
      <c r="N9" s="81">
        <v>-14.9437334816795</v>
      </c>
      <c r="O9" s="81">
        <v>-7.0137625138198931</v>
      </c>
      <c r="P9" s="81">
        <v>-5.0161153709792066</v>
      </c>
      <c r="Q9" s="81">
        <v>-3.292521102755118</v>
      </c>
      <c r="R9" s="81">
        <v>-8.0825923130120501</v>
      </c>
      <c r="S9" s="81">
        <v>-6.2058304738836787</v>
      </c>
      <c r="T9" s="81">
        <v>-2.2737478218184002</v>
      </c>
      <c r="U9" s="81">
        <v>-3.0144134327275736</v>
      </c>
      <c r="V9" s="81">
        <v>-1.4884590528870587</v>
      </c>
      <c r="W9" s="81">
        <v>-3.981165243113824</v>
      </c>
      <c r="X9" s="81">
        <v>-6.7430216946463712</v>
      </c>
    </row>
    <row r="10" spans="1:26" ht="18" customHeight="1">
      <c r="A10" s="14" t="s">
        <v>10</v>
      </c>
      <c r="B10" s="81" t="s">
        <v>7</v>
      </c>
      <c r="C10" s="81" t="s">
        <v>7</v>
      </c>
      <c r="D10" s="81" t="s">
        <v>7</v>
      </c>
      <c r="E10" s="81" t="s">
        <v>7</v>
      </c>
      <c r="F10" s="81">
        <v>-4.4783704577674275</v>
      </c>
      <c r="G10" s="81">
        <v>-6.3069205012239147</v>
      </c>
      <c r="H10" s="81">
        <v>-4.9361748043910323</v>
      </c>
      <c r="I10" s="81">
        <v>-5.2058815860309595</v>
      </c>
      <c r="J10" s="81">
        <v>-7.618584858869343</v>
      </c>
      <c r="K10" s="81">
        <v>-9.1760784507197801</v>
      </c>
      <c r="L10" s="81">
        <v>-8.9485361712983664</v>
      </c>
      <c r="M10" s="81">
        <v>-6.9431346595414638</v>
      </c>
      <c r="N10" s="81">
        <v>-7.4674850961958947</v>
      </c>
      <c r="O10" s="81">
        <v>-6.5048372461524426</v>
      </c>
      <c r="P10" s="81">
        <v>-0.64962724183696074</v>
      </c>
      <c r="Q10" s="81">
        <v>-2.2638430468274611</v>
      </c>
      <c r="R10" s="81">
        <v>0.37807146990135665</v>
      </c>
      <c r="S10" s="81">
        <v>-0.22844190726891306</v>
      </c>
      <c r="T10" s="81">
        <v>0.71231597774689626</v>
      </c>
      <c r="U10" s="81">
        <v>-2.1359570583955536</v>
      </c>
      <c r="V10" s="81">
        <v>-4.7731295438412138</v>
      </c>
      <c r="W10" s="81">
        <v>-4.9341887316693009</v>
      </c>
      <c r="X10" s="81">
        <v>-5.3564031526314713</v>
      </c>
    </row>
    <row r="11" spans="1:26" ht="18" customHeight="1">
      <c r="A11" s="14" t="s">
        <v>9</v>
      </c>
      <c r="B11" s="81" t="s">
        <v>7</v>
      </c>
      <c r="C11" s="81" t="s">
        <v>7</v>
      </c>
      <c r="D11" s="81">
        <v>-6.5358848966875991</v>
      </c>
      <c r="E11" s="81">
        <v>-8.6417096308791095</v>
      </c>
      <c r="F11" s="81">
        <v>-10.942010522679208</v>
      </c>
      <c r="G11" s="81">
        <v>-13.860122064725353</v>
      </c>
      <c r="H11" s="81">
        <v>-7.6613335973587864</v>
      </c>
      <c r="I11" s="81">
        <v>-10.361448833603669</v>
      </c>
      <c r="J11" s="81">
        <v>-13.028076751780421</v>
      </c>
      <c r="K11" s="81">
        <v>-8.7861466256160341</v>
      </c>
      <c r="L11" s="81">
        <v>-11.679373715997178</v>
      </c>
      <c r="M11" s="81">
        <v>-10.153695530398716</v>
      </c>
      <c r="N11" s="81">
        <v>-8.8008055675386547</v>
      </c>
      <c r="O11" s="81">
        <v>-19.207148635465543</v>
      </c>
      <c r="P11" s="81">
        <v>-14.88657991490571</v>
      </c>
      <c r="Q11" s="81">
        <v>-12.557502684674752</v>
      </c>
      <c r="R11" s="81">
        <v>-13.459171591396297</v>
      </c>
      <c r="S11" s="81">
        <v>-17.420880602619363</v>
      </c>
      <c r="T11" s="81">
        <v>-17.04271379313548</v>
      </c>
      <c r="U11" s="81">
        <v>-11.953184232747027</v>
      </c>
      <c r="V11" s="81">
        <v>-12.459086608188809</v>
      </c>
      <c r="W11" s="81">
        <v>-12.50514656263946</v>
      </c>
      <c r="X11" s="81">
        <v>-2.8175022506778484</v>
      </c>
    </row>
    <row r="12" spans="1:26" ht="18" customHeight="1">
      <c r="A12" s="14" t="s">
        <v>8</v>
      </c>
      <c r="B12" s="81" t="s">
        <v>7</v>
      </c>
      <c r="C12" s="81" t="s">
        <v>7</v>
      </c>
      <c r="D12" s="81">
        <v>5.1500668452812794</v>
      </c>
      <c r="E12" s="81">
        <v>1.6376399086920168</v>
      </c>
      <c r="F12" s="81">
        <v>-1.7584180109712564</v>
      </c>
      <c r="G12" s="81">
        <v>-5.0007666136086391</v>
      </c>
      <c r="H12" s="81">
        <v>-9.0889945503325755</v>
      </c>
      <c r="I12" s="81">
        <v>-5.1913039677673956</v>
      </c>
      <c r="J12" s="81">
        <v>-9.7220924888677178</v>
      </c>
      <c r="K12" s="81">
        <v>-7.1413384098096309</v>
      </c>
      <c r="L12" s="81">
        <v>-7.9577869637644376</v>
      </c>
      <c r="M12" s="81">
        <v>-11.513879057131843</v>
      </c>
      <c r="N12" s="81">
        <v>-10.353781647799254</v>
      </c>
      <c r="O12" s="81">
        <v>-11.860206012817066</v>
      </c>
      <c r="P12" s="81">
        <v>-10.198928541760708</v>
      </c>
      <c r="Q12" s="81">
        <v>-7.8289211917986865</v>
      </c>
      <c r="R12" s="81">
        <v>-9.2584776463116576</v>
      </c>
      <c r="S12" s="81">
        <v>-11.093937829808958</v>
      </c>
      <c r="T12" s="81">
        <v>-11.436982275472332</v>
      </c>
      <c r="U12" s="81">
        <v>-11.579618247172844</v>
      </c>
      <c r="V12" s="81">
        <v>-15.978428274543448</v>
      </c>
      <c r="W12" s="81">
        <v>-23.415928097331211</v>
      </c>
      <c r="X12" s="81">
        <v>-21.262644183302381</v>
      </c>
    </row>
    <row r="13" spans="1:26" ht="18" customHeight="1">
      <c r="A13" s="14" t="s">
        <v>6</v>
      </c>
      <c r="B13" s="81" t="s">
        <v>7</v>
      </c>
      <c r="C13" s="81">
        <v>-13.488877442735339</v>
      </c>
      <c r="D13" s="81">
        <v>-16.925614720774707</v>
      </c>
      <c r="E13" s="81">
        <v>-14.292407084552316</v>
      </c>
      <c r="F13" s="81">
        <v>-8.7005303872885555</v>
      </c>
      <c r="G13" s="81">
        <v>-9.8473139349732666</v>
      </c>
      <c r="H13" s="81">
        <v>-9.0883129864448229</v>
      </c>
      <c r="I13" s="81">
        <v>-8.3029843669681345</v>
      </c>
      <c r="J13" s="81">
        <v>-9.9282319967293997</v>
      </c>
      <c r="K13" s="81">
        <v>-10.906609170268247</v>
      </c>
      <c r="L13" s="81">
        <v>-14.692562142197227</v>
      </c>
      <c r="M13" s="81">
        <v>-22.763095527425996</v>
      </c>
      <c r="N13" s="81">
        <v>-40.296040889810385</v>
      </c>
      <c r="O13" s="81">
        <v>-36.114783218613397</v>
      </c>
      <c r="P13" s="81">
        <v>-31.574062617304737</v>
      </c>
      <c r="Q13" s="81">
        <v>-35.250423980646907</v>
      </c>
      <c r="R13" s="81">
        <v>-33.431806877738062</v>
      </c>
      <c r="S13" s="81">
        <v>-18.199218242665772</v>
      </c>
      <c r="T13" s="81">
        <v>-29.529038987456126</v>
      </c>
      <c r="U13" s="81">
        <v>-18.915902181442856</v>
      </c>
      <c r="V13" s="81">
        <v>-27.183562579506376</v>
      </c>
      <c r="W13" s="81">
        <v>-22.272804785736017</v>
      </c>
      <c r="X13" s="81">
        <v>-34.20136962733811</v>
      </c>
    </row>
    <row r="14" spans="1:26" ht="18" customHeight="1">
      <c r="A14" s="14" t="s">
        <v>5</v>
      </c>
      <c r="B14" s="81" t="s">
        <v>7</v>
      </c>
      <c r="C14" s="81">
        <v>0.59807264831090867</v>
      </c>
      <c r="D14" s="81">
        <v>2.6616192529791562</v>
      </c>
      <c r="E14" s="81">
        <v>5.6508984481476725</v>
      </c>
      <c r="F14" s="81">
        <v>6.7937980242359366</v>
      </c>
      <c r="G14" s="81">
        <v>4.5377192649200611</v>
      </c>
      <c r="H14" s="81">
        <v>13.734804049301241</v>
      </c>
      <c r="I14" s="81">
        <v>8.635514856113657</v>
      </c>
      <c r="J14" s="81">
        <v>3.2006614864901297</v>
      </c>
      <c r="K14" s="81">
        <v>-1.7075548510821454</v>
      </c>
      <c r="L14" s="81">
        <v>-3.9714036585805474</v>
      </c>
      <c r="M14" s="81">
        <v>-6.5889290791461246</v>
      </c>
      <c r="N14" s="81">
        <v>-8.4886979435791723</v>
      </c>
      <c r="O14" s="81">
        <v>-8.3695222689639959</v>
      </c>
      <c r="P14" s="81">
        <v>-10.39397735246073</v>
      </c>
      <c r="Q14" s="81">
        <v>-13.643558912704245</v>
      </c>
      <c r="R14" s="81">
        <v>-16.276816110194769</v>
      </c>
      <c r="S14" s="81">
        <v>-4.4457998089859334</v>
      </c>
      <c r="T14" s="81">
        <v>-3.5057022801968567</v>
      </c>
      <c r="U14" s="81">
        <v>-1.7896528350299545</v>
      </c>
      <c r="V14" s="81">
        <v>2.7868138838804812</v>
      </c>
      <c r="W14" s="81">
        <v>-10.256605520514855</v>
      </c>
      <c r="X14" s="81">
        <v>-12.805809199749147</v>
      </c>
    </row>
    <row r="15" spans="1:26" ht="18" customHeight="1">
      <c r="A15" s="14" t="s">
        <v>4</v>
      </c>
      <c r="B15" s="81" t="s">
        <v>7</v>
      </c>
      <c r="C15" s="81" t="s">
        <v>7</v>
      </c>
      <c r="D15" s="81">
        <v>-20.865494680906924</v>
      </c>
      <c r="E15" s="81">
        <v>-9.1540196136779919</v>
      </c>
      <c r="F15" s="81">
        <v>-16.369313217496686</v>
      </c>
      <c r="G15" s="81">
        <v>-31.270400684454831</v>
      </c>
      <c r="H15" s="81">
        <v>-27.892151601234417</v>
      </c>
      <c r="I15" s="81">
        <v>-10.781452235389544</v>
      </c>
      <c r="J15" s="81">
        <v>-19.02811700554868</v>
      </c>
      <c r="K15" s="81">
        <v>-14.769167181727665</v>
      </c>
      <c r="L15" s="81">
        <v>-19.149413147758025</v>
      </c>
      <c r="M15" s="81">
        <v>-29.579404679252431</v>
      </c>
      <c r="N15" s="81">
        <v>-15.214951678802921</v>
      </c>
      <c r="O15" s="81">
        <v>-11.942075788763894</v>
      </c>
      <c r="P15" s="81">
        <v>-22.369908371518331</v>
      </c>
      <c r="Q15" s="81">
        <v>-18.091931208013794</v>
      </c>
      <c r="R15" s="81">
        <v>-2.7512620579953806</v>
      </c>
      <c r="S15" s="81">
        <v>-2.3464559386509087</v>
      </c>
      <c r="T15" s="81">
        <v>-2.5556497121419808</v>
      </c>
      <c r="U15" s="81">
        <v>-3.1538653290035121</v>
      </c>
      <c r="V15" s="81">
        <v>-14.244255025628465</v>
      </c>
      <c r="W15" s="81">
        <v>-11.695750388571565</v>
      </c>
      <c r="X15" s="81">
        <v>-8.3734694254129458</v>
      </c>
    </row>
    <row r="16" spans="1:26" ht="18" customHeight="1">
      <c r="A16" s="14" t="s">
        <v>3</v>
      </c>
      <c r="B16" s="81" t="s">
        <v>7</v>
      </c>
      <c r="C16" s="81">
        <v>0.27466920423956931</v>
      </c>
      <c r="D16" s="81">
        <v>0.90023068107601878</v>
      </c>
      <c r="E16" s="81">
        <v>-0.82678619756427607</v>
      </c>
      <c r="F16" s="81">
        <v>-2.7662590044987789</v>
      </c>
      <c r="G16" s="81">
        <v>-3.1291790900006951</v>
      </c>
      <c r="H16" s="81">
        <v>-4.4773719665138518</v>
      </c>
      <c r="I16" s="81">
        <v>-5.3833457578658273</v>
      </c>
      <c r="J16" s="81">
        <v>-5.5367467387460696</v>
      </c>
      <c r="K16" s="81">
        <v>-2.7283122256115622</v>
      </c>
      <c r="L16" s="81">
        <v>-1.3498420735721506</v>
      </c>
      <c r="M16" s="81">
        <v>-2.006449380831556</v>
      </c>
      <c r="N16" s="81">
        <v>-4.6955236854019695</v>
      </c>
      <c r="O16" s="81">
        <v>-5.3312718816564377</v>
      </c>
      <c r="P16" s="81">
        <v>-4.8134442593560145</v>
      </c>
      <c r="Q16" s="81">
        <v>-4.3466281845252572</v>
      </c>
      <c r="R16" s="81">
        <v>-2.6765107777138657</v>
      </c>
      <c r="S16" s="81">
        <v>-2.3691213921784113</v>
      </c>
      <c r="T16" s="81">
        <v>-2.9371255681795008</v>
      </c>
      <c r="U16" s="81">
        <v>-2.5642412344903014</v>
      </c>
      <c r="V16" s="81">
        <v>1.9689089305331784</v>
      </c>
      <c r="W16" s="81">
        <v>3.6714506699985918</v>
      </c>
      <c r="X16" s="81">
        <v>-0.4418665866811925</v>
      </c>
    </row>
    <row r="17" spans="1:24" ht="18" customHeight="1">
      <c r="A17" s="14" t="s">
        <v>21</v>
      </c>
      <c r="B17" s="81" t="s">
        <v>7</v>
      </c>
      <c r="C17" s="81" t="s">
        <v>7</v>
      </c>
      <c r="D17" s="81" t="s">
        <v>7</v>
      </c>
      <c r="E17" s="81" t="s">
        <v>7</v>
      </c>
      <c r="F17" s="81" t="s">
        <v>7</v>
      </c>
      <c r="G17" s="81">
        <v>-5.0693179441690344</v>
      </c>
      <c r="H17" s="81">
        <v>-6.1378217054277373</v>
      </c>
      <c r="I17" s="81">
        <v>-7.2666982453466007</v>
      </c>
      <c r="J17" s="81">
        <v>-9.1719956685669608</v>
      </c>
      <c r="K17" s="81">
        <v>-6.4614781296813195</v>
      </c>
      <c r="L17" s="81">
        <v>-6.1923932262274013</v>
      </c>
      <c r="M17" s="81">
        <v>-13.008530582285015</v>
      </c>
      <c r="N17" s="81">
        <v>-9.4956087784050816</v>
      </c>
      <c r="O17" s="81">
        <v>-10.922249250915543</v>
      </c>
      <c r="P17" s="81">
        <v>-10.130320573751622</v>
      </c>
      <c r="Q17" s="81">
        <v>-9.4218188878808142</v>
      </c>
      <c r="R17" s="81">
        <v>-5.5047432566980579</v>
      </c>
      <c r="S17" s="81">
        <v>-2.788265502079164</v>
      </c>
      <c r="T17" s="81">
        <v>-4.2159406304966378</v>
      </c>
      <c r="U17" s="81">
        <v>-2.2824055173281668</v>
      </c>
      <c r="V17" s="81">
        <v>-2.300893369260165</v>
      </c>
      <c r="W17" s="81">
        <v>-3.5372272139010073</v>
      </c>
      <c r="X17" s="81">
        <v>-7.3369605839835357</v>
      </c>
    </row>
    <row r="18" spans="1:24" ht="18" customHeight="1">
      <c r="A18" s="14" t="s">
        <v>1</v>
      </c>
      <c r="B18" s="81" t="s">
        <v>7</v>
      </c>
      <c r="C18" s="81" t="s">
        <v>7</v>
      </c>
      <c r="D18" s="81">
        <v>-14.136818824853131</v>
      </c>
      <c r="E18" s="81">
        <v>-11.659883377111502</v>
      </c>
      <c r="F18" s="81">
        <v>-3.7223846799673854</v>
      </c>
      <c r="G18" s="81">
        <v>-4.3588258684478678</v>
      </c>
      <c r="H18" s="81">
        <v>3.733388067541584</v>
      </c>
      <c r="I18" s="81">
        <v>-2.2801190440168595</v>
      </c>
      <c r="J18" s="81">
        <v>-4.2890753767886771</v>
      </c>
      <c r="K18" s="81">
        <v>4.6678609653750929</v>
      </c>
      <c r="L18" s="81">
        <v>6.8785895096765524</v>
      </c>
      <c r="M18" s="81">
        <v>4.0853246709516418</v>
      </c>
      <c r="N18" s="81">
        <v>4.888949108312068</v>
      </c>
      <c r="O18" s="81">
        <v>-0.77837487328022525</v>
      </c>
      <c r="P18" s="81">
        <v>-1.4794084575215991</v>
      </c>
      <c r="Q18" s="81">
        <v>-3.6063891748158805</v>
      </c>
      <c r="R18" s="81">
        <v>-4.1913215320718251</v>
      </c>
      <c r="S18" s="81">
        <v>-1.6843634741804183</v>
      </c>
      <c r="T18" s="81">
        <v>-1.3029910696394436</v>
      </c>
      <c r="U18" s="81">
        <v>0.60458120002464999</v>
      </c>
      <c r="V18" s="81">
        <v>11.966861367583991</v>
      </c>
      <c r="W18" s="81">
        <v>11.8923592597764</v>
      </c>
      <c r="X18" s="81">
        <v>3.5774311500524618</v>
      </c>
    </row>
    <row r="19" spans="1:24" ht="18" customHeight="1">
      <c r="A19" s="14" t="s">
        <v>0</v>
      </c>
      <c r="B19" s="81" t="s">
        <v>7</v>
      </c>
      <c r="C19" s="81" t="s">
        <v>7</v>
      </c>
      <c r="D19" s="81">
        <v>2.3315129442741043</v>
      </c>
      <c r="E19" s="81">
        <v>7.3111885724086889</v>
      </c>
      <c r="F19" s="81">
        <v>4.06279230980196</v>
      </c>
      <c r="G19" s="81">
        <v>20.035820100546438</v>
      </c>
      <c r="H19" s="81">
        <v>27.124500247498212</v>
      </c>
      <c r="I19" s="81">
        <v>27.553345413166269</v>
      </c>
      <c r="J19" s="81">
        <v>17.638575739833708</v>
      </c>
      <c r="K19" s="81">
        <v>-15.007160150556476</v>
      </c>
      <c r="L19" s="81">
        <v>-13.838979019380746</v>
      </c>
      <c r="M19" s="81">
        <v>-19.496484118622984</v>
      </c>
      <c r="N19" s="81">
        <v>-13.306896412850133</v>
      </c>
      <c r="O19" s="81">
        <v>-13.873666429392104</v>
      </c>
      <c r="P19" s="81">
        <v>-11.970557071749786</v>
      </c>
      <c r="Q19" s="81">
        <v>-7.9977025027961206</v>
      </c>
      <c r="R19" s="106">
        <v>-3.3939674871378132</v>
      </c>
      <c r="S19" s="106">
        <v>-1.2304004860531312</v>
      </c>
      <c r="T19" s="106">
        <v>-5.7007055333142214</v>
      </c>
      <c r="U19" s="106">
        <v>4.8154275289120294</v>
      </c>
      <c r="V19" s="106">
        <v>2.8733265550007343</v>
      </c>
      <c r="W19" s="106">
        <v>0.96683535874521831</v>
      </c>
      <c r="X19" s="106">
        <v>1.0390100698318088</v>
      </c>
    </row>
    <row r="21" spans="1:24" ht="15" customHeight="1">
      <c r="A21" s="66" t="s">
        <v>868</v>
      </c>
    </row>
  </sheetData>
  <mergeCells count="1">
    <mergeCell ref="B2:X2"/>
  </mergeCells>
  <hyperlinks>
    <hyperlink ref="Z3" location="Content!A1" display="Back to Content Page" xr:uid="{00000000-0004-0000-A300-000000000000}"/>
  </hyperlinks>
  <pageMargins left="0.7" right="0.7" top="0.75" bottom="0.75" header="0.3" footer="0.3"/>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dimension ref="A1:Z72"/>
  <sheetViews>
    <sheetView zoomScale="92" zoomScaleNormal="92" workbookViewId="0">
      <pane xSplit="1" ySplit="3" topLeftCell="I4" activePane="bottomRight" state="frozen"/>
      <selection pane="topRight" activeCell="B1" sqref="B1"/>
      <selection pane="bottomLeft" activeCell="A4" sqref="A4"/>
      <selection pane="bottomRight" activeCell="T19" sqref="T19"/>
    </sheetView>
  </sheetViews>
  <sheetFormatPr defaultColWidth="9.21875" defaultRowHeight="15" customHeight="1"/>
  <cols>
    <col min="1" max="1" width="35.77734375" style="6" customWidth="1"/>
    <col min="2" max="3" width="9.77734375" style="6" customWidth="1"/>
    <col min="4" max="8" width="11.109375" style="6" customWidth="1"/>
    <col min="9" max="15" width="11" style="6" bestFit="1" customWidth="1"/>
    <col min="16" max="16" width="11" style="6" customWidth="1"/>
    <col min="17" max="17" width="11" style="6" bestFit="1" customWidth="1"/>
    <col min="18" max="24" width="10.77734375" style="6" customWidth="1"/>
    <col min="25" max="16384" width="9.21875" style="6"/>
  </cols>
  <sheetData>
    <row r="1" spans="1:26" ht="13.8">
      <c r="A1" s="3" t="s">
        <v>800</v>
      </c>
    </row>
    <row r="2" spans="1:26" ht="15" customHeight="1">
      <c r="A2" s="44"/>
      <c r="B2" s="277" t="s">
        <v>215</v>
      </c>
      <c r="C2" s="277"/>
      <c r="D2" s="277"/>
      <c r="E2" s="277"/>
      <c r="F2" s="277"/>
      <c r="G2" s="277"/>
      <c r="H2" s="277"/>
      <c r="I2" s="277"/>
      <c r="J2" s="277"/>
      <c r="K2" s="277"/>
      <c r="L2" s="277"/>
      <c r="M2" s="277"/>
      <c r="N2" s="277"/>
      <c r="O2" s="277"/>
      <c r="P2" s="277"/>
      <c r="Q2" s="277"/>
      <c r="R2" s="277"/>
      <c r="S2" s="277"/>
      <c r="T2" s="277"/>
      <c r="U2" s="277"/>
      <c r="V2" s="277"/>
      <c r="W2" s="277"/>
      <c r="X2" s="277"/>
    </row>
    <row r="3" spans="1:26" s="18" customFormat="1" ht="15" customHeight="1">
      <c r="A3" s="44" t="s">
        <v>15</v>
      </c>
      <c r="B3" s="159">
        <v>2000</v>
      </c>
      <c r="C3" s="159">
        <v>2001</v>
      </c>
      <c r="D3" s="159">
        <v>2002</v>
      </c>
      <c r="E3" s="159">
        <v>2003</v>
      </c>
      <c r="F3" s="159">
        <v>2004</v>
      </c>
      <c r="G3" s="159">
        <v>2005</v>
      </c>
      <c r="H3" s="159">
        <v>2006</v>
      </c>
      <c r="I3" s="159">
        <v>2007</v>
      </c>
      <c r="J3" s="159">
        <v>2008</v>
      </c>
      <c r="K3" s="159">
        <v>2009</v>
      </c>
      <c r="L3" s="159">
        <v>2010</v>
      </c>
      <c r="M3" s="159">
        <v>2011</v>
      </c>
      <c r="N3" s="159">
        <v>2012</v>
      </c>
      <c r="O3" s="159">
        <v>2013</v>
      </c>
      <c r="P3" s="159">
        <v>2014</v>
      </c>
      <c r="Q3" s="159">
        <v>2015</v>
      </c>
      <c r="R3" s="159">
        <v>2016</v>
      </c>
      <c r="S3" s="159">
        <v>2017</v>
      </c>
      <c r="T3" s="159">
        <v>2018</v>
      </c>
      <c r="U3" s="159">
        <v>2019</v>
      </c>
      <c r="V3" s="159">
        <v>2020</v>
      </c>
      <c r="W3" s="159">
        <v>2021</v>
      </c>
      <c r="X3" s="159">
        <v>2022</v>
      </c>
      <c r="Z3" s="15" t="s">
        <v>12</v>
      </c>
    </row>
    <row r="4" spans="1:26" ht="18" customHeight="1">
      <c r="A4" s="14" t="s">
        <v>14</v>
      </c>
      <c r="B4" s="28">
        <v>8916.7999999999993</v>
      </c>
      <c r="C4" s="28">
        <v>8172.7439000000004</v>
      </c>
      <c r="D4" s="28">
        <v>7695.08</v>
      </c>
      <c r="E4" s="28">
        <v>8457.1299999999992</v>
      </c>
      <c r="F4" s="28">
        <v>9000.15</v>
      </c>
      <c r="G4" s="28">
        <v>10222.01</v>
      </c>
      <c r="H4" s="28">
        <v>7594.829999999999</v>
      </c>
      <c r="I4" s="28">
        <v>9806.2972243899985</v>
      </c>
      <c r="J4" s="28">
        <v>14800.51267136</v>
      </c>
      <c r="K4" s="28">
        <v>15125.220000000001</v>
      </c>
      <c r="L4" s="28">
        <v>17828.634595775995</v>
      </c>
      <c r="M4" s="28">
        <v>32741.997702888119</v>
      </c>
      <c r="N4" s="28">
        <v>37002.82510015594</v>
      </c>
      <c r="O4" s="28">
        <v>44835.857273447793</v>
      </c>
      <c r="P4" s="28">
        <v>48383.369968520768</v>
      </c>
      <c r="Q4" s="28">
        <v>51616.126015203154</v>
      </c>
      <c r="R4" s="28">
        <v>60360.62388068017</v>
      </c>
      <c r="S4" s="28">
        <v>59801.32352422925</v>
      </c>
      <c r="T4" s="28">
        <v>60295.690426477115</v>
      </c>
      <c r="U4" s="28">
        <v>62280.037780476334</v>
      </c>
      <c r="V4" s="28">
        <v>65126.593349530565</v>
      </c>
      <c r="W4" s="28">
        <v>64747.205071217904</v>
      </c>
      <c r="X4" s="28">
        <v>58755.828037586056</v>
      </c>
    </row>
    <row r="5" spans="1:26" ht="18" customHeight="1">
      <c r="A5" s="14" t="s">
        <v>13</v>
      </c>
      <c r="B5" s="28">
        <v>484.21000000000004</v>
      </c>
      <c r="C5" s="28">
        <v>203.40230534200001</v>
      </c>
      <c r="D5" s="28">
        <v>357.44876999999997</v>
      </c>
      <c r="E5" s="28">
        <v>564.84366599999998</v>
      </c>
      <c r="F5" s="28">
        <v>472.07997</v>
      </c>
      <c r="G5" s="28">
        <v>431.03580300000004</v>
      </c>
      <c r="H5" s="28">
        <v>399.74791999999997</v>
      </c>
      <c r="I5" s="28">
        <v>342.72966000000002</v>
      </c>
      <c r="J5" s="28">
        <v>267.89616000000001</v>
      </c>
      <c r="K5" s="28">
        <v>289.96459799999997</v>
      </c>
      <c r="L5" s="28">
        <v>1367.2274559999996</v>
      </c>
      <c r="M5" s="28">
        <v>1962.0334760000001</v>
      </c>
      <c r="N5" s="28">
        <v>1882.3195599999997</v>
      </c>
      <c r="O5" s="28">
        <v>1795.3201799999997</v>
      </c>
      <c r="P5" s="28">
        <v>1805.3215159999997</v>
      </c>
      <c r="Q5" s="28">
        <v>1678.5537750000001</v>
      </c>
      <c r="R5" s="28">
        <v>1582.6372999999996</v>
      </c>
      <c r="S5" s="28">
        <v>1484.0905829999999</v>
      </c>
      <c r="T5" s="28">
        <v>1404.6154292783726</v>
      </c>
      <c r="U5" s="28">
        <v>1294.0506303342911</v>
      </c>
      <c r="V5" s="28">
        <v>1198.029184</v>
      </c>
      <c r="W5" s="28">
        <v>1521.4083611765241</v>
      </c>
      <c r="X5" s="28">
        <v>1444.9736198743472</v>
      </c>
      <c r="Z5" s="4"/>
    </row>
    <row r="6" spans="1:26" ht="18" customHeight="1">
      <c r="A6" s="14" t="s">
        <v>295</v>
      </c>
      <c r="B6" s="28" t="s">
        <v>7</v>
      </c>
      <c r="C6" s="28" t="s">
        <v>7</v>
      </c>
      <c r="D6" s="28" t="s">
        <v>7</v>
      </c>
      <c r="E6" s="28" t="s">
        <v>7</v>
      </c>
      <c r="F6" s="28" t="s">
        <v>7</v>
      </c>
      <c r="G6" s="28" t="s">
        <v>7</v>
      </c>
      <c r="H6" s="28" t="s">
        <v>7</v>
      </c>
      <c r="I6" s="28" t="s">
        <v>7</v>
      </c>
      <c r="J6" s="28" t="s">
        <v>7</v>
      </c>
      <c r="K6" s="28" t="s">
        <v>7</v>
      </c>
      <c r="L6" s="28" t="s">
        <v>7</v>
      </c>
      <c r="M6" s="28">
        <v>259</v>
      </c>
      <c r="N6" s="28">
        <v>247</v>
      </c>
      <c r="O6" s="28">
        <v>123</v>
      </c>
      <c r="P6" s="28">
        <v>129</v>
      </c>
      <c r="Q6" s="28">
        <v>132</v>
      </c>
      <c r="R6" s="28">
        <v>158</v>
      </c>
      <c r="S6" s="28">
        <v>192</v>
      </c>
      <c r="T6" s="28">
        <v>223</v>
      </c>
      <c r="U6" s="28">
        <v>280</v>
      </c>
      <c r="V6" s="28">
        <v>325.73550632457835</v>
      </c>
      <c r="W6" s="28">
        <v>339.40615923765631</v>
      </c>
      <c r="X6" s="28">
        <v>361.32521398458459</v>
      </c>
      <c r="Z6" s="4"/>
    </row>
    <row r="7" spans="1:26" ht="18" customHeight="1">
      <c r="A7" s="14" t="s">
        <v>24</v>
      </c>
      <c r="B7" s="28">
        <v>500</v>
      </c>
      <c r="C7" s="28">
        <v>536</v>
      </c>
      <c r="D7" s="28">
        <v>694</v>
      </c>
      <c r="E7" s="28">
        <v>794</v>
      </c>
      <c r="F7" s="28">
        <v>1082</v>
      </c>
      <c r="G7" s="28">
        <v>1813</v>
      </c>
      <c r="H7" s="28">
        <v>10522.1</v>
      </c>
      <c r="I7" s="28">
        <v>10973.2</v>
      </c>
      <c r="J7" s="28">
        <v>10878.8</v>
      </c>
      <c r="K7" s="28">
        <v>13610.22</v>
      </c>
      <c r="L7" s="28">
        <v>6165.97</v>
      </c>
      <c r="M7" s="28">
        <v>4652</v>
      </c>
      <c r="N7" s="28">
        <v>4940</v>
      </c>
      <c r="O7" s="28">
        <v>5203.88</v>
      </c>
      <c r="P7" s="28">
        <v>4923.55</v>
      </c>
      <c r="Q7" s="28">
        <v>4797</v>
      </c>
      <c r="R7" s="28">
        <v>4542</v>
      </c>
      <c r="S7" s="28">
        <v>4593.46</v>
      </c>
      <c r="T7" s="28">
        <v>3282.55</v>
      </c>
      <c r="U7" s="28">
        <v>3724</v>
      </c>
      <c r="V7" s="28">
        <v>4249</v>
      </c>
      <c r="W7" s="28">
        <v>4867.9799999999996</v>
      </c>
      <c r="X7" s="28">
        <v>5660</v>
      </c>
    </row>
    <row r="8" spans="1:26" ht="18" customHeight="1">
      <c r="A8" s="14" t="s">
        <v>296</v>
      </c>
      <c r="B8" s="28">
        <v>358</v>
      </c>
      <c r="C8" s="28">
        <v>291</v>
      </c>
      <c r="D8" s="28">
        <v>351</v>
      </c>
      <c r="E8" s="28">
        <v>415</v>
      </c>
      <c r="F8" s="28">
        <v>484</v>
      </c>
      <c r="G8" s="28">
        <v>435</v>
      </c>
      <c r="H8" s="28">
        <v>442</v>
      </c>
      <c r="I8" s="28">
        <v>498</v>
      </c>
      <c r="J8" s="28">
        <v>445</v>
      </c>
      <c r="K8" s="28">
        <v>672</v>
      </c>
      <c r="L8" s="28">
        <v>772</v>
      </c>
      <c r="M8" s="28">
        <v>381.90107014475188</v>
      </c>
      <c r="N8" s="28">
        <v>331.12359756097561</v>
      </c>
      <c r="O8" s="28">
        <v>354.20922916666672</v>
      </c>
      <c r="P8" s="28">
        <v>333.44368224299069</v>
      </c>
      <c r="Q8" s="28">
        <v>347.21963921568619</v>
      </c>
      <c r="R8" s="28">
        <v>334.19695652173914</v>
      </c>
      <c r="S8" s="28">
        <v>409.55398768398925</v>
      </c>
      <c r="T8" s="28">
        <v>471.18423645320195</v>
      </c>
      <c r="U8" s="28">
        <v>543.00808996539797</v>
      </c>
      <c r="V8" s="28">
        <v>592.91410800970868</v>
      </c>
      <c r="W8" s="28">
        <v>773.64783637592973</v>
      </c>
      <c r="X8" s="28" t="s">
        <v>7</v>
      </c>
    </row>
    <row r="9" spans="1:26" ht="18" customHeight="1">
      <c r="A9" s="14" t="s">
        <v>11</v>
      </c>
      <c r="B9" s="28">
        <v>605.62070370000004</v>
      </c>
      <c r="C9" s="28">
        <v>543.27899160000004</v>
      </c>
      <c r="D9" s="28">
        <v>606.64836909999997</v>
      </c>
      <c r="E9" s="28">
        <v>669.40235299999995</v>
      </c>
      <c r="F9" s="28">
        <v>716.24900339999999</v>
      </c>
      <c r="G9" s="28">
        <v>611.21047759999999</v>
      </c>
      <c r="H9" s="28">
        <v>634.09491909999997</v>
      </c>
      <c r="I9" s="28">
        <v>673.20578590000002</v>
      </c>
      <c r="J9" s="28">
        <v>681.76719920000005</v>
      </c>
      <c r="K9" s="28">
        <v>702.29747370000007</v>
      </c>
      <c r="L9" s="28">
        <v>733</v>
      </c>
      <c r="M9" s="28">
        <v>759.4</v>
      </c>
      <c r="N9" s="28">
        <v>827.8</v>
      </c>
      <c r="O9" s="28">
        <v>847</v>
      </c>
      <c r="P9" s="28">
        <v>841.3</v>
      </c>
      <c r="Q9" s="28">
        <v>846.3</v>
      </c>
      <c r="R9" s="28">
        <v>853.8</v>
      </c>
      <c r="S9" s="28">
        <v>910.6</v>
      </c>
      <c r="T9" s="28">
        <v>878.7</v>
      </c>
      <c r="U9" s="28">
        <v>900.6</v>
      </c>
      <c r="V9" s="28">
        <v>1008.4</v>
      </c>
      <c r="W9" s="28">
        <v>1035.9000000000001</v>
      </c>
      <c r="X9" s="28">
        <v>1032.0999999999999</v>
      </c>
    </row>
    <row r="10" spans="1:26" ht="18" customHeight="1">
      <c r="A10" s="14" t="s">
        <v>10</v>
      </c>
      <c r="B10" s="28">
        <v>3048</v>
      </c>
      <c r="C10" s="28">
        <v>3109</v>
      </c>
      <c r="D10" s="28">
        <v>3193</v>
      </c>
      <c r="E10" s="28">
        <v>3286</v>
      </c>
      <c r="F10" s="28">
        <v>2508</v>
      </c>
      <c r="G10" s="28">
        <v>2663</v>
      </c>
      <c r="H10" s="28">
        <v>1964</v>
      </c>
      <c r="I10" s="28">
        <v>2627</v>
      </c>
      <c r="J10" s="28">
        <v>3660</v>
      </c>
      <c r="K10" s="28">
        <v>4749</v>
      </c>
      <c r="L10" s="28">
        <v>2057.1</v>
      </c>
      <c r="M10" s="28">
        <v>2120.6999999999998</v>
      </c>
      <c r="N10" s="28">
        <v>2255.6</v>
      </c>
      <c r="O10" s="28">
        <v>2383.8000000000002</v>
      </c>
      <c r="P10" s="28">
        <v>2400.2187034798112</v>
      </c>
      <c r="Q10" s="28">
        <v>2526.1124636759746</v>
      </c>
      <c r="R10" s="28">
        <v>2572.3849189029047</v>
      </c>
      <c r="S10" s="28">
        <v>2904.570451492244</v>
      </c>
      <c r="T10" s="28">
        <v>3068.6594291019378</v>
      </c>
      <c r="U10" s="28">
        <v>3239.6363519930933</v>
      </c>
      <c r="V10" s="28">
        <v>3803.5254828554598</v>
      </c>
      <c r="W10" s="28">
        <v>4277.1685948699469</v>
      </c>
      <c r="X10" s="28">
        <v>4569.8737164810227</v>
      </c>
    </row>
    <row r="11" spans="1:26" ht="18" customHeight="1">
      <c r="A11" s="14" t="s">
        <v>9</v>
      </c>
      <c r="B11" s="28">
        <v>2633.2084893882648</v>
      </c>
      <c r="C11" s="28">
        <v>2587.9806835066865</v>
      </c>
      <c r="D11" s="28">
        <v>2814.1364261168383</v>
      </c>
      <c r="E11" s="28">
        <v>2509.3654696132598</v>
      </c>
      <c r="F11" s="28">
        <v>3184.7797989031073</v>
      </c>
      <c r="G11" s="28">
        <v>3152.1928209459456</v>
      </c>
      <c r="H11" s="28">
        <v>496.62882352941182</v>
      </c>
      <c r="I11" s="28">
        <v>635.04572735067154</v>
      </c>
      <c r="J11" s="28">
        <v>705.60022623292923</v>
      </c>
      <c r="K11" s="28">
        <v>794.80887285031849</v>
      </c>
      <c r="L11" s="28">
        <v>866</v>
      </c>
      <c r="M11" s="28">
        <v>908</v>
      </c>
      <c r="N11" s="28">
        <v>1192.3000000000002</v>
      </c>
      <c r="O11" s="28">
        <v>1428.42808402423</v>
      </c>
      <c r="P11" s="28">
        <v>1544.3601760708</v>
      </c>
      <c r="Q11" s="28">
        <v>1589.051632043941</v>
      </c>
      <c r="R11" s="28">
        <v>1789.6167790000002</v>
      </c>
      <c r="S11" s="28">
        <v>2021.0238530249633</v>
      </c>
      <c r="T11" s="28">
        <v>2131.6296228026449</v>
      </c>
      <c r="U11" s="28">
        <v>2264.3505691845644</v>
      </c>
      <c r="V11" s="28">
        <v>2640.79</v>
      </c>
      <c r="W11" s="28">
        <v>3833.36</v>
      </c>
      <c r="X11" s="28">
        <v>3644.31</v>
      </c>
    </row>
    <row r="12" spans="1:26" ht="18" customHeight="1">
      <c r="A12" s="14" t="s">
        <v>8</v>
      </c>
      <c r="B12" s="28">
        <v>1070</v>
      </c>
      <c r="C12" s="28">
        <v>987</v>
      </c>
      <c r="D12" s="28">
        <v>955</v>
      </c>
      <c r="E12" s="28">
        <v>942</v>
      </c>
      <c r="F12" s="28">
        <v>960</v>
      </c>
      <c r="G12" s="28">
        <v>944</v>
      </c>
      <c r="H12" s="28">
        <v>698</v>
      </c>
      <c r="I12" s="28">
        <v>953.19072164948443</v>
      </c>
      <c r="J12" s="28">
        <v>771.34526895208398</v>
      </c>
      <c r="K12" s="28">
        <v>1473.4470882905273</v>
      </c>
      <c r="L12" s="28">
        <v>1708</v>
      </c>
      <c r="M12" s="28">
        <v>2497</v>
      </c>
      <c r="N12" s="28">
        <v>2590</v>
      </c>
      <c r="O12" s="28">
        <v>2923</v>
      </c>
      <c r="P12" s="28">
        <v>2480</v>
      </c>
      <c r="Q12" s="28">
        <v>2458</v>
      </c>
      <c r="R12" s="28">
        <v>2345</v>
      </c>
      <c r="S12" s="28">
        <v>2410</v>
      </c>
      <c r="T12" s="28">
        <v>2271</v>
      </c>
      <c r="U12" s="28">
        <v>2139</v>
      </c>
      <c r="V12" s="28">
        <v>2783</v>
      </c>
      <c r="W12" s="28">
        <v>3843</v>
      </c>
      <c r="X12" s="28">
        <v>4412</v>
      </c>
    </row>
    <row r="13" spans="1:26" ht="18" customHeight="1">
      <c r="A13" s="14" t="s">
        <v>6</v>
      </c>
      <c r="B13" s="28">
        <v>4462</v>
      </c>
      <c r="C13" s="28">
        <v>2959</v>
      </c>
      <c r="D13" s="28">
        <v>3399</v>
      </c>
      <c r="E13" s="28">
        <v>3637</v>
      </c>
      <c r="F13" s="28">
        <v>4222</v>
      </c>
      <c r="G13" s="28">
        <v>4491</v>
      </c>
      <c r="H13" s="28">
        <v>3323</v>
      </c>
      <c r="I13" s="28">
        <v>3307</v>
      </c>
      <c r="J13" s="28">
        <v>2916</v>
      </c>
      <c r="K13" s="28">
        <v>3947.74</v>
      </c>
      <c r="L13" s="28">
        <v>3743.6400000000003</v>
      </c>
      <c r="M13" s="28">
        <v>4214.4299999999994</v>
      </c>
      <c r="N13" s="28">
        <v>4829.2299999999996</v>
      </c>
      <c r="O13" s="28">
        <v>5798.31</v>
      </c>
      <c r="P13" s="28">
        <v>7067.5</v>
      </c>
      <c r="Q13" s="28">
        <v>8081.0399999999991</v>
      </c>
      <c r="R13" s="28">
        <v>8626.3100000000013</v>
      </c>
      <c r="S13" s="28">
        <v>9487.85</v>
      </c>
      <c r="T13" s="28">
        <v>9804.4590000000007</v>
      </c>
      <c r="U13" s="28">
        <v>9850.18</v>
      </c>
      <c r="V13" s="28">
        <v>10145.99</v>
      </c>
      <c r="W13" s="28">
        <v>10391.599999999999</v>
      </c>
      <c r="X13" s="28">
        <v>10060.4</v>
      </c>
    </row>
    <row r="14" spans="1:26" ht="18" customHeight="1">
      <c r="A14" s="14" t="s">
        <v>5</v>
      </c>
      <c r="B14" s="28">
        <v>159</v>
      </c>
      <c r="C14" s="28">
        <v>173</v>
      </c>
      <c r="D14" s="28">
        <v>159.54999999999998</v>
      </c>
      <c r="E14" s="28">
        <v>213.32236842105263</v>
      </c>
      <c r="F14" s="28">
        <v>308.3203125</v>
      </c>
      <c r="G14" s="28">
        <v>311.30681818181819</v>
      </c>
      <c r="H14" s="28">
        <v>368.26086956521738</v>
      </c>
      <c r="I14" s="28">
        <v>421.49385416666667</v>
      </c>
      <c r="J14" s="28">
        <v>417.44163690476188</v>
      </c>
      <c r="K14" s="28">
        <v>375.81744047619048</v>
      </c>
      <c r="L14" s="28">
        <v>3279.4142215997026</v>
      </c>
      <c r="M14" s="28">
        <v>444.08801794183614</v>
      </c>
      <c r="N14" s="28">
        <v>911.33504941168826</v>
      </c>
      <c r="O14" s="28">
        <v>932.1649484536083</v>
      </c>
      <c r="P14" s="28">
        <v>927.14285714285711</v>
      </c>
      <c r="Q14" s="28">
        <v>945.67666113971904</v>
      </c>
      <c r="R14" s="28">
        <v>1857.5316761205906</v>
      </c>
      <c r="S14" s="28">
        <v>1873.6565201052235</v>
      </c>
      <c r="T14" s="28">
        <v>1921.0454331816525</v>
      </c>
      <c r="U14" s="28">
        <v>2230.4138024589506</v>
      </c>
      <c r="V14" s="28">
        <v>2228.2941012111814</v>
      </c>
      <c r="W14" s="28">
        <v>2278.8240488406441</v>
      </c>
      <c r="X14" s="28">
        <v>2083</v>
      </c>
    </row>
    <row r="15" spans="1:26" ht="18" customHeight="1">
      <c r="A15" s="14" t="s">
        <v>4</v>
      </c>
      <c r="B15" s="28">
        <v>334</v>
      </c>
      <c r="C15" s="28">
        <v>513</v>
      </c>
      <c r="D15" s="28">
        <v>557</v>
      </c>
      <c r="E15" s="28">
        <v>484</v>
      </c>
      <c r="F15" s="28">
        <v>442</v>
      </c>
      <c r="G15" s="28">
        <v>486</v>
      </c>
      <c r="H15" s="28">
        <v>514.01949788629111</v>
      </c>
      <c r="I15" s="28">
        <v>580.63790150160662</v>
      </c>
      <c r="J15" s="28">
        <v>729</v>
      </c>
      <c r="K15" s="28">
        <v>689.49585058553839</v>
      </c>
      <c r="L15" s="28">
        <v>374.95867768595042</v>
      </c>
      <c r="M15" s="28">
        <v>453.28270639276622</v>
      </c>
      <c r="N15" s="28">
        <v>469.86163347869893</v>
      </c>
      <c r="O15" s="28">
        <v>477.07181748545639</v>
      </c>
      <c r="P15" s="28">
        <v>463.92523630768795</v>
      </c>
      <c r="Q15" s="28">
        <v>439.64412519206678</v>
      </c>
      <c r="R15" s="28">
        <v>415.96463326795345</v>
      </c>
      <c r="S15" s="28">
        <v>404.27412590424962</v>
      </c>
      <c r="T15" s="28">
        <v>414.57193309923332</v>
      </c>
      <c r="U15" s="28">
        <v>415.45858304796081</v>
      </c>
      <c r="V15" s="28">
        <v>465.22179876676876</v>
      </c>
      <c r="W15" s="28">
        <v>560.08000000000004</v>
      </c>
      <c r="X15" s="28">
        <v>578</v>
      </c>
    </row>
    <row r="16" spans="1:26" ht="18" customHeight="1">
      <c r="A16" s="14" t="s">
        <v>3</v>
      </c>
      <c r="B16" s="28">
        <v>25798.751</v>
      </c>
      <c r="C16" s="28">
        <v>31938.288</v>
      </c>
      <c r="D16" s="28">
        <v>82009.221999999994</v>
      </c>
      <c r="E16" s="28">
        <v>74286.410999999993</v>
      </c>
      <c r="F16" s="28">
        <v>64669.504999999997</v>
      </c>
      <c r="G16" s="28">
        <v>69405.467000000004</v>
      </c>
      <c r="H16" s="28">
        <v>66845.513999999996</v>
      </c>
      <c r="I16" s="28">
        <v>82580.826000000001</v>
      </c>
      <c r="J16" s="28">
        <v>96218.000029899995</v>
      </c>
      <c r="K16" s="28">
        <v>97282.998000000007</v>
      </c>
      <c r="L16" s="28">
        <v>111256</v>
      </c>
      <c r="M16" s="28">
        <v>118180</v>
      </c>
      <c r="N16" s="28">
        <v>141791</v>
      </c>
      <c r="O16" s="28">
        <v>136516</v>
      </c>
      <c r="P16" s="28">
        <v>145082</v>
      </c>
      <c r="Q16" s="28">
        <v>124132</v>
      </c>
      <c r="R16" s="28">
        <v>142833</v>
      </c>
      <c r="S16" s="28">
        <v>173286</v>
      </c>
      <c r="T16" s="28">
        <v>172508</v>
      </c>
      <c r="U16" s="28">
        <v>185358</v>
      </c>
      <c r="V16" s="28">
        <v>170407.13307714398</v>
      </c>
      <c r="W16" s="28">
        <v>160513.08185300001</v>
      </c>
      <c r="X16" s="28">
        <v>164281.03466975992</v>
      </c>
    </row>
    <row r="17" spans="1:24" ht="18" customHeight="1">
      <c r="A17" s="14" t="s">
        <v>21</v>
      </c>
      <c r="B17" s="28">
        <v>7936</v>
      </c>
      <c r="C17" s="28">
        <v>6586</v>
      </c>
      <c r="D17" s="28">
        <v>7040</v>
      </c>
      <c r="E17" s="28">
        <v>7767</v>
      </c>
      <c r="F17" s="28">
        <v>8455</v>
      </c>
      <c r="G17" s="28">
        <v>8219</v>
      </c>
      <c r="H17" s="28">
        <v>4813</v>
      </c>
      <c r="I17" s="28">
        <v>5895</v>
      </c>
      <c r="J17" s="28">
        <v>6409</v>
      </c>
      <c r="K17" s="28">
        <v>7641.9</v>
      </c>
      <c r="L17" s="28">
        <v>8363</v>
      </c>
      <c r="M17" s="28">
        <v>8959.6</v>
      </c>
      <c r="N17" s="28">
        <v>10526.9</v>
      </c>
      <c r="O17" s="28">
        <v>12790</v>
      </c>
      <c r="P17" s="28">
        <v>14400</v>
      </c>
      <c r="Q17" s="28">
        <v>15408.5</v>
      </c>
      <c r="R17" s="28">
        <v>16986.2</v>
      </c>
      <c r="S17" s="28">
        <v>19180.2</v>
      </c>
      <c r="T17" s="28">
        <v>21045.8</v>
      </c>
      <c r="U17" s="28">
        <v>22381.8</v>
      </c>
      <c r="V17" s="28">
        <v>24000.1</v>
      </c>
      <c r="W17" s="28">
        <v>27917.599999999999</v>
      </c>
      <c r="X17" s="28">
        <v>29006.7</v>
      </c>
    </row>
    <row r="18" spans="1:24" ht="18" customHeight="1">
      <c r="A18" s="14" t="s">
        <v>1</v>
      </c>
      <c r="B18" s="80">
        <v>4440</v>
      </c>
      <c r="C18" s="80">
        <v>4830</v>
      </c>
      <c r="D18" s="80">
        <v>5260</v>
      </c>
      <c r="E18" s="80">
        <v>5570</v>
      </c>
      <c r="F18" s="80">
        <v>5860</v>
      </c>
      <c r="G18" s="80">
        <v>4600</v>
      </c>
      <c r="H18" s="80">
        <v>1859.3</v>
      </c>
      <c r="I18" s="80">
        <v>2086.9</v>
      </c>
      <c r="J18" s="80">
        <v>2267.1999999999998</v>
      </c>
      <c r="K18" s="80">
        <v>1544.52</v>
      </c>
      <c r="L18" s="80">
        <v>3487.2</v>
      </c>
      <c r="M18" s="80">
        <v>2900</v>
      </c>
      <c r="N18" s="80">
        <v>3100</v>
      </c>
      <c r="O18" s="80">
        <v>3513</v>
      </c>
      <c r="P18" s="80">
        <v>4729</v>
      </c>
      <c r="Q18" s="80">
        <v>6603</v>
      </c>
      <c r="R18" s="28">
        <v>6851</v>
      </c>
      <c r="S18" s="28">
        <v>8916</v>
      </c>
      <c r="T18" s="28">
        <v>10048</v>
      </c>
      <c r="U18" s="28">
        <v>11659</v>
      </c>
      <c r="V18" s="28">
        <v>12738</v>
      </c>
      <c r="W18" s="28">
        <v>13041.2</v>
      </c>
      <c r="X18" s="28">
        <v>13959.6</v>
      </c>
    </row>
    <row r="19" spans="1:24" ht="18" customHeight="1">
      <c r="A19" s="14" t="s">
        <v>0</v>
      </c>
      <c r="B19" s="80">
        <v>3525</v>
      </c>
      <c r="C19" s="80">
        <v>3422</v>
      </c>
      <c r="D19" s="80">
        <v>3510</v>
      </c>
      <c r="E19" s="80">
        <v>3812</v>
      </c>
      <c r="F19" s="80">
        <v>4071</v>
      </c>
      <c r="G19" s="80">
        <v>3978</v>
      </c>
      <c r="H19" s="80">
        <v>4246</v>
      </c>
      <c r="I19" s="80">
        <v>4607</v>
      </c>
      <c r="J19" s="80">
        <v>4690</v>
      </c>
      <c r="K19" s="80">
        <v>6289</v>
      </c>
      <c r="L19" s="80">
        <v>8309</v>
      </c>
      <c r="M19" s="80">
        <v>5612.6558295631512</v>
      </c>
      <c r="N19" s="80">
        <v>5847.261399181557</v>
      </c>
      <c r="O19" s="80">
        <v>6160.5370768054227</v>
      </c>
      <c r="P19" s="80">
        <v>6704.27440079394</v>
      </c>
      <c r="Q19" s="80">
        <v>7030.0354954690956</v>
      </c>
      <c r="R19" s="80">
        <v>7186.5464772363221</v>
      </c>
      <c r="S19" s="80">
        <v>7508.0979865434192</v>
      </c>
      <c r="T19" s="80">
        <v>7939</v>
      </c>
      <c r="U19" s="80">
        <v>8094</v>
      </c>
      <c r="V19" s="80">
        <v>10523</v>
      </c>
      <c r="W19" s="80">
        <v>13352</v>
      </c>
      <c r="X19" s="80">
        <v>12828</v>
      </c>
    </row>
    <row r="20" spans="1:24" ht="18" customHeight="1">
      <c r="A20" s="14" t="s">
        <v>217</v>
      </c>
      <c r="B20" s="70">
        <v>64270.590193088268</v>
      </c>
      <c r="C20" s="70">
        <v>66851.693880448685</v>
      </c>
      <c r="D20" s="70">
        <v>118601.08556521684</v>
      </c>
      <c r="E20" s="70">
        <v>113407.47485703431</v>
      </c>
      <c r="F20" s="70">
        <v>106435.08408480311</v>
      </c>
      <c r="G20" s="70">
        <v>111762.22291972776</v>
      </c>
      <c r="H20" s="70">
        <v>104720.49603008092</v>
      </c>
      <c r="I20" s="70">
        <v>125987.52687495842</v>
      </c>
      <c r="J20" s="70">
        <v>145857.56319254977</v>
      </c>
      <c r="K20" s="70">
        <v>155188.42932390256</v>
      </c>
      <c r="L20" s="70">
        <v>168928.17495106166</v>
      </c>
      <c r="M20" s="70">
        <v>187046.08880293064</v>
      </c>
      <c r="N20" s="70">
        <v>218744.55633978886</v>
      </c>
      <c r="O20" s="70">
        <v>226081.57860938317</v>
      </c>
      <c r="P20" s="70">
        <v>242214.40654055885</v>
      </c>
      <c r="Q20" s="70">
        <v>228630.2598069396</v>
      </c>
      <c r="R20" s="70">
        <v>259294.81262172968</v>
      </c>
      <c r="S20" s="70">
        <v>295382.70103198336</v>
      </c>
      <c r="T20" s="70">
        <v>297707.90551039419</v>
      </c>
      <c r="U20" s="70">
        <v>316653.5358074606</v>
      </c>
      <c r="V20" s="70">
        <v>312235.7266078422</v>
      </c>
      <c r="W20" s="70">
        <v>313293.46192471858</v>
      </c>
      <c r="X20" s="70">
        <v>313578.87377468293</v>
      </c>
    </row>
    <row r="21" spans="1:24" ht="13.8">
      <c r="A21" s="66"/>
    </row>
    <row r="22" spans="1:24" ht="13.8">
      <c r="A22" s="66" t="s">
        <v>855</v>
      </c>
    </row>
    <row r="24" spans="1:24" ht="15" customHeight="1">
      <c r="B24" s="10"/>
      <c r="C24" s="10"/>
      <c r="D24" s="10"/>
      <c r="E24" s="10"/>
      <c r="F24" s="10"/>
      <c r="G24" s="10"/>
      <c r="H24" s="10"/>
      <c r="I24" s="10"/>
      <c r="J24" s="10"/>
      <c r="K24" s="10"/>
      <c r="L24" s="10"/>
      <c r="M24" s="10"/>
      <c r="N24" s="10"/>
      <c r="O24" s="10"/>
      <c r="P24" s="10"/>
    </row>
    <row r="25" spans="1:24" ht="15" customHeight="1">
      <c r="B25" s="10"/>
      <c r="C25" s="10"/>
      <c r="D25" s="10"/>
      <c r="E25" s="10"/>
      <c r="F25" s="10"/>
      <c r="G25" s="10"/>
      <c r="H25" s="10"/>
      <c r="I25" s="10"/>
      <c r="J25" s="10"/>
      <c r="K25" s="10"/>
      <c r="L25" s="10"/>
      <c r="M25" s="10"/>
      <c r="N25" s="10"/>
      <c r="O25" s="10"/>
      <c r="P25" s="10"/>
    </row>
    <row r="34" ht="13.8"/>
    <row r="35" ht="13.8"/>
    <row r="36" ht="13.8"/>
    <row r="37" ht="13.8"/>
    <row r="38" ht="13.8"/>
    <row r="39" ht="13.8"/>
    <row r="40" ht="13.8"/>
    <row r="41" ht="13.8"/>
    <row r="42" ht="13.8"/>
    <row r="43" ht="13.8"/>
    <row r="44" ht="13.8"/>
    <row r="45" ht="13.8"/>
    <row r="46" ht="13.8"/>
    <row r="47" ht="13.8"/>
    <row r="48" ht="13.8"/>
    <row r="49" ht="13.8"/>
    <row r="50" ht="13.8"/>
    <row r="51" ht="13.8"/>
    <row r="52" ht="13.8"/>
    <row r="53" ht="13.8"/>
    <row r="54" ht="13.8"/>
    <row r="55" ht="13.8"/>
    <row r="56" ht="13.8"/>
    <row r="57" ht="13.8"/>
    <row r="58" ht="13.8"/>
    <row r="59" ht="13.8"/>
    <row r="60" ht="13.8"/>
    <row r="61" ht="13.8"/>
    <row r="62" ht="13.8"/>
    <row r="63" ht="13.8"/>
    <row r="64" ht="13.8"/>
    <row r="65" ht="13.8"/>
    <row r="66" ht="13.8"/>
    <row r="67" ht="13.8"/>
    <row r="68" ht="13.8"/>
    <row r="69" ht="13.8"/>
    <row r="70" ht="13.8"/>
    <row r="71" ht="13.8"/>
    <row r="72" ht="13.8"/>
  </sheetData>
  <mergeCells count="1">
    <mergeCell ref="B2:X2"/>
  </mergeCells>
  <hyperlinks>
    <hyperlink ref="Z3" location="Content!A1" display="Back to Content Page" xr:uid="{00000000-0004-0000-A400-000000000000}"/>
  </hyperlinks>
  <pageMargins left="0.22" right="0.1" top="0.46" bottom="0.42" header="0.3" footer="0.3"/>
  <pageSetup fitToWidth="0" fitToHeight="0" orientation="landscape"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dimension ref="A1:Z22"/>
  <sheetViews>
    <sheetView zoomScale="95" zoomScaleNormal="95" workbookViewId="0">
      <pane xSplit="1" ySplit="2" topLeftCell="H3" activePane="bottomRight" state="frozen"/>
      <selection pane="topRight" activeCell="B1" sqref="B1"/>
      <selection pane="bottomLeft" activeCell="A3" sqref="A3"/>
      <selection pane="bottomRight" activeCell="A23" sqref="A23"/>
    </sheetView>
  </sheetViews>
  <sheetFormatPr defaultColWidth="9.21875" defaultRowHeight="15" customHeight="1"/>
  <cols>
    <col min="1" max="1" width="34" style="6" customWidth="1"/>
    <col min="2" max="17" width="9.77734375" style="6" customWidth="1"/>
    <col min="18" max="24" width="10.77734375" style="6" customWidth="1"/>
    <col min="25" max="16384" width="9.21875" style="6"/>
  </cols>
  <sheetData>
    <row r="1" spans="1:26" s="7" customFormat="1" ht="15" customHeight="1">
      <c r="A1" s="3" t="s">
        <v>801</v>
      </c>
      <c r="R1" s="6"/>
      <c r="S1" s="6"/>
      <c r="T1" s="6"/>
      <c r="U1" s="6"/>
      <c r="V1" s="6"/>
      <c r="W1" s="6"/>
      <c r="X1" s="6"/>
    </row>
    <row r="2" spans="1:26" ht="15" customHeight="1">
      <c r="A2" s="44"/>
      <c r="B2" s="277" t="s">
        <v>216</v>
      </c>
      <c r="C2" s="277"/>
      <c r="D2" s="277"/>
      <c r="E2" s="277"/>
      <c r="F2" s="277"/>
      <c r="G2" s="277"/>
      <c r="H2" s="277"/>
      <c r="I2" s="277"/>
      <c r="J2" s="277"/>
      <c r="K2" s="277"/>
      <c r="L2" s="277"/>
      <c r="M2" s="277"/>
      <c r="N2" s="277"/>
      <c r="O2" s="277"/>
      <c r="P2" s="277"/>
      <c r="Q2" s="277"/>
      <c r="R2" s="277"/>
      <c r="S2" s="277"/>
      <c r="T2" s="277"/>
      <c r="U2" s="277"/>
      <c r="V2" s="277"/>
      <c r="W2" s="277"/>
      <c r="X2" s="277"/>
    </row>
    <row r="3" spans="1:26" s="18" customFormat="1" ht="15" customHeight="1">
      <c r="A3" s="44" t="s">
        <v>15</v>
      </c>
      <c r="B3" s="159">
        <v>2000</v>
      </c>
      <c r="C3" s="159">
        <v>2001</v>
      </c>
      <c r="D3" s="159">
        <v>2002</v>
      </c>
      <c r="E3" s="159">
        <v>2003</v>
      </c>
      <c r="F3" s="159">
        <v>2004</v>
      </c>
      <c r="G3" s="159">
        <v>2005</v>
      </c>
      <c r="H3" s="159">
        <v>2006</v>
      </c>
      <c r="I3" s="159">
        <v>2007</v>
      </c>
      <c r="J3" s="159">
        <v>2008</v>
      </c>
      <c r="K3" s="159">
        <v>2009</v>
      </c>
      <c r="L3" s="159">
        <v>2010</v>
      </c>
      <c r="M3" s="159">
        <v>2011</v>
      </c>
      <c r="N3" s="159">
        <v>2012</v>
      </c>
      <c r="O3" s="159">
        <v>2013</v>
      </c>
      <c r="P3" s="159">
        <v>2014</v>
      </c>
      <c r="Q3" s="159">
        <v>2015</v>
      </c>
      <c r="R3" s="159">
        <v>2016</v>
      </c>
      <c r="S3" s="159">
        <v>2017</v>
      </c>
      <c r="T3" s="159">
        <v>2018</v>
      </c>
      <c r="U3" s="159">
        <v>2019</v>
      </c>
      <c r="V3" s="159">
        <v>2020</v>
      </c>
      <c r="W3" s="159">
        <v>2021</v>
      </c>
      <c r="X3" s="159">
        <v>2022</v>
      </c>
      <c r="Z3" s="15" t="s">
        <v>12</v>
      </c>
    </row>
    <row r="4" spans="1:26" ht="18" customHeight="1">
      <c r="A4" s="14" t="s">
        <v>14</v>
      </c>
      <c r="B4" s="81">
        <v>103.12397237750739</v>
      </c>
      <c r="C4" s="81">
        <v>103.39201991878173</v>
      </c>
      <c r="D4" s="81">
        <v>60.4</v>
      </c>
      <c r="E4" s="81">
        <v>47.47807791124248</v>
      </c>
      <c r="F4" s="81">
        <v>38.167116919883718</v>
      </c>
      <c r="G4" s="81">
        <v>27.648798580928869</v>
      </c>
      <c r="H4" s="81">
        <v>14.499241355125331</v>
      </c>
      <c r="I4" s="81">
        <v>15.025033140229324</v>
      </c>
      <c r="J4" s="81">
        <v>16.716454476098221</v>
      </c>
      <c r="K4" s="81">
        <v>21.480188967912859</v>
      </c>
      <c r="L4" s="81">
        <v>21.2755558126183</v>
      </c>
      <c r="M4" s="81">
        <v>29.248735156138228</v>
      </c>
      <c r="N4" s="81">
        <v>28.877223582314805</v>
      </c>
      <c r="O4" s="81">
        <v>32.792666971569119</v>
      </c>
      <c r="P4" s="81">
        <v>33.214741844421816</v>
      </c>
      <c r="Q4" s="81">
        <v>44.433723992785119</v>
      </c>
      <c r="R4" s="81">
        <v>59.683751724858283</v>
      </c>
      <c r="S4" s="81">
        <v>48.96895962370094</v>
      </c>
      <c r="T4" s="81">
        <v>59.469357150095284</v>
      </c>
      <c r="U4" s="81">
        <v>74.869140739991693</v>
      </c>
      <c r="V4" s="81">
        <v>118.82342760349019</v>
      </c>
      <c r="W4" s="81">
        <v>91.549590734803644</v>
      </c>
      <c r="X4" s="81">
        <v>51.057994668781724</v>
      </c>
    </row>
    <row r="5" spans="1:26" ht="18" customHeight="1">
      <c r="A5" s="14" t="s">
        <v>13</v>
      </c>
      <c r="B5" s="81">
        <v>8.1859896043399196</v>
      </c>
      <c r="C5" s="81">
        <v>7.542587791931421</v>
      </c>
      <c r="D5" s="81">
        <v>6.5707861821008464</v>
      </c>
      <c r="E5" s="81">
        <v>7.5193325476697828</v>
      </c>
      <c r="F5" s="81">
        <v>5.2712498666491667</v>
      </c>
      <c r="G5" s="81">
        <v>4.3456826654454668</v>
      </c>
      <c r="H5" s="81">
        <v>3.9431104731596314</v>
      </c>
      <c r="I5" s="81">
        <v>3.1333869959724878</v>
      </c>
      <c r="J5" s="81">
        <v>2.4476421717408083</v>
      </c>
      <c r="K5" s="81">
        <v>2.8242021683253173</v>
      </c>
      <c r="L5" s="81">
        <v>10.692614772724401</v>
      </c>
      <c r="M5" s="81">
        <v>12.984445123699759</v>
      </c>
      <c r="N5" s="81">
        <v>13.49670514807603</v>
      </c>
      <c r="O5" s="81">
        <v>12.57957375003507</v>
      </c>
      <c r="P5" s="81">
        <v>11.669760441333112</v>
      </c>
      <c r="Q5" s="81">
        <v>12.40548853432991</v>
      </c>
      <c r="R5" s="81">
        <v>10.493103958196862</v>
      </c>
      <c r="S5" s="81">
        <v>9.2149972264560649</v>
      </c>
      <c r="T5" s="81">
        <v>8.2476378060488944</v>
      </c>
      <c r="U5" s="81">
        <v>7.7409739087426876</v>
      </c>
      <c r="V5" s="81">
        <v>8.0106875328648393</v>
      </c>
      <c r="W5" s="81">
        <v>8.1658892536208008</v>
      </c>
      <c r="X5" s="81">
        <v>7.1148856066875208</v>
      </c>
    </row>
    <row r="6" spans="1:26" ht="18" customHeight="1">
      <c r="A6" s="14" t="s">
        <v>295</v>
      </c>
      <c r="B6" s="81" t="s">
        <v>7</v>
      </c>
      <c r="C6" s="81" t="s">
        <v>7</v>
      </c>
      <c r="D6" s="81" t="s">
        <v>7</v>
      </c>
      <c r="E6" s="81" t="s">
        <v>7</v>
      </c>
      <c r="F6" s="81" t="s">
        <v>7</v>
      </c>
      <c r="G6" s="81" t="s">
        <v>7</v>
      </c>
      <c r="H6" s="81" t="s">
        <v>7</v>
      </c>
      <c r="I6" s="81" t="s">
        <v>7</v>
      </c>
      <c r="J6" s="81" t="s">
        <v>7</v>
      </c>
      <c r="K6" s="81" t="s">
        <v>7</v>
      </c>
      <c r="L6" s="81" t="s">
        <v>7</v>
      </c>
      <c r="M6" s="81">
        <v>25.348759388931292</v>
      </c>
      <c r="N6" s="81">
        <v>24.313673570121136</v>
      </c>
      <c r="O6" s="81">
        <v>11.021532032011454</v>
      </c>
      <c r="P6" s="81">
        <v>11.236020511471345</v>
      </c>
      <c r="Q6" s="81">
        <v>13.670070457060415</v>
      </c>
      <c r="R6" s="81">
        <v>15.611906015430103</v>
      </c>
      <c r="S6" s="81">
        <v>17.865337359899577</v>
      </c>
      <c r="T6" s="81">
        <v>18.02700463176879</v>
      </c>
      <c r="U6" s="81">
        <v>23.719588006548545</v>
      </c>
      <c r="V6" s="81">
        <v>26.608547332512085</v>
      </c>
      <c r="W6" s="81">
        <v>26.228121591642616</v>
      </c>
      <c r="X6" s="81">
        <v>29.138781357849197</v>
      </c>
    </row>
    <row r="7" spans="1:26" ht="18" customHeight="1">
      <c r="A7" s="14" t="s">
        <v>24</v>
      </c>
      <c r="B7" s="81" t="s">
        <v>7</v>
      </c>
      <c r="C7" s="81" t="s">
        <v>7</v>
      </c>
      <c r="D7" s="81">
        <v>7.757348946508646</v>
      </c>
      <c r="E7" s="81">
        <v>7.6878802954658436</v>
      </c>
      <c r="F7" s="81">
        <v>9.0409891244632998</v>
      </c>
      <c r="G7" s="81">
        <v>12.51291850386469</v>
      </c>
      <c r="H7" s="81">
        <v>72.621169216500093</v>
      </c>
      <c r="I7" s="81">
        <v>67.047771398901247</v>
      </c>
      <c r="J7" s="81">
        <v>56.827787275853289</v>
      </c>
      <c r="K7" s="81">
        <v>85.040798867652185</v>
      </c>
      <c r="L7" s="81">
        <v>28.593472451413348</v>
      </c>
      <c r="M7" s="81">
        <v>17.625316549916871</v>
      </c>
      <c r="N7" s="81">
        <v>16.443530314757698</v>
      </c>
      <c r="O7" s="81">
        <v>14.916292190256375</v>
      </c>
      <c r="P7" s="81">
        <v>12.837515387018176</v>
      </c>
      <c r="Q7" s="81">
        <v>11.935754425772457</v>
      </c>
      <c r="R7" s="81">
        <v>11.766752712819589</v>
      </c>
      <c r="S7" s="81">
        <v>11.640639900842228</v>
      </c>
      <c r="T7" s="81">
        <v>6.8334502969447559</v>
      </c>
      <c r="U7" s="81">
        <v>7.1721313886723008</v>
      </c>
      <c r="V7" s="81">
        <v>7.8583673294005676</v>
      </c>
      <c r="W7" s="81">
        <v>7.09738355118039</v>
      </c>
      <c r="X7" s="81">
        <v>6.5728876913570264</v>
      </c>
      <c r="Z7" s="4"/>
    </row>
    <row r="8" spans="1:26" ht="18" customHeight="1">
      <c r="A8" s="14" t="s">
        <v>296</v>
      </c>
      <c r="B8" s="81">
        <v>25.631062442822707</v>
      </c>
      <c r="C8" s="81">
        <v>30.014711212483526</v>
      </c>
      <c r="D8" s="81">
        <v>24.8582787672363</v>
      </c>
      <c r="E8" s="81">
        <v>19.20873078993133</v>
      </c>
      <c r="F8" s="81">
        <v>17.362076013595797</v>
      </c>
      <c r="G8" s="81">
        <v>14.090685621823674</v>
      </c>
      <c r="H8" s="81">
        <v>13.252129877410516</v>
      </c>
      <c r="I8" s="81">
        <v>14.114561866496233</v>
      </c>
      <c r="J8" s="81">
        <v>13.336374402529714</v>
      </c>
      <c r="K8" s="81">
        <v>18.342077357790117</v>
      </c>
      <c r="L8" s="81">
        <v>17.169846752129942</v>
      </c>
      <c r="M8" s="81">
        <v>7.922001280056068</v>
      </c>
      <c r="N8" s="81">
        <v>6.7679941423441523</v>
      </c>
      <c r="O8" s="81">
        <v>7.6603672609689868</v>
      </c>
      <c r="P8" s="81">
        <v>7.4328369753493062</v>
      </c>
      <c r="Q8" s="81">
        <v>8.5478571235165717</v>
      </c>
      <c r="R8" s="81">
        <v>8.763923441832862</v>
      </c>
      <c r="S8" s="81">
        <v>9.2924171612409925</v>
      </c>
      <c r="T8" s="81">
        <v>10.836603553596122</v>
      </c>
      <c r="U8" s="81">
        <v>12.07805425461788</v>
      </c>
      <c r="V8" s="81">
        <v>14.897779823361173</v>
      </c>
      <c r="W8" s="81">
        <v>15.955813255496071</v>
      </c>
      <c r="X8" s="81" t="s">
        <v>869</v>
      </c>
    </row>
    <row r="9" spans="1:26" ht="18" customHeight="1">
      <c r="A9" s="14" t="s">
        <v>11</v>
      </c>
      <c r="B9" s="81">
        <v>82.891758126622307</v>
      </c>
      <c r="C9" s="81">
        <v>100.26193970526023</v>
      </c>
      <c r="D9" s="81">
        <v>92.014202037113009</v>
      </c>
      <c r="E9" s="81">
        <v>69.392157524732866</v>
      </c>
      <c r="F9" s="81">
        <v>57.496278508580048</v>
      </c>
      <c r="G9" s="81">
        <v>44.95349275479105</v>
      </c>
      <c r="H9" s="81">
        <v>44.564676663592856</v>
      </c>
      <c r="I9" s="81">
        <v>36.904276288627422</v>
      </c>
      <c r="J9" s="81">
        <v>36.514531627955762</v>
      </c>
      <c r="K9" s="81">
        <v>37.229234267280368</v>
      </c>
      <c r="L9" s="81">
        <v>32.799935199902187</v>
      </c>
      <c r="M9" s="81">
        <v>29.603461800532195</v>
      </c>
      <c r="N9" s="81">
        <v>32.804604315309234</v>
      </c>
      <c r="O9" s="81">
        <v>35.427473195432164</v>
      </c>
      <c r="P9" s="81">
        <v>34.445896063178814</v>
      </c>
      <c r="Q9" s="81">
        <v>35.889860829947793</v>
      </c>
      <c r="R9" s="81">
        <v>40.379714316574336</v>
      </c>
      <c r="S9" s="81">
        <v>39.461667686106175</v>
      </c>
      <c r="T9" s="81">
        <v>35.927157136702697</v>
      </c>
      <c r="U9" s="81">
        <v>37.544677584042837</v>
      </c>
      <c r="V9" s="81">
        <v>49.232288522452819</v>
      </c>
      <c r="W9" s="81">
        <v>46.219226717234413</v>
      </c>
      <c r="X9" s="81">
        <v>46.429767626791204</v>
      </c>
    </row>
    <row r="10" spans="1:26" ht="18" customHeight="1">
      <c r="A10" s="14" t="s">
        <v>10</v>
      </c>
      <c r="B10" s="81">
        <v>78.576952822892494</v>
      </c>
      <c r="C10" s="81">
        <v>68.660556300268098</v>
      </c>
      <c r="D10" s="81">
        <v>72.64573408506115</v>
      </c>
      <c r="E10" s="81">
        <v>60.061542228219466</v>
      </c>
      <c r="F10" s="81">
        <v>57.466320313761187</v>
      </c>
      <c r="G10" s="81">
        <v>52.84403353599221</v>
      </c>
      <c r="H10" s="81">
        <v>35.606229525157431</v>
      </c>
      <c r="I10" s="81">
        <v>35.776386180841456</v>
      </c>
      <c r="J10" s="81">
        <v>38.883049209550549</v>
      </c>
      <c r="K10" s="81">
        <v>55.583919253119205</v>
      </c>
      <c r="L10" s="81">
        <v>20.606626099129578</v>
      </c>
      <c r="M10" s="81">
        <v>18.945868001110487</v>
      </c>
      <c r="N10" s="81">
        <v>19.492599338199753</v>
      </c>
      <c r="O10" s="81">
        <v>19.185793395398921</v>
      </c>
      <c r="P10" s="81">
        <v>19.181414513028759</v>
      </c>
      <c r="Q10" s="81">
        <v>22.353216800826477</v>
      </c>
      <c r="R10" s="81">
        <v>21.706346766442767</v>
      </c>
      <c r="S10" s="81">
        <v>22.029615821674494</v>
      </c>
      <c r="T10" s="81">
        <v>22.293585255243823</v>
      </c>
      <c r="U10" s="81">
        <v>22.971851104210188</v>
      </c>
      <c r="V10" s="81">
        <v>29.110287515457696</v>
      </c>
      <c r="W10" s="81">
        <v>29.232323741419446</v>
      </c>
      <c r="X10" s="81">
        <v>29.513855829454517</v>
      </c>
    </row>
    <row r="11" spans="1:26" ht="18" customHeight="1">
      <c r="A11" s="14" t="s">
        <v>9</v>
      </c>
      <c r="B11" s="81">
        <v>117.7815341498206</v>
      </c>
      <c r="C11" s="81">
        <v>92.108879701842</v>
      </c>
      <c r="D11" s="81">
        <v>91.647037332322583</v>
      </c>
      <c r="E11" s="81">
        <v>87.156073778219806</v>
      </c>
      <c r="F11" s="81">
        <v>92.035915805539986</v>
      </c>
      <c r="G11" s="81">
        <v>86.207866899538786</v>
      </c>
      <c r="H11" s="81">
        <v>12.420635933087617</v>
      </c>
      <c r="I11" s="81">
        <v>14.325896619703466</v>
      </c>
      <c r="J11" s="81">
        <v>13.258497035095425</v>
      </c>
      <c r="K11" s="81">
        <v>12.849973475864443</v>
      </c>
      <c r="L11" s="81">
        <v>12.134649076483006</v>
      </c>
      <c r="M11" s="81">
        <v>8.1107381960437017</v>
      </c>
      <c r="N11" s="81">
        <v>14.09111673676589</v>
      </c>
      <c r="O11" s="81">
        <v>22.194081655977964</v>
      </c>
      <c r="P11" s="81">
        <v>20.371721956080478</v>
      </c>
      <c r="Q11" s="81">
        <v>18.746795508085487</v>
      </c>
      <c r="R11" s="81">
        <v>23.952307802148606</v>
      </c>
      <c r="S11" s="81">
        <v>22.597585931294166</v>
      </c>
      <c r="T11" s="81">
        <v>21.576840031279211</v>
      </c>
      <c r="U11" s="81">
        <v>20.488367034807766</v>
      </c>
      <c r="V11" s="81">
        <v>22.438248878507935</v>
      </c>
      <c r="W11" s="81">
        <v>31.067060280958643</v>
      </c>
      <c r="X11" s="81">
        <v>29.261487061994202</v>
      </c>
    </row>
    <row r="12" spans="1:26" ht="18" customHeight="1">
      <c r="A12" s="14" t="s">
        <v>8</v>
      </c>
      <c r="B12" s="81">
        <v>22.954335962658192</v>
      </c>
      <c r="C12" s="81">
        <v>21.349420117397315</v>
      </c>
      <c r="D12" s="81">
        <v>19.724612187176966</v>
      </c>
      <c r="E12" s="81">
        <v>16.194285927512357</v>
      </c>
      <c r="F12" s="81">
        <v>14.593104842004323</v>
      </c>
      <c r="G12" s="81">
        <v>14.550053812955255</v>
      </c>
      <c r="H12" s="81">
        <v>10.186554807797311</v>
      </c>
      <c r="I12" s="81">
        <v>11.701434614860723</v>
      </c>
      <c r="J12" s="81">
        <v>7.7255552453319316</v>
      </c>
      <c r="K12" s="81">
        <v>16.130568008883948</v>
      </c>
      <c r="L12" s="81">
        <v>17.076838649551725</v>
      </c>
      <c r="M12" s="81">
        <v>22.226725399009567</v>
      </c>
      <c r="N12" s="81">
        <v>22.651167906159898</v>
      </c>
      <c r="O12" s="81">
        <v>24.119829642793334</v>
      </c>
      <c r="P12" s="81">
        <v>19.242502235083762</v>
      </c>
      <c r="Q12" s="81">
        <v>20.794277833729698</v>
      </c>
      <c r="R12" s="81">
        <v>19.035186619348302</v>
      </c>
      <c r="S12" s="81">
        <v>18.00427508416557</v>
      </c>
      <c r="T12" s="81">
        <v>15.710817880554981</v>
      </c>
      <c r="U12" s="81">
        <v>15.044631370713727</v>
      </c>
      <c r="V12" s="81">
        <v>24.599199353690786</v>
      </c>
      <c r="W12" s="81">
        <v>33.670482347051504</v>
      </c>
      <c r="X12" s="81">
        <v>34.348395263547395</v>
      </c>
    </row>
    <row r="13" spans="1:26" ht="18" customHeight="1">
      <c r="A13" s="14" t="s">
        <v>6</v>
      </c>
      <c r="B13" s="81">
        <v>118.69430776230298</v>
      </c>
      <c r="C13" s="81">
        <v>124.47966300178742</v>
      </c>
      <c r="D13" s="81">
        <v>66.190508072530193</v>
      </c>
      <c r="E13" s="81">
        <v>63.659250284854807</v>
      </c>
      <c r="F13" s="81">
        <v>60.481959126400398</v>
      </c>
      <c r="G13" s="81">
        <v>58.144518547426969</v>
      </c>
      <c r="H13" s="81">
        <v>39.977934104747384</v>
      </c>
      <c r="I13" s="81">
        <v>34.925066217452169</v>
      </c>
      <c r="J13" s="81">
        <v>25.2359242763041</v>
      </c>
      <c r="K13" s="81">
        <v>35.114087176350459</v>
      </c>
      <c r="L13" s="81">
        <v>32.741071916598074</v>
      </c>
      <c r="M13" s="81">
        <v>28.818700066643927</v>
      </c>
      <c r="N13" s="81">
        <v>28.659719468537524</v>
      </c>
      <c r="O13" s="81">
        <v>33.486289137790415</v>
      </c>
      <c r="P13" s="81">
        <v>38.493028315307832</v>
      </c>
      <c r="Q13" s="81">
        <v>47.732445030165742</v>
      </c>
      <c r="R13" s="81">
        <v>70.923484219139837</v>
      </c>
      <c r="S13" s="81">
        <v>71.556265212315708</v>
      </c>
      <c r="T13" s="81">
        <v>65.259142653118403</v>
      </c>
      <c r="U13" s="81">
        <v>63.498971462876085</v>
      </c>
      <c r="V13" s="81">
        <v>71.277980807372344</v>
      </c>
      <c r="W13" s="81">
        <v>64.277322058996802</v>
      </c>
      <c r="X13" s="81">
        <v>54.655068239485715</v>
      </c>
    </row>
    <row r="14" spans="1:26" ht="18" customHeight="1">
      <c r="A14" s="14" t="s">
        <v>5</v>
      </c>
      <c r="B14" s="81">
        <v>4.0598363166083962</v>
      </c>
      <c r="C14" s="81">
        <v>4.8641709299178419</v>
      </c>
      <c r="D14" s="81">
        <v>4.5845442621611561</v>
      </c>
      <c r="E14" s="81">
        <v>6.4871824703440231</v>
      </c>
      <c r="F14" s="81">
        <v>6.4372287279211378</v>
      </c>
      <c r="G14" s="81">
        <v>4.7593938594538674</v>
      </c>
      <c r="H14" s="81">
        <v>4.7893697117159943</v>
      </c>
      <c r="I14" s="81">
        <v>4.9279199631066843</v>
      </c>
      <c r="J14" s="81">
        <v>5.0014040591921276</v>
      </c>
      <c r="K14" s="81">
        <v>4.1971692955095881</v>
      </c>
      <c r="L14" s="81">
        <v>29.10310203714242</v>
      </c>
      <c r="M14" s="81">
        <v>3.5232455326524263</v>
      </c>
      <c r="N14" s="81">
        <v>7.0015135621981139</v>
      </c>
      <c r="O14" s="81">
        <v>7.7003556115791962</v>
      </c>
      <c r="P14" s="81">
        <v>8.1825347511362772</v>
      </c>
      <c r="Q14" s="81">
        <v>8.2578489007290816</v>
      </c>
      <c r="R14" s="81">
        <v>17.324458395185477</v>
      </c>
      <c r="S14" s="81">
        <v>14.529928151599186</v>
      </c>
      <c r="T14" s="81">
        <v>14.040655347712619</v>
      </c>
      <c r="U14" s="81">
        <v>17.783708562481316</v>
      </c>
      <c r="V14" s="81">
        <v>21.053920990584544</v>
      </c>
      <c r="W14" s="81">
        <v>18.309262377103909</v>
      </c>
      <c r="X14" s="81">
        <v>16.52199415292904</v>
      </c>
    </row>
    <row r="15" spans="1:26" ht="18" customHeight="1">
      <c r="A15" s="14" t="s">
        <v>4</v>
      </c>
      <c r="B15" s="81">
        <v>54.587595959832711</v>
      </c>
      <c r="C15" s="81">
        <v>83.342743002736668</v>
      </c>
      <c r="D15" s="81">
        <v>80.258727030824673</v>
      </c>
      <c r="E15" s="81">
        <v>69.149580992057992</v>
      </c>
      <c r="F15" s="81">
        <v>52.661682566974712</v>
      </c>
      <c r="G15" s="81">
        <v>52.877627585528131</v>
      </c>
      <c r="H15" s="81">
        <v>50.565576659887391</v>
      </c>
      <c r="I15" s="81">
        <v>56.216375118950893</v>
      </c>
      <c r="J15" s="81">
        <v>75.199644745393485</v>
      </c>
      <c r="K15" s="81">
        <v>81.193282488032608</v>
      </c>
      <c r="L15" s="81">
        <v>38.665625939936213</v>
      </c>
      <c r="M15" s="81">
        <v>44.502158539230024</v>
      </c>
      <c r="N15" s="81">
        <v>44.317031873475429</v>
      </c>
      <c r="O15" s="81">
        <v>35.919877946201176</v>
      </c>
      <c r="P15" s="81">
        <v>33.433762176278186</v>
      </c>
      <c r="Q15" s="81">
        <v>31.04836640352185</v>
      </c>
      <c r="R15" s="81">
        <v>27.913857374518987</v>
      </c>
      <c r="S15" s="81">
        <v>25.693826710440444</v>
      </c>
      <c r="T15" s="81">
        <v>25.361015717453757</v>
      </c>
      <c r="U15" s="81">
        <v>24.668930043887475</v>
      </c>
      <c r="V15" s="81">
        <v>38.252586104984054</v>
      </c>
      <c r="W15" s="81">
        <v>42.46479588913845</v>
      </c>
      <c r="X15" s="81">
        <v>33.957865873992858</v>
      </c>
    </row>
    <row r="16" spans="1:26" ht="18" customHeight="1">
      <c r="A16" s="14" t="s">
        <v>3</v>
      </c>
      <c r="B16" s="81">
        <v>27.836022373848884</v>
      </c>
      <c r="C16" s="81">
        <v>26.19794659252338</v>
      </c>
      <c r="D16" s="81">
        <v>29.516680632401325</v>
      </c>
      <c r="E16" s="81">
        <v>22.429357239512857</v>
      </c>
      <c r="F16" s="81">
        <v>19.662147928076429</v>
      </c>
      <c r="G16" s="81">
        <v>18.923713457462966</v>
      </c>
      <c r="H16" s="81">
        <v>24.592623703435429</v>
      </c>
      <c r="I16" s="81">
        <v>27.615923675497335</v>
      </c>
      <c r="J16" s="81">
        <v>33.513758044427405</v>
      </c>
      <c r="K16" s="81">
        <v>32.731334663650898</v>
      </c>
      <c r="L16" s="81">
        <v>26.660399385290816</v>
      </c>
      <c r="M16" s="81">
        <v>25.763728445227823</v>
      </c>
      <c r="N16" s="81">
        <v>32.683153477312551</v>
      </c>
      <c r="O16" s="81">
        <v>34.083917815488931</v>
      </c>
      <c r="P16" s="81">
        <v>38.115903707915358</v>
      </c>
      <c r="Q16" s="81">
        <v>35.862943310877007</v>
      </c>
      <c r="R16" s="81">
        <v>44.153032094684676</v>
      </c>
      <c r="S16" s="81">
        <v>45.455674397108737</v>
      </c>
      <c r="T16" s="81">
        <v>42.6095391600658</v>
      </c>
      <c r="U16" s="81">
        <v>47.636410134312342</v>
      </c>
      <c r="V16" s="81">
        <v>50.391231792193125</v>
      </c>
      <c r="W16" s="81">
        <v>38.250172438500336</v>
      </c>
      <c r="X16" s="81">
        <v>40.581580217568792</v>
      </c>
    </row>
    <row r="17" spans="1:24" ht="18" customHeight="1">
      <c r="A17" s="14" t="s">
        <v>21</v>
      </c>
      <c r="B17" s="81">
        <v>77.940876428912858</v>
      </c>
      <c r="C17" s="81">
        <v>63.426336393827263</v>
      </c>
      <c r="D17" s="81">
        <v>52.983706974340294</v>
      </c>
      <c r="E17" s="81">
        <v>54.463514726671505</v>
      </c>
      <c r="F17" s="81">
        <v>54.054637113596513</v>
      </c>
      <c r="G17" s="81">
        <v>48.278938798522937</v>
      </c>
      <c r="H17" s="81">
        <v>25.861799845569024</v>
      </c>
      <c r="I17" s="81">
        <v>27.146950988054712</v>
      </c>
      <c r="J17" s="81">
        <v>23.40027728730184</v>
      </c>
      <c r="K17" s="81">
        <v>26.743837937533776</v>
      </c>
      <c r="L17" s="81">
        <v>26.886511194014741</v>
      </c>
      <c r="M17" s="81">
        <v>26.604091521624877</v>
      </c>
      <c r="N17" s="81">
        <v>26.554305011965962</v>
      </c>
      <c r="O17" s="81">
        <v>28.006582945409551</v>
      </c>
      <c r="P17" s="81">
        <v>28.817994819684944</v>
      </c>
      <c r="Q17" s="81">
        <v>32.424063314312981</v>
      </c>
      <c r="R17" s="81">
        <v>34.134481856946387</v>
      </c>
      <c r="S17" s="81">
        <v>36.001817587728517</v>
      </c>
      <c r="T17" s="81">
        <v>38.431217047480501</v>
      </c>
      <c r="U17" s="81">
        <v>38.116257095001274</v>
      </c>
      <c r="V17" s="81">
        <v>37.860939145266009</v>
      </c>
      <c r="W17" s="81">
        <v>41.022505570210051</v>
      </c>
      <c r="X17" s="81">
        <v>39.432475694620294</v>
      </c>
    </row>
    <row r="18" spans="1:24" ht="18" customHeight="1">
      <c r="A18" s="14" t="s">
        <v>1</v>
      </c>
      <c r="B18" s="81">
        <v>136.49955107161406</v>
      </c>
      <c r="C18" s="81">
        <v>132.1905658362316</v>
      </c>
      <c r="D18" s="81">
        <v>122.80737767941316</v>
      </c>
      <c r="E18" s="81">
        <v>113.65737331789836</v>
      </c>
      <c r="F18" s="81">
        <v>94.116989350925124</v>
      </c>
      <c r="G18" s="81">
        <v>55.206498401578564</v>
      </c>
      <c r="H18" s="81">
        <v>14.573987608840067</v>
      </c>
      <c r="I18" s="81">
        <v>14.840534556974116</v>
      </c>
      <c r="J18" s="81">
        <v>12.669003536384531</v>
      </c>
      <c r="K18" s="81">
        <v>10.094936726292815</v>
      </c>
      <c r="L18" s="81">
        <v>17.208324021945987</v>
      </c>
      <c r="M18" s="81">
        <v>12.360904665023861</v>
      </c>
      <c r="N18" s="81">
        <v>12.144637957554378</v>
      </c>
      <c r="O18" s="81">
        <v>12.516187148869895</v>
      </c>
      <c r="P18" s="81">
        <v>17.430654089165774</v>
      </c>
      <c r="Q18" s="81">
        <v>31.020559870770033</v>
      </c>
      <c r="R18" s="81">
        <v>30.100523573463278</v>
      </c>
      <c r="S18" s="81">
        <v>34.523226808276384</v>
      </c>
      <c r="T18" s="81">
        <v>38.242156336348479</v>
      </c>
      <c r="U18" s="81">
        <v>50.093793932796103</v>
      </c>
      <c r="V18" s="81">
        <v>70.107277268894947</v>
      </c>
      <c r="W18" s="81">
        <v>58.979886964897965</v>
      </c>
      <c r="X18" s="81">
        <v>46.795654213474315</v>
      </c>
    </row>
    <row r="19" spans="1:24" ht="18" customHeight="1">
      <c r="A19" s="14" t="s">
        <v>0</v>
      </c>
      <c r="B19" s="81">
        <v>48.869547829658963</v>
      </c>
      <c r="C19" s="81">
        <v>46.167802583063533</v>
      </c>
      <c r="D19" s="81">
        <v>39.166337624923784</v>
      </c>
      <c r="E19" s="81">
        <v>45.111509472578945</v>
      </c>
      <c r="F19" s="81">
        <v>50.318662846867049</v>
      </c>
      <c r="G19" s="81">
        <v>50.723394759159767</v>
      </c>
      <c r="H19" s="81">
        <v>60.55414346341086</v>
      </c>
      <c r="I19" s="81">
        <v>66.170490847055873</v>
      </c>
      <c r="J19" s="81">
        <v>72.707015660456236</v>
      </c>
      <c r="K19" s="81">
        <v>77.098692028539503</v>
      </c>
      <c r="L19" s="81">
        <v>69.002141961676017</v>
      </c>
      <c r="M19" s="81">
        <v>39.798632555678111</v>
      </c>
      <c r="N19" s="81">
        <v>34.162978922479205</v>
      </c>
      <c r="O19" s="81">
        <v>32.267627464725649</v>
      </c>
      <c r="P19" s="81">
        <v>34.387084216219549</v>
      </c>
      <c r="Q19" s="81">
        <v>35.21338332149147</v>
      </c>
      <c r="R19" s="106">
        <v>34.971521961592856</v>
      </c>
      <c r="S19" s="106">
        <v>34.064385767853452</v>
      </c>
      <c r="T19" s="106">
        <v>32.804181312062632</v>
      </c>
      <c r="U19" s="106">
        <v>42.344129851516655</v>
      </c>
      <c r="V19" s="106">
        <v>44.571024232642735</v>
      </c>
      <c r="W19" s="106">
        <v>37.072410841749544</v>
      </c>
      <c r="X19" s="106">
        <v>43.704651787470944</v>
      </c>
    </row>
    <row r="20" spans="1:24" ht="18" customHeight="1">
      <c r="A20" s="14" t="s">
        <v>217</v>
      </c>
      <c r="B20" s="82">
        <v>53.320347263649381</v>
      </c>
      <c r="C20" s="82">
        <v>34.260083828729478</v>
      </c>
      <c r="D20" s="82">
        <v>36.786711792202873</v>
      </c>
      <c r="E20" s="82">
        <v>29.817563937514237</v>
      </c>
      <c r="F20" s="82">
        <v>26.15883113312913</v>
      </c>
      <c r="G20" s="82">
        <v>23.675382780450384</v>
      </c>
      <c r="H20" s="82">
        <v>21.349461093947738</v>
      </c>
      <c r="I20" s="82">
        <v>23.404488914887366</v>
      </c>
      <c r="J20" s="82">
        <v>24.432582305264869</v>
      </c>
      <c r="K20" s="82">
        <v>28.411515333381388</v>
      </c>
      <c r="L20" s="82">
        <v>25.702536131027436</v>
      </c>
      <c r="M20" s="82">
        <v>24.81792296008198</v>
      </c>
      <c r="N20" s="82">
        <v>28.817350625947881</v>
      </c>
      <c r="O20" s="82">
        <v>30.180421667471123</v>
      </c>
      <c r="P20" s="82">
        <v>32.344489476921211</v>
      </c>
      <c r="Q20" s="82">
        <v>33.94320213939546</v>
      </c>
      <c r="R20" s="82">
        <v>40.876210836754929</v>
      </c>
      <c r="S20" s="82">
        <v>40.403576359818693</v>
      </c>
      <c r="T20" s="82">
        <v>39.535043645639483</v>
      </c>
      <c r="U20" s="82">
        <v>44.026753802618437</v>
      </c>
      <c r="V20" s="82">
        <v>49.046862390243888</v>
      </c>
      <c r="W20" s="82">
        <v>40.141882541164939</v>
      </c>
      <c r="X20" s="82">
        <v>37.295071976406035</v>
      </c>
    </row>
    <row r="22" spans="1:24" ht="15" customHeight="1">
      <c r="A22" s="66" t="s">
        <v>855</v>
      </c>
    </row>
  </sheetData>
  <mergeCells count="1">
    <mergeCell ref="B2:X2"/>
  </mergeCells>
  <hyperlinks>
    <hyperlink ref="Z3" location="Content!A1" display="Back to Content Page" xr:uid="{00000000-0004-0000-A500-000000000000}"/>
  </hyperlinks>
  <pageMargins left="0.7" right="0.7" top="0.75" bottom="0.75" header="0.3" footer="0.3"/>
  <pageSetup fitToWidth="0" fitToHeight="0" orientation="landscape"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dimension ref="A1:Z21"/>
  <sheetViews>
    <sheetView zoomScale="96" zoomScaleNormal="96" workbookViewId="0">
      <pane xSplit="1" ySplit="2" topLeftCell="I3" activePane="bottomRight" state="frozen"/>
      <selection pane="topRight" activeCell="B1" sqref="B1"/>
      <selection pane="bottomLeft" activeCell="A3" sqref="A3"/>
      <selection pane="bottomRight" activeCell="Y13" sqref="Y13"/>
    </sheetView>
  </sheetViews>
  <sheetFormatPr defaultColWidth="9.21875" defaultRowHeight="13.8"/>
  <cols>
    <col min="1" max="1" width="35.77734375" style="6" customWidth="1"/>
    <col min="2" max="17" width="9.77734375" style="6" customWidth="1"/>
    <col min="18" max="24" width="10.77734375" style="6" customWidth="1"/>
    <col min="25" max="16384" width="9.21875" style="6"/>
  </cols>
  <sheetData>
    <row r="1" spans="1:26">
      <c r="A1" s="3" t="s">
        <v>802</v>
      </c>
    </row>
    <row r="2" spans="1:26" ht="15" customHeight="1">
      <c r="A2" s="44"/>
      <c r="B2" s="277" t="s">
        <v>215</v>
      </c>
      <c r="C2" s="277"/>
      <c r="D2" s="277"/>
      <c r="E2" s="277"/>
      <c r="F2" s="277"/>
      <c r="G2" s="277"/>
      <c r="H2" s="277"/>
      <c r="I2" s="277"/>
      <c r="J2" s="277"/>
      <c r="K2" s="277"/>
      <c r="L2" s="277"/>
      <c r="M2" s="277"/>
      <c r="N2" s="277"/>
      <c r="O2" s="277"/>
      <c r="P2" s="277"/>
      <c r="Q2" s="277"/>
      <c r="R2" s="277"/>
      <c r="S2" s="277"/>
      <c r="T2" s="277"/>
      <c r="U2" s="277"/>
      <c r="V2" s="277"/>
      <c r="W2" s="277"/>
      <c r="X2" s="277"/>
    </row>
    <row r="3" spans="1:26" s="18" customFormat="1" ht="15" customHeight="1">
      <c r="A3" s="44" t="s">
        <v>15</v>
      </c>
      <c r="B3" s="159">
        <v>2000</v>
      </c>
      <c r="C3" s="159">
        <v>2001</v>
      </c>
      <c r="D3" s="159">
        <v>2002</v>
      </c>
      <c r="E3" s="159">
        <v>2003</v>
      </c>
      <c r="F3" s="159">
        <v>2004</v>
      </c>
      <c r="G3" s="159">
        <v>2005</v>
      </c>
      <c r="H3" s="159">
        <v>2006</v>
      </c>
      <c r="I3" s="159">
        <v>2007</v>
      </c>
      <c r="J3" s="159">
        <v>2008</v>
      </c>
      <c r="K3" s="159">
        <v>2009</v>
      </c>
      <c r="L3" s="159">
        <v>2010</v>
      </c>
      <c r="M3" s="159">
        <v>2011</v>
      </c>
      <c r="N3" s="159">
        <v>2012</v>
      </c>
      <c r="O3" s="159">
        <v>2013</v>
      </c>
      <c r="P3" s="159">
        <v>2014</v>
      </c>
      <c r="Q3" s="159">
        <v>2015</v>
      </c>
      <c r="R3" s="159">
        <v>2016</v>
      </c>
      <c r="S3" s="159">
        <v>2017</v>
      </c>
      <c r="T3" s="159">
        <v>2018</v>
      </c>
      <c r="U3" s="159">
        <v>2019</v>
      </c>
      <c r="V3" s="159">
        <v>2020</v>
      </c>
      <c r="W3" s="159">
        <v>2021</v>
      </c>
      <c r="X3" s="159">
        <v>2022</v>
      </c>
      <c r="Z3" s="15" t="s">
        <v>12</v>
      </c>
    </row>
    <row r="4" spans="1:26" ht="18" customHeight="1">
      <c r="A4" s="14" t="s">
        <v>14</v>
      </c>
      <c r="B4" s="28" t="s">
        <v>7</v>
      </c>
      <c r="C4" s="28" t="s">
        <v>7</v>
      </c>
      <c r="D4" s="28">
        <v>2265.8254809999999</v>
      </c>
      <c r="E4" s="28">
        <v>2511.1534809999998</v>
      </c>
      <c r="F4" s="28">
        <v>2327.9554809999995</v>
      </c>
      <c r="G4" s="28">
        <v>2536.0104809999998</v>
      </c>
      <c r="H4" s="28">
        <v>3164.7357509000003</v>
      </c>
      <c r="I4" s="28">
        <v>4163.4222191500003</v>
      </c>
      <c r="J4" s="28">
        <v>1951.7043600300001</v>
      </c>
      <c r="K4" s="28">
        <v>4320.0661482200003</v>
      </c>
      <c r="L4" s="28">
        <v>3212.0716809999994</v>
      </c>
      <c r="M4" s="28">
        <v>3784.4887273900003</v>
      </c>
      <c r="N4" s="28">
        <v>4632.8063559500006</v>
      </c>
      <c r="O4" s="28">
        <v>5664.4604579932138</v>
      </c>
      <c r="P4" s="28">
        <v>7133.9270766430236</v>
      </c>
      <c r="Q4" s="28">
        <v>7373.2923439465931</v>
      </c>
      <c r="R4" s="28">
        <v>8217.7070503654486</v>
      </c>
      <c r="S4" s="28">
        <v>10786.877581452532</v>
      </c>
      <c r="T4" s="28">
        <v>9466.6960141452619</v>
      </c>
      <c r="U4" s="28">
        <v>10453.882598511591</v>
      </c>
      <c r="V4" s="28">
        <v>8814.2432003790018</v>
      </c>
      <c r="W4" s="28">
        <v>10504.84467691938</v>
      </c>
      <c r="X4" s="28">
        <v>9605.4544788261683</v>
      </c>
    </row>
    <row r="5" spans="1:26" ht="18" customHeight="1">
      <c r="A5" s="14" t="s">
        <v>13</v>
      </c>
      <c r="B5" s="28">
        <v>53.666949999999993</v>
      </c>
      <c r="C5" s="28">
        <v>48.819093000000002</v>
      </c>
      <c r="D5" s="28">
        <v>47.203442999999993</v>
      </c>
      <c r="E5" s="28">
        <v>60.492731999999997</v>
      </c>
      <c r="F5" s="28">
        <v>78.831599999999995</v>
      </c>
      <c r="G5" s="28">
        <v>102.40729400000001</v>
      </c>
      <c r="H5" s="28">
        <v>42.432588000000003</v>
      </c>
      <c r="I5" s="28">
        <v>40.277210999999994</v>
      </c>
      <c r="J5" s="28">
        <v>42.343560000000004</v>
      </c>
      <c r="K5" s="28">
        <v>321.83999999999997</v>
      </c>
      <c r="L5" s="28">
        <v>62.580607999999998</v>
      </c>
      <c r="M5" s="28">
        <v>50.214729000000005</v>
      </c>
      <c r="N5" s="28">
        <v>177.92445000000001</v>
      </c>
      <c r="O5" s="28">
        <v>54.045895999999999</v>
      </c>
      <c r="P5" s="28">
        <v>94.201304000000007</v>
      </c>
      <c r="Q5" s="28">
        <v>149.47073999999998</v>
      </c>
      <c r="R5" s="28">
        <v>151.72639999999998</v>
      </c>
      <c r="S5" s="28">
        <v>167.87566599999997</v>
      </c>
      <c r="T5" s="28">
        <v>162.85906800000001</v>
      </c>
      <c r="U5" s="28">
        <v>159.55143599999997</v>
      </c>
      <c r="V5" s="28">
        <v>163.39279000000002</v>
      </c>
      <c r="W5" s="28">
        <v>143.25666000000001</v>
      </c>
      <c r="X5" s="28">
        <v>158.70214735617006</v>
      </c>
      <c r="Z5" s="4"/>
    </row>
    <row r="6" spans="1:26" ht="18" customHeight="1">
      <c r="A6" s="14" t="s">
        <v>295</v>
      </c>
      <c r="B6" s="28" t="s">
        <v>7</v>
      </c>
      <c r="C6" s="28" t="s">
        <v>7</v>
      </c>
      <c r="D6" s="28" t="s">
        <v>7</v>
      </c>
      <c r="E6" s="28" t="s">
        <v>7</v>
      </c>
      <c r="F6" s="28" t="s">
        <v>7</v>
      </c>
      <c r="G6" s="28" t="s">
        <v>7</v>
      </c>
      <c r="H6" s="28" t="s">
        <v>7</v>
      </c>
      <c r="I6" s="28" t="s">
        <v>7</v>
      </c>
      <c r="J6" s="28" t="s">
        <v>7</v>
      </c>
      <c r="K6" s="28" t="s">
        <v>7</v>
      </c>
      <c r="L6" s="28" t="s">
        <v>7</v>
      </c>
      <c r="M6" s="28">
        <v>9</v>
      </c>
      <c r="N6" s="28">
        <v>9</v>
      </c>
      <c r="O6" s="28">
        <v>2</v>
      </c>
      <c r="P6" s="28">
        <v>2</v>
      </c>
      <c r="Q6" s="28">
        <v>2</v>
      </c>
      <c r="R6" s="28">
        <v>3</v>
      </c>
      <c r="S6" s="28">
        <v>4</v>
      </c>
      <c r="T6" s="28">
        <v>5</v>
      </c>
      <c r="U6" s="28">
        <v>11</v>
      </c>
      <c r="V6" s="28">
        <v>8.1</v>
      </c>
      <c r="W6" s="28">
        <v>15</v>
      </c>
      <c r="X6" s="28" t="s">
        <v>7</v>
      </c>
      <c r="Z6" s="4"/>
    </row>
    <row r="7" spans="1:26" ht="18" customHeight="1">
      <c r="A7" s="14" t="s">
        <v>24</v>
      </c>
      <c r="B7" s="28" t="s">
        <v>7</v>
      </c>
      <c r="C7" s="28" t="s">
        <v>7</v>
      </c>
      <c r="D7" s="28" t="s">
        <v>7</v>
      </c>
      <c r="E7" s="28" t="s">
        <v>7</v>
      </c>
      <c r="F7" s="28" t="s">
        <v>7</v>
      </c>
      <c r="G7" s="28" t="s">
        <v>7</v>
      </c>
      <c r="H7" s="28" t="s">
        <v>7</v>
      </c>
      <c r="I7" s="28">
        <v>137</v>
      </c>
      <c r="J7" s="28">
        <v>237</v>
      </c>
      <c r="K7" s="28">
        <v>201</v>
      </c>
      <c r="L7" s="28">
        <v>159</v>
      </c>
      <c r="M7" s="28">
        <v>184</v>
      </c>
      <c r="N7" s="28">
        <v>173</v>
      </c>
      <c r="O7" s="28">
        <v>191.5</v>
      </c>
      <c r="P7" s="28">
        <v>209.4</v>
      </c>
      <c r="Q7" s="28">
        <v>267</v>
      </c>
      <c r="R7" s="28">
        <v>265.55</v>
      </c>
      <c r="S7" s="28">
        <v>213.96</v>
      </c>
      <c r="T7" s="28">
        <v>224.88</v>
      </c>
      <c r="U7" s="28">
        <v>228.4</v>
      </c>
      <c r="V7" s="28">
        <v>145.88</v>
      </c>
      <c r="W7" s="28">
        <v>282.27</v>
      </c>
      <c r="X7" s="28">
        <v>334</v>
      </c>
    </row>
    <row r="8" spans="1:26" ht="18" customHeight="1">
      <c r="A8" s="14" t="s">
        <v>296</v>
      </c>
      <c r="B8" s="28">
        <v>22</v>
      </c>
      <c r="C8" s="28">
        <v>14</v>
      </c>
      <c r="D8" s="28">
        <v>29</v>
      </c>
      <c r="E8" s="28">
        <v>43</v>
      </c>
      <c r="F8" s="28">
        <v>46</v>
      </c>
      <c r="G8" s="28">
        <v>38</v>
      </c>
      <c r="H8" s="28">
        <v>50</v>
      </c>
      <c r="I8" s="28">
        <v>47</v>
      </c>
      <c r="J8" s="28">
        <v>63</v>
      </c>
      <c r="K8" s="28">
        <v>58</v>
      </c>
      <c r="L8" s="28">
        <v>1079</v>
      </c>
      <c r="M8" s="28">
        <v>53.446265511589793</v>
      </c>
      <c r="N8" s="28">
        <v>43.886817073170739</v>
      </c>
      <c r="O8" s="28">
        <v>36.367885416666674</v>
      </c>
      <c r="P8" s="28">
        <v>30.115691588785047</v>
      </c>
      <c r="Q8" s="28">
        <v>30.052831372549019</v>
      </c>
      <c r="R8" s="28">
        <v>35.750305706521736</v>
      </c>
      <c r="S8" s="28">
        <v>25.136347251426852</v>
      </c>
      <c r="T8" s="28">
        <v>37.338114004222376</v>
      </c>
      <c r="U8" s="28">
        <v>50.498941176470588</v>
      </c>
      <c r="V8" s="28">
        <v>46.958240291262136</v>
      </c>
      <c r="W8" s="28">
        <v>51.58206220419202</v>
      </c>
      <c r="X8" s="28">
        <v>52.895604395604394</v>
      </c>
    </row>
    <row r="9" spans="1:26" ht="18" customHeight="1">
      <c r="A9" s="14" t="s">
        <v>11</v>
      </c>
      <c r="B9" s="28">
        <v>48.5</v>
      </c>
      <c r="C9" s="28">
        <v>46.7</v>
      </c>
      <c r="D9" s="28">
        <v>46.6</v>
      </c>
      <c r="E9" s="28">
        <v>50</v>
      </c>
      <c r="F9" s="28">
        <v>51</v>
      </c>
      <c r="G9" s="28">
        <v>55.9</v>
      </c>
      <c r="H9" s="28">
        <v>41</v>
      </c>
      <c r="I9" s="28">
        <v>98.2</v>
      </c>
      <c r="J9" s="28">
        <v>33.1</v>
      </c>
      <c r="K9" s="28">
        <v>33</v>
      </c>
      <c r="L9" s="28">
        <v>37.299999999999997</v>
      </c>
      <c r="M9" s="28">
        <v>39.700000000000003</v>
      </c>
      <c r="N9" s="28">
        <v>39.799999999999997</v>
      </c>
      <c r="O9" s="28">
        <v>39.9</v>
      </c>
      <c r="P9" s="28">
        <v>43.8</v>
      </c>
      <c r="Q9" s="28">
        <v>45.4</v>
      </c>
      <c r="R9" s="28">
        <v>45</v>
      </c>
      <c r="S9" s="28">
        <v>54.7</v>
      </c>
      <c r="T9" s="28">
        <v>56.6</v>
      </c>
      <c r="U9" s="28">
        <v>67.400000000000006</v>
      </c>
      <c r="V9" s="28">
        <v>62.1</v>
      </c>
      <c r="W9" s="28">
        <v>57.4</v>
      </c>
      <c r="X9" s="28">
        <v>67.900000000000006</v>
      </c>
    </row>
    <row r="10" spans="1:26" ht="18" customHeight="1">
      <c r="A10" s="14" t="s">
        <v>10</v>
      </c>
      <c r="B10" s="28" t="s">
        <v>7</v>
      </c>
      <c r="C10" s="28" t="s">
        <v>7</v>
      </c>
      <c r="D10" s="28" t="s">
        <v>7</v>
      </c>
      <c r="E10" s="28" t="s">
        <v>7</v>
      </c>
      <c r="F10" s="28" t="s">
        <v>7</v>
      </c>
      <c r="G10" s="28" t="s">
        <v>7</v>
      </c>
      <c r="H10" s="28" t="s">
        <v>7</v>
      </c>
      <c r="I10" s="28">
        <v>99</v>
      </c>
      <c r="J10" s="28">
        <v>129</v>
      </c>
      <c r="K10" s="28">
        <v>195</v>
      </c>
      <c r="L10" s="28">
        <v>85.1</v>
      </c>
      <c r="M10" s="28">
        <v>107.3</v>
      </c>
      <c r="N10" s="28">
        <v>49.668083719004123</v>
      </c>
      <c r="O10" s="28">
        <v>46.2</v>
      </c>
      <c r="P10" s="28">
        <v>73.721116400385682</v>
      </c>
      <c r="Q10" s="28">
        <v>59.430885082568302</v>
      </c>
      <c r="R10" s="28">
        <v>90.700087559330328</v>
      </c>
      <c r="S10" s="28">
        <v>102.4</v>
      </c>
      <c r="T10" s="28">
        <v>102.7</v>
      </c>
      <c r="U10" s="28">
        <v>94.193029848991387</v>
      </c>
      <c r="V10" s="28">
        <v>103.25006404610241</v>
      </c>
      <c r="W10" s="28">
        <v>127.91669856920775</v>
      </c>
      <c r="X10" s="28">
        <v>139.0571511573915</v>
      </c>
    </row>
    <row r="11" spans="1:26" ht="18" customHeight="1">
      <c r="A11" s="14" t="s">
        <v>9</v>
      </c>
      <c r="B11" s="28">
        <v>112.7390761548065</v>
      </c>
      <c r="C11" s="28">
        <v>111.10698365527489</v>
      </c>
      <c r="D11" s="28">
        <v>97.761970217640339</v>
      </c>
      <c r="E11" s="28">
        <v>115.25920810313076</v>
      </c>
      <c r="F11" s="28">
        <v>117.3498171846435</v>
      </c>
      <c r="G11" s="28">
        <v>118.70278716216215</v>
      </c>
      <c r="H11" s="28">
        <v>63.159425736542353</v>
      </c>
      <c r="I11" s="28">
        <v>15.155045572232853</v>
      </c>
      <c r="J11" s="28"/>
      <c r="K11" s="28"/>
      <c r="L11" s="28" t="s">
        <v>7</v>
      </c>
      <c r="M11" s="28">
        <v>82.012779552715656</v>
      </c>
      <c r="N11" s="28">
        <v>41.96595964562156</v>
      </c>
      <c r="O11" s="28">
        <v>54.474416315622683</v>
      </c>
      <c r="P11" s="28">
        <v>90.426997179816681</v>
      </c>
      <c r="Q11" s="28">
        <v>112.67167920634768</v>
      </c>
      <c r="R11" s="28">
        <v>41.317164812793493</v>
      </c>
      <c r="S11" s="28">
        <v>50.644660375473684</v>
      </c>
      <c r="T11" s="28">
        <v>55.900502139119965</v>
      </c>
      <c r="U11" s="28">
        <v>62.730328013183737</v>
      </c>
      <c r="V11" s="28">
        <v>65.64780094552269</v>
      </c>
      <c r="W11" s="28">
        <v>74.105861900808904</v>
      </c>
      <c r="X11" s="28">
        <v>70.603793466807161</v>
      </c>
    </row>
    <row r="12" spans="1:26" ht="18" customHeight="1">
      <c r="A12" s="14" t="s">
        <v>8</v>
      </c>
      <c r="B12" s="28" t="s">
        <v>7</v>
      </c>
      <c r="C12" s="28" t="s">
        <v>7</v>
      </c>
      <c r="D12" s="28" t="s">
        <v>7</v>
      </c>
      <c r="E12" s="28" t="s">
        <v>7</v>
      </c>
      <c r="F12" s="28" t="s">
        <v>7</v>
      </c>
      <c r="G12" s="28" t="s">
        <v>7</v>
      </c>
      <c r="H12" s="28">
        <v>316.56500802568218</v>
      </c>
      <c r="I12" s="28">
        <v>298.50175326745295</v>
      </c>
      <c r="J12" s="28">
        <v>200.84626234132583</v>
      </c>
      <c r="K12" s="28">
        <v>131.87226048841578</v>
      </c>
      <c r="L12" s="28">
        <v>215.9274846228553</v>
      </c>
      <c r="M12" s="28">
        <v>209</v>
      </c>
      <c r="N12" s="28">
        <v>224</v>
      </c>
      <c r="O12" s="28">
        <v>324</v>
      </c>
      <c r="P12" s="28">
        <v>227</v>
      </c>
      <c r="Q12" s="28">
        <v>212</v>
      </c>
      <c r="R12" s="28">
        <v>264</v>
      </c>
      <c r="S12" s="28">
        <v>458</v>
      </c>
      <c r="T12" s="28">
        <v>224</v>
      </c>
      <c r="U12" s="28">
        <v>216</v>
      </c>
      <c r="V12" s="28">
        <v>383</v>
      </c>
      <c r="W12" s="28">
        <v>227</v>
      </c>
      <c r="X12" s="28">
        <v>203</v>
      </c>
    </row>
    <row r="13" spans="1:26" ht="18" customHeight="1">
      <c r="A13" s="14" t="s">
        <v>6</v>
      </c>
      <c r="B13" s="28" t="s">
        <v>7</v>
      </c>
      <c r="C13" s="28" t="s">
        <v>7</v>
      </c>
      <c r="D13" s="28" t="s">
        <v>7</v>
      </c>
      <c r="E13" s="28" t="s">
        <v>7</v>
      </c>
      <c r="F13" s="28" t="s">
        <v>7</v>
      </c>
      <c r="G13" s="28" t="s">
        <v>7</v>
      </c>
      <c r="H13" s="28" t="s">
        <v>7</v>
      </c>
      <c r="I13" s="28" t="s">
        <v>7</v>
      </c>
      <c r="J13" s="28" t="s">
        <v>7</v>
      </c>
      <c r="K13" s="28">
        <v>48.857634945397805</v>
      </c>
      <c r="L13" s="28">
        <v>420</v>
      </c>
      <c r="M13" s="28">
        <v>587</v>
      </c>
      <c r="N13" s="28">
        <v>375</v>
      </c>
      <c r="O13" s="28">
        <v>332</v>
      </c>
      <c r="P13" s="28">
        <v>530.06478179547685</v>
      </c>
      <c r="Q13" s="28">
        <v>464.09723094248756</v>
      </c>
      <c r="R13" s="28">
        <v>445.97689076072891</v>
      </c>
      <c r="S13" s="28">
        <v>1159.1651997399999</v>
      </c>
      <c r="T13" s="28">
        <v>618.05705950373977</v>
      </c>
      <c r="U13" s="28">
        <v>1001.87743114</v>
      </c>
      <c r="V13" s="28">
        <v>702.48040296647616</v>
      </c>
      <c r="W13" s="28">
        <v>2232.9617636112198</v>
      </c>
      <c r="X13" s="28" t="s">
        <v>7</v>
      </c>
    </row>
    <row r="14" spans="1:26" ht="18" customHeight="1">
      <c r="A14" s="14" t="s">
        <v>5</v>
      </c>
      <c r="B14" s="28" t="s">
        <v>7</v>
      </c>
      <c r="C14" s="28" t="s">
        <v>7</v>
      </c>
      <c r="D14" s="28" t="s">
        <v>7</v>
      </c>
      <c r="E14" s="28" t="s">
        <v>7</v>
      </c>
      <c r="F14" s="28" t="s">
        <v>7</v>
      </c>
      <c r="G14" s="28" t="s">
        <v>7</v>
      </c>
      <c r="H14" s="28" t="s">
        <v>7</v>
      </c>
      <c r="I14" s="28" t="s">
        <v>7</v>
      </c>
      <c r="J14" s="28" t="s">
        <v>7</v>
      </c>
      <c r="K14" s="28" t="s">
        <v>7</v>
      </c>
      <c r="L14" s="163">
        <v>1647.9045211409925</v>
      </c>
      <c r="M14" s="28">
        <v>37.914996874885105</v>
      </c>
      <c r="N14" s="28">
        <v>45.432768434985256</v>
      </c>
      <c r="O14" s="28">
        <v>57.938144329896915</v>
      </c>
      <c r="P14" s="28">
        <v>60.168067226890756</v>
      </c>
      <c r="Q14" s="28">
        <v>61.957585196581356</v>
      </c>
      <c r="R14" s="28">
        <v>69.278412194088347</v>
      </c>
      <c r="S14" s="28">
        <v>140.24802705749718</v>
      </c>
      <c r="T14" s="28">
        <v>160.49642056711758</v>
      </c>
      <c r="U14" s="28">
        <v>167.28449576563284</v>
      </c>
      <c r="V14" s="28">
        <v>168.25336405492632</v>
      </c>
      <c r="W14" s="28">
        <v>245.62418484742378</v>
      </c>
      <c r="X14" s="28" t="s">
        <v>7</v>
      </c>
    </row>
    <row r="15" spans="1:26" ht="18" customHeight="1">
      <c r="A15" s="14" t="s">
        <v>4</v>
      </c>
      <c r="B15" s="28" t="s">
        <v>7</v>
      </c>
      <c r="C15" s="28" t="s">
        <v>7</v>
      </c>
      <c r="D15" s="28" t="s">
        <v>7</v>
      </c>
      <c r="E15" s="28" t="s">
        <v>7</v>
      </c>
      <c r="F15" s="28" t="s">
        <v>7</v>
      </c>
      <c r="G15" s="28" t="s">
        <v>7</v>
      </c>
      <c r="H15" s="28" t="s">
        <v>7</v>
      </c>
      <c r="I15" s="28" t="s">
        <v>7</v>
      </c>
      <c r="J15" s="28" t="s">
        <v>7</v>
      </c>
      <c r="K15" s="28">
        <v>43.448900893856731</v>
      </c>
      <c r="L15" s="162">
        <v>40.578512396694215</v>
      </c>
      <c r="M15" s="28">
        <v>16.612836691456469</v>
      </c>
      <c r="N15" s="28">
        <v>26.996469692424839</v>
      </c>
      <c r="O15" s="28">
        <v>28.652464650228765</v>
      </c>
      <c r="P15" s="28">
        <v>15.95</v>
      </c>
      <c r="Q15" s="28">
        <v>26</v>
      </c>
      <c r="R15" s="28">
        <v>41.676541599999993</v>
      </c>
      <c r="S15" s="28">
        <v>49.224750100000001</v>
      </c>
      <c r="T15" s="28">
        <v>45.985716600000003</v>
      </c>
      <c r="U15" s="28">
        <v>45.007558047004729</v>
      </c>
      <c r="V15" s="28">
        <v>41.350581215970536</v>
      </c>
      <c r="W15" s="28">
        <v>61.081625965535309</v>
      </c>
      <c r="X15" s="28" t="s">
        <v>7</v>
      </c>
    </row>
    <row r="16" spans="1:26" ht="18" customHeight="1">
      <c r="A16" s="14" t="s">
        <v>3</v>
      </c>
      <c r="B16" s="28" t="s">
        <v>7</v>
      </c>
      <c r="C16" s="28" t="s">
        <v>7</v>
      </c>
      <c r="D16" s="28">
        <v>17573</v>
      </c>
      <c r="E16" s="28">
        <v>17176</v>
      </c>
      <c r="F16" s="28">
        <v>21788</v>
      </c>
      <c r="G16" s="28">
        <v>23242</v>
      </c>
      <c r="H16" s="28">
        <v>25530</v>
      </c>
      <c r="I16" s="28">
        <v>30848</v>
      </c>
      <c r="J16" s="28">
        <v>45697</v>
      </c>
      <c r="K16" s="28">
        <v>46919</v>
      </c>
      <c r="L16" s="28">
        <v>30848</v>
      </c>
      <c r="M16" s="28">
        <v>45697</v>
      </c>
      <c r="N16" s="28">
        <v>46919</v>
      </c>
      <c r="O16" s="28">
        <v>31471</v>
      </c>
      <c r="P16" s="28">
        <v>34680</v>
      </c>
      <c r="Q16" s="28">
        <v>37055</v>
      </c>
      <c r="R16" s="28">
        <v>42336</v>
      </c>
      <c r="S16" s="28">
        <v>46287</v>
      </c>
      <c r="T16" s="28">
        <v>45439</v>
      </c>
      <c r="U16" s="28">
        <v>41401.919999999998</v>
      </c>
      <c r="V16" s="28">
        <v>48193.08</v>
      </c>
      <c r="W16" s="28">
        <v>44305.854600057435</v>
      </c>
      <c r="X16" s="28">
        <v>41733.401281780003</v>
      </c>
    </row>
    <row r="17" spans="1:24" ht="18" customHeight="1">
      <c r="A17" s="14" t="s">
        <v>21</v>
      </c>
      <c r="B17" s="28" t="s">
        <v>7</v>
      </c>
      <c r="C17" s="28" t="s">
        <v>7</v>
      </c>
      <c r="D17" s="28" t="s">
        <v>7</v>
      </c>
      <c r="E17" s="28" t="s">
        <v>7</v>
      </c>
      <c r="F17" s="28" t="s">
        <v>7</v>
      </c>
      <c r="G17" s="28">
        <v>417</v>
      </c>
      <c r="H17" s="28">
        <v>2601</v>
      </c>
      <c r="I17" s="28">
        <v>2438</v>
      </c>
      <c r="J17" s="28">
        <v>203</v>
      </c>
      <c r="K17" s="28">
        <v>196</v>
      </c>
      <c r="L17" s="162">
        <v>220</v>
      </c>
      <c r="M17" s="28">
        <v>240</v>
      </c>
      <c r="N17" s="28">
        <v>279</v>
      </c>
      <c r="O17" s="28">
        <v>469</v>
      </c>
      <c r="P17" s="28">
        <v>432.83911214275349</v>
      </c>
      <c r="Q17" s="28">
        <v>377</v>
      </c>
      <c r="R17" s="28">
        <v>913.8</v>
      </c>
      <c r="S17" s="28">
        <v>897.9</v>
      </c>
      <c r="T17" s="28">
        <v>1071.3</v>
      </c>
      <c r="U17" s="28">
        <v>1912.3</v>
      </c>
      <c r="V17" s="28">
        <v>1125.8000000000002</v>
      </c>
      <c r="W17" s="28">
        <v>1529.3000000000002</v>
      </c>
      <c r="X17" s="28">
        <v>1843.8</v>
      </c>
    </row>
    <row r="18" spans="1:24" ht="18" customHeight="1">
      <c r="A18" s="14" t="s">
        <v>1</v>
      </c>
      <c r="B18" s="28" t="s">
        <v>7</v>
      </c>
      <c r="C18" s="28" t="s">
        <v>7</v>
      </c>
      <c r="D18" s="28" t="s">
        <v>7</v>
      </c>
      <c r="E18" s="28" t="s">
        <v>7</v>
      </c>
      <c r="F18" s="28" t="s">
        <v>7</v>
      </c>
      <c r="G18" s="28" t="s">
        <v>7</v>
      </c>
      <c r="H18" s="80">
        <v>66</v>
      </c>
      <c r="I18" s="80">
        <v>69</v>
      </c>
      <c r="J18" s="80">
        <v>264</v>
      </c>
      <c r="K18" s="80">
        <v>628</v>
      </c>
      <c r="L18" s="80">
        <v>299</v>
      </c>
      <c r="M18" s="80">
        <v>187</v>
      </c>
      <c r="N18" s="80">
        <v>552</v>
      </c>
      <c r="O18" s="80">
        <v>304</v>
      </c>
      <c r="P18" s="80">
        <v>249</v>
      </c>
      <c r="Q18" s="80">
        <v>382</v>
      </c>
      <c r="R18" s="28">
        <v>585</v>
      </c>
      <c r="S18" s="28">
        <v>667</v>
      </c>
      <c r="T18" s="28">
        <v>975</v>
      </c>
      <c r="U18" s="28">
        <v>1196</v>
      </c>
      <c r="V18" s="28">
        <v>617.70000000000005</v>
      </c>
      <c r="W18" s="28">
        <v>206.7</v>
      </c>
      <c r="X18" s="28">
        <v>132.30000000000001</v>
      </c>
    </row>
    <row r="19" spans="1:24" ht="18" customHeight="1">
      <c r="A19" s="14" t="s">
        <v>0</v>
      </c>
      <c r="B19" s="28" t="s">
        <v>7</v>
      </c>
      <c r="C19" s="28" t="s">
        <v>7</v>
      </c>
      <c r="D19" s="28" t="s">
        <v>7</v>
      </c>
      <c r="E19" s="28" t="s">
        <v>7</v>
      </c>
      <c r="F19" s="28" t="s">
        <v>7</v>
      </c>
      <c r="G19" s="28" t="s">
        <v>7</v>
      </c>
      <c r="H19" s="80">
        <v>275</v>
      </c>
      <c r="I19" s="80">
        <v>295</v>
      </c>
      <c r="J19" s="80">
        <v>437</v>
      </c>
      <c r="K19" s="80">
        <v>626</v>
      </c>
      <c r="L19" s="80">
        <v>299</v>
      </c>
      <c r="M19" s="80">
        <v>188</v>
      </c>
      <c r="N19" s="80">
        <v>553</v>
      </c>
      <c r="O19" s="80">
        <v>305</v>
      </c>
      <c r="P19" s="80">
        <v>329</v>
      </c>
      <c r="Q19" s="80">
        <v>388</v>
      </c>
      <c r="R19" s="80">
        <v>1238</v>
      </c>
      <c r="S19" s="80">
        <v>715</v>
      </c>
      <c r="T19" s="80">
        <v>606</v>
      </c>
      <c r="U19" s="80">
        <v>1588</v>
      </c>
      <c r="V19" s="80">
        <v>981</v>
      </c>
      <c r="W19" s="28">
        <v>59.3</v>
      </c>
      <c r="X19" s="28">
        <v>63.97</v>
      </c>
    </row>
    <row r="20" spans="1:24">
      <c r="A20" s="66"/>
    </row>
    <row r="21" spans="1:24">
      <c r="A21" s="66" t="s">
        <v>855</v>
      </c>
    </row>
  </sheetData>
  <mergeCells count="1">
    <mergeCell ref="B2:X2"/>
  </mergeCells>
  <hyperlinks>
    <hyperlink ref="Z3" location="Content!A1" display="Back to Content Page" xr:uid="{00000000-0004-0000-A600-000000000000}"/>
  </hyperlinks>
  <pageMargins left="0.7" right="0.7" top="0.75" bottom="0.75" header="0.3" footer="0.3"/>
  <pageSetup orientation="portrait"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dimension ref="A1:Z21"/>
  <sheetViews>
    <sheetView zoomScale="93" zoomScaleNormal="93" workbookViewId="0">
      <pane xSplit="1" ySplit="2" topLeftCell="H3" activePane="bottomRight" state="frozen"/>
      <selection pane="topRight" activeCell="B1" sqref="B1"/>
      <selection pane="bottomLeft" activeCell="A3" sqref="A3"/>
      <selection pane="bottomRight" activeCell="W26" sqref="W26"/>
    </sheetView>
  </sheetViews>
  <sheetFormatPr defaultColWidth="9.21875" defaultRowHeight="15" customHeight="1"/>
  <cols>
    <col min="1" max="1" width="34" style="6" customWidth="1"/>
    <col min="2" max="17" width="9.77734375" style="6" customWidth="1"/>
    <col min="18" max="24" width="10.77734375" style="6" customWidth="1"/>
    <col min="25" max="16384" width="9.21875" style="6"/>
  </cols>
  <sheetData>
    <row r="1" spans="1:26" s="7" customFormat="1" ht="15" customHeight="1">
      <c r="A1" s="3" t="s">
        <v>803</v>
      </c>
      <c r="R1" s="6"/>
      <c r="S1" s="6"/>
      <c r="T1" s="6"/>
      <c r="U1" s="6"/>
      <c r="V1" s="6"/>
      <c r="W1" s="6"/>
      <c r="X1" s="6"/>
    </row>
    <row r="2" spans="1:26" ht="15" customHeight="1">
      <c r="A2" s="44"/>
      <c r="B2" s="277" t="s">
        <v>216</v>
      </c>
      <c r="C2" s="277"/>
      <c r="D2" s="277"/>
      <c r="E2" s="277"/>
      <c r="F2" s="277"/>
      <c r="G2" s="277"/>
      <c r="H2" s="277"/>
      <c r="I2" s="277"/>
      <c r="J2" s="277"/>
      <c r="K2" s="277"/>
      <c r="L2" s="277"/>
      <c r="M2" s="277"/>
      <c r="N2" s="277"/>
      <c r="O2" s="277"/>
      <c r="P2" s="277"/>
      <c r="Q2" s="277"/>
      <c r="R2" s="277"/>
      <c r="S2" s="277"/>
      <c r="T2" s="277"/>
      <c r="U2" s="277"/>
      <c r="V2" s="277"/>
      <c r="W2" s="277"/>
      <c r="X2" s="277"/>
    </row>
    <row r="3" spans="1:26" s="18" customFormat="1" ht="15" customHeight="1">
      <c r="A3" s="44" t="s">
        <v>15</v>
      </c>
      <c r="B3" s="159">
        <v>2000</v>
      </c>
      <c r="C3" s="159">
        <v>2001</v>
      </c>
      <c r="D3" s="159">
        <v>2002</v>
      </c>
      <c r="E3" s="159">
        <v>2003</v>
      </c>
      <c r="F3" s="159">
        <v>2004</v>
      </c>
      <c r="G3" s="159">
        <v>2005</v>
      </c>
      <c r="H3" s="159">
        <v>2006</v>
      </c>
      <c r="I3" s="159">
        <v>2007</v>
      </c>
      <c r="J3" s="159">
        <v>2008</v>
      </c>
      <c r="K3" s="159">
        <v>2009</v>
      </c>
      <c r="L3" s="159">
        <v>2010</v>
      </c>
      <c r="M3" s="159">
        <v>2011</v>
      </c>
      <c r="N3" s="159">
        <v>2012</v>
      </c>
      <c r="O3" s="159">
        <v>2013</v>
      </c>
      <c r="P3" s="159">
        <v>2014</v>
      </c>
      <c r="Q3" s="159">
        <v>2015</v>
      </c>
      <c r="R3" s="159">
        <v>2016</v>
      </c>
      <c r="S3" s="159">
        <v>2017</v>
      </c>
      <c r="T3" s="159">
        <v>2018</v>
      </c>
      <c r="U3" s="159">
        <v>2019</v>
      </c>
      <c r="V3" s="159">
        <v>2020</v>
      </c>
      <c r="W3" s="159">
        <v>2021</v>
      </c>
      <c r="X3" s="159">
        <v>2022</v>
      </c>
      <c r="Z3" s="15" t="s">
        <v>12</v>
      </c>
    </row>
    <row r="4" spans="1:26" ht="18" customHeight="1">
      <c r="A4" s="14" t="s">
        <v>14</v>
      </c>
      <c r="B4" s="28" t="s">
        <v>7</v>
      </c>
      <c r="C4" s="28" t="s">
        <v>7</v>
      </c>
      <c r="D4" s="81">
        <v>26.548452335608392</v>
      </c>
      <c r="E4" s="81">
        <v>25.863488436073624</v>
      </c>
      <c r="F4" s="81">
        <v>16.871969326692682</v>
      </c>
      <c r="G4" s="81">
        <v>10.442171404074433</v>
      </c>
      <c r="H4" s="81">
        <v>9.4904672623195498</v>
      </c>
      <c r="I4" s="81">
        <v>9.3127049714159025</v>
      </c>
      <c r="J4" s="81">
        <v>3.0379846439835858</v>
      </c>
      <c r="K4" s="81">
        <v>10.422082205482795</v>
      </c>
      <c r="L4" s="81">
        <v>6.2428836695454386</v>
      </c>
      <c r="M4" s="81">
        <v>5.5448470807589905</v>
      </c>
      <c r="N4" s="81">
        <v>6.4225803905738132</v>
      </c>
      <c r="O4" s="81">
        <v>8.0483377063786818</v>
      </c>
      <c r="P4" s="81">
        <v>11.600485962663814</v>
      </c>
      <c r="Q4" s="81">
        <v>21.307847316606452</v>
      </c>
      <c r="R4" s="81">
        <v>28.692553387021704</v>
      </c>
      <c r="S4" s="81">
        <v>30.09944416160404</v>
      </c>
      <c r="T4" s="81">
        <v>22.627374111573975</v>
      </c>
      <c r="U4" s="81">
        <v>29.14157536662168</v>
      </c>
      <c r="V4" s="81">
        <v>40.919904309094669</v>
      </c>
      <c r="W4" s="81">
        <v>30.869550687497398</v>
      </c>
      <c r="X4" s="81">
        <v>24.639055766905244</v>
      </c>
    </row>
    <row r="5" spans="1:26" ht="18" customHeight="1">
      <c r="A5" s="14" t="s">
        <v>13</v>
      </c>
      <c r="B5" s="81">
        <v>16.140442855669342</v>
      </c>
      <c r="C5" s="81">
        <v>7.5794984157433092</v>
      </c>
      <c r="D5" s="81">
        <v>12.555650674490815</v>
      </c>
      <c r="E5" s="81">
        <v>15.340254605514778</v>
      </c>
      <c r="F5" s="81">
        <v>10.60856221353365</v>
      </c>
      <c r="G5" s="81">
        <v>8.0972965168177709</v>
      </c>
      <c r="H5" s="81">
        <v>0.79781584638185432</v>
      </c>
      <c r="I5" s="81">
        <v>0.66995596514337841</v>
      </c>
      <c r="J5" s="81">
        <v>0.77150246030417668</v>
      </c>
      <c r="K5" s="81">
        <v>7.6624402610476343</v>
      </c>
      <c r="L5" s="81">
        <v>1.1208410080127569</v>
      </c>
      <c r="M5" s="81">
        <v>0.66713577588182771</v>
      </c>
      <c r="N5" s="81">
        <v>2.6498582184575934</v>
      </c>
      <c r="O5" s="81">
        <v>0.59920112713518625</v>
      </c>
      <c r="P5" s="81">
        <v>0.96752935834795806</v>
      </c>
      <c r="Q5" s="81">
        <v>2.0079286086196624</v>
      </c>
      <c r="R5" s="81">
        <v>1.7947445878798158</v>
      </c>
      <c r="S5" s="81">
        <v>2.3411959978540393</v>
      </c>
      <c r="T5" s="81">
        <v>2.0902972205785653</v>
      </c>
      <c r="U5" s="81">
        <v>2.4461824739397584</v>
      </c>
      <c r="V5" s="81">
        <v>3.4124153414782068</v>
      </c>
      <c r="W5" s="81">
        <v>1.7694810122873637</v>
      </c>
      <c r="X5" s="81">
        <v>1.757667866995654</v>
      </c>
    </row>
    <row r="6" spans="1:26" ht="18" customHeight="1">
      <c r="A6" s="14" t="s">
        <v>295</v>
      </c>
      <c r="B6" s="28" t="s">
        <v>7</v>
      </c>
      <c r="C6" s="28" t="s">
        <v>7</v>
      </c>
      <c r="D6" s="28" t="s">
        <v>7</v>
      </c>
      <c r="E6" s="28" t="s">
        <v>7</v>
      </c>
      <c r="F6" s="28" t="s">
        <v>7</v>
      </c>
      <c r="G6" s="28" t="s">
        <v>7</v>
      </c>
      <c r="H6" s="28" t="s">
        <v>7</v>
      </c>
      <c r="I6" s="28" t="s">
        <v>7</v>
      </c>
      <c r="J6" s="28" t="s">
        <v>7</v>
      </c>
      <c r="K6" s="28" t="s">
        <v>7</v>
      </c>
      <c r="L6" s="28" t="s">
        <v>7</v>
      </c>
      <c r="M6" s="81">
        <v>8.689758608172756</v>
      </c>
      <c r="N6" s="81">
        <v>9.6461820947360284</v>
      </c>
      <c r="O6" s="81">
        <v>1.9051629942883563</v>
      </c>
      <c r="P6" s="81">
        <v>1.5130251663387748</v>
      </c>
      <c r="Q6" s="81">
        <v>1.9393926579627976</v>
      </c>
      <c r="R6" s="81">
        <v>2.5910790837041131</v>
      </c>
      <c r="S6" s="81">
        <v>2.941492536413024</v>
      </c>
      <c r="T6" s="81">
        <v>3.1607799618266785</v>
      </c>
      <c r="U6" s="81">
        <v>7.2813970576164619</v>
      </c>
      <c r="V6" s="81">
        <v>10.361709201718268</v>
      </c>
      <c r="W6" s="81">
        <v>10.695768480457664</v>
      </c>
      <c r="X6" s="81" t="s">
        <v>870</v>
      </c>
    </row>
    <row r="7" spans="1:26" ht="18" customHeight="1">
      <c r="A7" s="14" t="s">
        <v>24</v>
      </c>
      <c r="B7" s="28" t="s">
        <v>7</v>
      </c>
      <c r="C7" s="28" t="s">
        <v>7</v>
      </c>
      <c r="D7" s="28" t="s">
        <v>7</v>
      </c>
      <c r="E7" s="28" t="s">
        <v>7</v>
      </c>
      <c r="F7" s="28" t="s">
        <v>7</v>
      </c>
      <c r="G7" s="28" t="s">
        <v>7</v>
      </c>
      <c r="H7" s="28" t="s">
        <v>7</v>
      </c>
      <c r="I7" s="81">
        <v>1.9760565411798645</v>
      </c>
      <c r="J7" s="81">
        <v>3.0787217459080281</v>
      </c>
      <c r="K7" s="81">
        <v>4.0031866162119103</v>
      </c>
      <c r="L7" s="81">
        <v>1.7931656704635164</v>
      </c>
      <c r="M7" s="81">
        <v>1.7727250830964885</v>
      </c>
      <c r="N7" s="81">
        <v>1.9117450197885126</v>
      </c>
      <c r="O7" s="81">
        <v>1.588700531506285</v>
      </c>
      <c r="P7" s="81">
        <v>1.6429460997933125</v>
      </c>
      <c r="Q7" s="81">
        <v>2.5187110009068965</v>
      </c>
      <c r="R7" s="81">
        <v>2.2073825433344454</v>
      </c>
      <c r="S7" s="81">
        <v>1.833644399247496</v>
      </c>
      <c r="T7" s="81">
        <v>1.3920728843152925</v>
      </c>
      <c r="U7" s="81">
        <v>1.7022038397398402</v>
      </c>
      <c r="V7" s="81">
        <v>1.0327546223566546</v>
      </c>
      <c r="W7" s="81">
        <v>1.2542889500081147</v>
      </c>
      <c r="X7" s="81">
        <v>1.1524003300396557</v>
      </c>
      <c r="Z7" s="4"/>
    </row>
    <row r="8" spans="1:26" ht="18" customHeight="1">
      <c r="A8" s="14" t="s">
        <v>296</v>
      </c>
      <c r="B8" s="28" t="s">
        <v>7</v>
      </c>
      <c r="C8" s="28" t="s">
        <v>7</v>
      </c>
      <c r="D8" s="28" t="s">
        <v>7</v>
      </c>
      <c r="E8" s="28" t="s">
        <v>7</v>
      </c>
      <c r="F8" s="81">
        <v>1.8937834499794155</v>
      </c>
      <c r="G8" s="81">
        <v>1.9822639540949401</v>
      </c>
      <c r="H8" s="81">
        <v>2.5693730729701953</v>
      </c>
      <c r="I8" s="81">
        <v>2.3677581863979849</v>
      </c>
      <c r="J8" s="81">
        <v>3.5122930255895635</v>
      </c>
      <c r="K8" s="81">
        <v>3.1055900621118013</v>
      </c>
      <c r="L8" s="81">
        <v>52.353226589034449</v>
      </c>
      <c r="M8" s="81">
        <v>3.0177774911926756</v>
      </c>
      <c r="N8" s="81">
        <v>2.2882720650543087</v>
      </c>
      <c r="O8" s="81">
        <v>1.7550190267344143</v>
      </c>
      <c r="P8" s="81">
        <v>1.4069533862023806</v>
      </c>
      <c r="Q8" s="81">
        <v>1.5032804312968602</v>
      </c>
      <c r="R8" s="81">
        <v>1.9552021509458488</v>
      </c>
      <c r="S8" s="81">
        <v>1.1979172439897838</v>
      </c>
      <c r="T8" s="81">
        <v>1.8267070923639919</v>
      </c>
      <c r="U8" s="81">
        <v>2.3252242561207601</v>
      </c>
      <c r="V8" s="81">
        <v>2.4572083307248391</v>
      </c>
      <c r="W8" s="81">
        <v>2.2992771579009275</v>
      </c>
      <c r="X8" s="81">
        <v>2.3797885522947633</v>
      </c>
    </row>
    <row r="9" spans="1:26" ht="18" customHeight="1">
      <c r="A9" s="14" t="s">
        <v>11</v>
      </c>
      <c r="B9" s="81">
        <v>18.047183151000969</v>
      </c>
      <c r="C9" s="81">
        <v>12.29076744920518</v>
      </c>
      <c r="D9" s="81">
        <v>10.599099304007643</v>
      </c>
      <c r="E9" s="81">
        <v>8.5835436301522723</v>
      </c>
      <c r="F9" s="81">
        <v>7.1844140476425258</v>
      </c>
      <c r="G9" s="81">
        <v>8.372399538694264</v>
      </c>
      <c r="H9" s="81">
        <v>5.3836756396649612</v>
      </c>
      <c r="I9" s="81">
        <v>10.606437061992615</v>
      </c>
      <c r="J9" s="81">
        <v>3.6067619292316411</v>
      </c>
      <c r="K9" s="81">
        <v>4.2899782126680144</v>
      </c>
      <c r="L9" s="81">
        <v>4.057423850301098</v>
      </c>
      <c r="M9" s="81">
        <v>2.0381474576574372</v>
      </c>
      <c r="N9" s="81">
        <v>2.4387835655533112</v>
      </c>
      <c r="O9" s="81">
        <v>2.809618924862574</v>
      </c>
      <c r="P9" s="81">
        <v>3.1781893981629712</v>
      </c>
      <c r="Q9" s="81">
        <v>3.1767567546801287</v>
      </c>
      <c r="R9" s="81">
        <v>3.0545370416465807</v>
      </c>
      <c r="S9" s="81">
        <v>3.2648418016041671</v>
      </c>
      <c r="T9" s="81">
        <v>2.983136780627782</v>
      </c>
      <c r="U9" s="81">
        <v>3.9733457089506845</v>
      </c>
      <c r="V9" s="81">
        <v>4.3841677730288877</v>
      </c>
      <c r="W9" s="81">
        <v>3.5129257090199326</v>
      </c>
      <c r="X9" s="81">
        <v>4.0038703130928157</v>
      </c>
    </row>
    <row r="10" spans="1:26" ht="18" customHeight="1">
      <c r="A10" s="14" t="s">
        <v>10</v>
      </c>
      <c r="B10" s="28" t="s">
        <v>7</v>
      </c>
      <c r="C10" s="28" t="s">
        <v>7</v>
      </c>
      <c r="D10" s="28" t="s">
        <v>7</v>
      </c>
      <c r="E10" s="28" t="s">
        <v>7</v>
      </c>
      <c r="F10" s="28" t="s">
        <v>7</v>
      </c>
      <c r="G10" s="28" t="s">
        <v>7</v>
      </c>
      <c r="H10" s="28" t="s">
        <v>7</v>
      </c>
      <c r="I10" s="81">
        <v>10.365415756555528</v>
      </c>
      <c r="J10" s="81">
        <v>12.352294144419753</v>
      </c>
      <c r="K10" s="81">
        <v>24.220764954188091</v>
      </c>
      <c r="L10" s="81">
        <v>3.9485032830833453</v>
      </c>
      <c r="M10" s="81">
        <v>3.8815361191207001</v>
      </c>
      <c r="N10" s="81">
        <v>1.7101008025195357</v>
      </c>
      <c r="O10" s="81">
        <v>1.4520768653108438</v>
      </c>
      <c r="P10" s="81">
        <v>2.0533000945060333</v>
      </c>
      <c r="Q10" s="81">
        <v>1.8678153534963569</v>
      </c>
      <c r="R10" s="81">
        <v>2.6501004049089087</v>
      </c>
      <c r="S10" s="81">
        <v>2.4477512161321129</v>
      </c>
      <c r="T10" s="81">
        <v>2.3025680435475646</v>
      </c>
      <c r="U10" s="81">
        <v>2.2739345172109533</v>
      </c>
      <c r="V10" s="81">
        <v>3.9201860711090504</v>
      </c>
      <c r="W10" s="81">
        <v>3.7569051373800719</v>
      </c>
      <c r="X10" s="81">
        <v>2.9348576631755967</v>
      </c>
    </row>
    <row r="11" spans="1:26" ht="18" customHeight="1">
      <c r="A11" s="14" t="s">
        <v>9</v>
      </c>
      <c r="B11" s="81">
        <v>25.773743512202035</v>
      </c>
      <c r="C11" s="81">
        <v>23.561893041692418</v>
      </c>
      <c r="D11" s="81">
        <v>20.71837774380004</v>
      </c>
      <c r="E11" s="81">
        <v>18.619427260606766</v>
      </c>
      <c r="F11" s="81">
        <v>20.52510518485137</v>
      </c>
      <c r="G11" s="81">
        <v>19.498093180410581</v>
      </c>
      <c r="H11" s="81">
        <v>7.9354282952529971</v>
      </c>
      <c r="I11" s="81">
        <v>0.97034199493762219</v>
      </c>
      <c r="J11" s="81">
        <v>1.2689064225947959</v>
      </c>
      <c r="K11" s="81">
        <v>0.96479147691092371</v>
      </c>
      <c r="L11" s="81" t="s">
        <v>7</v>
      </c>
      <c r="M11" s="81">
        <v>5.1065463332711625</v>
      </c>
      <c r="N11" s="81">
        <v>3.0305258928666881</v>
      </c>
      <c r="O11" s="81">
        <v>3.8977256980499311</v>
      </c>
      <c r="P11" s="81">
        <v>5.495471219022499</v>
      </c>
      <c r="Q11" s="81">
        <v>8.8472248507538414</v>
      </c>
      <c r="R11" s="81">
        <v>3.4893595749039803</v>
      </c>
      <c r="S11" s="81">
        <v>4.5260424066068721</v>
      </c>
      <c r="T11" s="81">
        <v>4.6900697640198219</v>
      </c>
      <c r="U11" s="81">
        <v>4.2660161666673169</v>
      </c>
      <c r="V11" s="81">
        <v>5.0833434208820201</v>
      </c>
      <c r="W11" s="81">
        <v>4.7535502170693462</v>
      </c>
      <c r="X11" s="81">
        <v>4.6585850985517565</v>
      </c>
    </row>
    <row r="12" spans="1:26" ht="18" customHeight="1">
      <c r="A12" s="14" t="s">
        <v>8</v>
      </c>
      <c r="B12" s="28" t="s">
        <v>7</v>
      </c>
      <c r="C12" s="28" t="s">
        <v>7</v>
      </c>
      <c r="D12" s="28" t="s">
        <v>7</v>
      </c>
      <c r="E12" s="28" t="s">
        <v>7</v>
      </c>
      <c r="F12" s="28" t="s">
        <v>7</v>
      </c>
      <c r="G12" s="28" t="s">
        <v>7</v>
      </c>
      <c r="H12" s="81">
        <v>7.1626689912273616</v>
      </c>
      <c r="I12" s="81">
        <v>6.0625226981904943</v>
      </c>
      <c r="J12" s="81">
        <v>4.827961414394756</v>
      </c>
      <c r="K12" s="81">
        <v>2.6655003750014594</v>
      </c>
      <c r="L12" s="81">
        <v>4.3648441165861405</v>
      </c>
      <c r="M12" s="81">
        <v>3.269541657129778</v>
      </c>
      <c r="N12" s="81">
        <v>3.3196462828198743</v>
      </c>
      <c r="O12" s="81">
        <v>5.1781572618427898</v>
      </c>
      <c r="P12" s="81">
        <v>3.4522960784916776</v>
      </c>
      <c r="Q12" s="81">
        <v>3.5680563476609293</v>
      </c>
      <c r="R12" s="81">
        <v>4.6243701222203555</v>
      </c>
      <c r="S12" s="81">
        <v>7.576186770219091</v>
      </c>
      <c r="T12" s="81">
        <v>3.4865866725377956</v>
      </c>
      <c r="U12" s="81">
        <v>3.506667826055121</v>
      </c>
      <c r="V12" s="81">
        <v>10.443648757684274</v>
      </c>
      <c r="W12" s="81">
        <v>6.1407835936300312</v>
      </c>
      <c r="X12" s="81">
        <v>3.4812542015991306</v>
      </c>
    </row>
    <row r="13" spans="1:26" ht="18" customHeight="1">
      <c r="A13" s="14" t="s">
        <v>6</v>
      </c>
      <c r="B13" s="28" t="s">
        <v>7</v>
      </c>
      <c r="C13" s="28" t="s">
        <v>7</v>
      </c>
      <c r="D13" s="28" t="s">
        <v>7</v>
      </c>
      <c r="E13" s="28" t="s">
        <v>7</v>
      </c>
      <c r="F13" s="28" t="s">
        <v>7</v>
      </c>
      <c r="G13" s="28" t="s">
        <v>7</v>
      </c>
      <c r="H13" s="28" t="s">
        <v>7</v>
      </c>
      <c r="I13" s="28" t="s">
        <v>7</v>
      </c>
      <c r="J13" s="28" t="s">
        <v>7</v>
      </c>
      <c r="K13" s="81">
        <v>1.7709396212995208</v>
      </c>
      <c r="L13" s="81">
        <v>16.290756226953711</v>
      </c>
      <c r="M13" s="81">
        <v>16.001972606522571</v>
      </c>
      <c r="N13" s="81">
        <v>7.8440299975208401</v>
      </c>
      <c r="O13" s="81">
        <v>6.7721613139573433</v>
      </c>
      <c r="P13" s="81">
        <v>11.114311102536185</v>
      </c>
      <c r="Q13" s="81">
        <v>10.924121869145537</v>
      </c>
      <c r="R13" s="81">
        <v>11.517159730147643</v>
      </c>
      <c r="S13" s="81">
        <v>20.892139845445531</v>
      </c>
      <c r="T13" s="81">
        <v>9.9159472191830673</v>
      </c>
      <c r="U13" s="81">
        <v>17.095598558027898</v>
      </c>
      <c r="V13" s="81">
        <v>15.318399005656245</v>
      </c>
      <c r="W13" s="81">
        <v>33.711322444461558</v>
      </c>
      <c r="X13" s="81" t="s">
        <v>871</v>
      </c>
    </row>
    <row r="14" spans="1:26" ht="18" customHeight="1">
      <c r="A14" s="14" t="s">
        <v>5</v>
      </c>
      <c r="B14" s="28" t="s">
        <v>7</v>
      </c>
      <c r="C14" s="28" t="s">
        <v>7</v>
      </c>
      <c r="D14" s="28" t="s">
        <v>7</v>
      </c>
      <c r="E14" s="28" t="s">
        <v>7</v>
      </c>
      <c r="F14" s="28" t="s">
        <v>7</v>
      </c>
      <c r="G14" s="28" t="s">
        <v>7</v>
      </c>
      <c r="H14" s="28" t="s">
        <v>7</v>
      </c>
      <c r="I14" s="28" t="s">
        <v>7</v>
      </c>
      <c r="J14" s="28" t="s">
        <v>7</v>
      </c>
      <c r="K14" s="28" t="s">
        <v>7</v>
      </c>
      <c r="L14" s="81">
        <v>35.833590030562512</v>
      </c>
      <c r="M14" s="81">
        <v>0.74821267759777976</v>
      </c>
      <c r="N14" s="81">
        <v>0.87055326770734909</v>
      </c>
      <c r="O14" s="81">
        <v>1.2241079630294045</v>
      </c>
      <c r="P14" s="81">
        <v>1.1571517844817083</v>
      </c>
      <c r="Q14" s="81">
        <v>1.3966473020254597</v>
      </c>
      <c r="R14" s="81">
        <v>1.7383068461844058</v>
      </c>
      <c r="S14" s="81">
        <v>2.9384401763455021</v>
      </c>
      <c r="T14" s="81">
        <v>3.0240367166010222</v>
      </c>
      <c r="U14" s="81">
        <v>3.4197288785941069</v>
      </c>
      <c r="V14" s="81">
        <v>4.1442886982254716</v>
      </c>
      <c r="W14" s="81">
        <v>5.2971306579036401</v>
      </c>
      <c r="X14" s="81" t="s">
        <v>872</v>
      </c>
    </row>
    <row r="15" spans="1:26" ht="18" customHeight="1">
      <c r="A15" s="14" t="s">
        <v>4</v>
      </c>
      <c r="B15" s="28" t="s">
        <v>7</v>
      </c>
      <c r="C15" s="28" t="s">
        <v>7</v>
      </c>
      <c r="D15" s="28" t="s">
        <v>7</v>
      </c>
      <c r="E15" s="28" t="s">
        <v>7</v>
      </c>
      <c r="F15" s="28" t="s">
        <v>7</v>
      </c>
      <c r="G15" s="28" t="s">
        <v>7</v>
      </c>
      <c r="H15" s="28" t="s">
        <v>7</v>
      </c>
      <c r="I15" s="28" t="s">
        <v>7</v>
      </c>
      <c r="J15" s="28" t="s">
        <v>7</v>
      </c>
      <c r="K15" s="81">
        <v>4.7477777877490288</v>
      </c>
      <c r="L15" s="81">
        <v>4.4602131639079081</v>
      </c>
      <c r="M15" s="81">
        <v>1.7442589165592741</v>
      </c>
      <c r="N15" s="81">
        <v>1.9950293330032793</v>
      </c>
      <c r="O15" s="81">
        <v>1.92163321096618</v>
      </c>
      <c r="P15" s="81">
        <v>1.1508854889728815</v>
      </c>
      <c r="Q15" s="81">
        <v>1.9779858092393334</v>
      </c>
      <c r="R15" s="81">
        <v>2.4927144945982174</v>
      </c>
      <c r="S15" s="81">
        <v>2.5416264270278148</v>
      </c>
      <c r="T15" s="81">
        <v>2.1292014426379193</v>
      </c>
      <c r="U15" s="81">
        <v>2.1423109677759218</v>
      </c>
      <c r="V15" s="81">
        <v>3.304111986115795</v>
      </c>
      <c r="W15" s="81">
        <v>3.4721759922363171</v>
      </c>
      <c r="X15" s="81" t="s">
        <v>873</v>
      </c>
    </row>
    <row r="16" spans="1:26" ht="18" customHeight="1">
      <c r="A16" s="14" t="s">
        <v>3</v>
      </c>
      <c r="B16" s="28" t="s">
        <v>7</v>
      </c>
      <c r="C16" s="28" t="s">
        <v>7</v>
      </c>
      <c r="D16" s="28" t="s">
        <v>7</v>
      </c>
      <c r="E16" s="28" t="s">
        <v>7</v>
      </c>
      <c r="F16" s="28" t="s">
        <v>7</v>
      </c>
      <c r="G16" s="28" t="s">
        <v>7</v>
      </c>
      <c r="H16" s="81">
        <v>32.084956641950484</v>
      </c>
      <c r="I16" s="81">
        <v>33.091256262001053</v>
      </c>
      <c r="J16" s="81">
        <v>44.681828848560698</v>
      </c>
      <c r="K16" s="81">
        <v>56.556853385407244</v>
      </c>
      <c r="L16" s="81">
        <v>28.724404756362148</v>
      </c>
      <c r="M16" s="81">
        <v>34.529445849578494</v>
      </c>
      <c r="N16" s="81">
        <v>37.898597181554585</v>
      </c>
      <c r="O16" s="81">
        <v>26.129478437617404</v>
      </c>
      <c r="P16" s="81">
        <v>29.359585532141789</v>
      </c>
      <c r="Q16" s="81">
        <v>35.714658684524132</v>
      </c>
      <c r="R16" s="81">
        <v>43.637646418099109</v>
      </c>
      <c r="S16" s="81">
        <v>41.941829768284137</v>
      </c>
      <c r="T16" s="81">
        <v>38.098524759739469</v>
      </c>
      <c r="U16" s="81">
        <v>36.129012709645096</v>
      </c>
      <c r="V16" s="81">
        <v>47.711758604381657</v>
      </c>
      <c r="W16" s="81">
        <v>31.193356939220134</v>
      </c>
      <c r="X16" s="81">
        <v>28.324464526978151</v>
      </c>
    </row>
    <row r="17" spans="1:24" ht="18" customHeight="1">
      <c r="A17" s="14" t="s">
        <v>21</v>
      </c>
      <c r="B17" s="28" t="s">
        <v>7</v>
      </c>
      <c r="C17" s="28" t="s">
        <v>7</v>
      </c>
      <c r="D17" s="28" t="s">
        <v>7</v>
      </c>
      <c r="E17" s="28" t="s">
        <v>7</v>
      </c>
      <c r="F17" s="28" t="s">
        <v>7</v>
      </c>
      <c r="G17" s="81">
        <v>14.145183175033921</v>
      </c>
      <c r="H17" s="81">
        <v>75.47881601857226</v>
      </c>
      <c r="I17" s="81">
        <v>59.419936631732881</v>
      </c>
      <c r="J17" s="81">
        <v>4.0317775571002983</v>
      </c>
      <c r="K17" s="81">
        <v>3.9590999501394011</v>
      </c>
      <c r="L17" s="81">
        <v>3.4543710940698706</v>
      </c>
      <c r="M17" s="81">
        <v>3.1652098931902275</v>
      </c>
      <c r="N17" s="81">
        <v>3.1680486781727613</v>
      </c>
      <c r="O17" s="81">
        <v>5.4599527957072329</v>
      </c>
      <c r="P17" s="81">
        <v>4.98971151268554</v>
      </c>
      <c r="Q17" s="81">
        <v>4.5152980169198491</v>
      </c>
      <c r="R17" s="81">
        <v>10.660681140680623</v>
      </c>
      <c r="S17" s="81">
        <v>10.603478820201513</v>
      </c>
      <c r="T17" s="81">
        <v>12.658145594008035</v>
      </c>
      <c r="U17" s="81">
        <v>19.37285839770222</v>
      </c>
      <c r="V17" s="81">
        <v>12.989990359491149</v>
      </c>
      <c r="W17" s="81">
        <v>15.329911661947968</v>
      </c>
      <c r="X17" s="81">
        <v>15.150743239356764</v>
      </c>
    </row>
    <row r="18" spans="1:24" ht="18" customHeight="1">
      <c r="A18" s="14" t="s">
        <v>1</v>
      </c>
      <c r="B18" s="28" t="s">
        <v>7</v>
      </c>
      <c r="C18" s="28" t="s">
        <v>7</v>
      </c>
      <c r="D18" s="28" t="s">
        <v>7</v>
      </c>
      <c r="E18" s="28" t="s">
        <v>7</v>
      </c>
      <c r="F18" s="28" t="s">
        <v>7</v>
      </c>
      <c r="G18" s="28" t="s">
        <v>7</v>
      </c>
      <c r="H18" s="81">
        <v>1.4514866695676414</v>
      </c>
      <c r="I18" s="81">
        <v>1.3200371116798311</v>
      </c>
      <c r="J18" s="81">
        <v>4.6878075760726512</v>
      </c>
      <c r="K18" s="81">
        <v>12.815196911321639</v>
      </c>
      <c r="L18" s="81">
        <v>3.7122842436015722</v>
      </c>
      <c r="M18" s="81">
        <v>1.9830020968279467</v>
      </c>
      <c r="N18" s="81">
        <v>5.2466603557836793</v>
      </c>
      <c r="O18" s="81">
        <v>2.6191762336071434</v>
      </c>
      <c r="P18" s="81">
        <v>2.2479088595389234</v>
      </c>
      <c r="Q18" s="81">
        <v>4.6405773457746005</v>
      </c>
      <c r="R18" s="81">
        <v>7.8103254284622965</v>
      </c>
      <c r="S18" s="81">
        <v>7.286723911412639</v>
      </c>
      <c r="T18" s="81">
        <v>9.7401414472151711</v>
      </c>
      <c r="U18" s="81">
        <v>14.404368361399571</v>
      </c>
      <c r="V18" s="81">
        <v>7.1866933117936114</v>
      </c>
      <c r="W18" s="81">
        <v>1.7606250707965536</v>
      </c>
      <c r="X18" s="81">
        <v>1.060905908913127</v>
      </c>
    </row>
    <row r="19" spans="1:24" ht="18" customHeight="1">
      <c r="A19" s="14" t="s">
        <v>0</v>
      </c>
      <c r="B19" s="28" t="s">
        <v>7</v>
      </c>
      <c r="C19" s="28" t="s">
        <v>7</v>
      </c>
      <c r="D19" s="28" t="s">
        <v>7</v>
      </c>
      <c r="E19" s="28" t="s">
        <v>7</v>
      </c>
      <c r="F19" s="28" t="s">
        <v>7</v>
      </c>
      <c r="G19" s="28" t="s">
        <v>7</v>
      </c>
      <c r="H19" s="81">
        <v>5.1705390802952191</v>
      </c>
      <c r="I19" s="81">
        <v>4.9069193748643514</v>
      </c>
      <c r="J19" s="81">
        <v>7.6588738585598959</v>
      </c>
      <c r="K19" s="81">
        <v>34.861707072621265</v>
      </c>
      <c r="L19" s="81">
        <v>8.4884531371708754</v>
      </c>
      <c r="M19" s="81">
        <v>3.8529329737183136</v>
      </c>
      <c r="N19" s="81">
        <v>12.825649710290143</v>
      </c>
      <c r="O19" s="81">
        <v>7.3171365537447919</v>
      </c>
      <c r="P19" s="81">
        <v>8.1257371819807211</v>
      </c>
      <c r="Q19" s="81">
        <v>9.7792296510597616</v>
      </c>
      <c r="R19" s="106">
        <v>30.470011615344848</v>
      </c>
      <c r="S19" s="106">
        <v>15.395407124828539</v>
      </c>
      <c r="T19" s="106">
        <v>11.685234495125091</v>
      </c>
      <c r="U19" s="106">
        <v>30.062383556229232</v>
      </c>
      <c r="V19" s="106">
        <v>18.611791408696888</v>
      </c>
      <c r="W19" s="81">
        <v>0.90102347650950232</v>
      </c>
      <c r="X19" s="81">
        <v>0.85747309061483867</v>
      </c>
    </row>
    <row r="21" spans="1:24" ht="15" customHeight="1">
      <c r="A21" s="66" t="s">
        <v>855</v>
      </c>
    </row>
  </sheetData>
  <mergeCells count="1">
    <mergeCell ref="B2:X2"/>
  </mergeCells>
  <hyperlinks>
    <hyperlink ref="Z3" location="Content!A1" display="Back to Content Page" xr:uid="{00000000-0004-0000-A700-000000000000}"/>
  </hyperlinks>
  <pageMargins left="0.7" right="0.7" top="0.75" bottom="0.75" header="0.3" footer="0.3"/>
  <pageSetup orientation="portrait"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dimension ref="A1:Z22"/>
  <sheetViews>
    <sheetView zoomScale="95" zoomScaleNormal="95" workbookViewId="0">
      <pane xSplit="1" ySplit="2" topLeftCell="I3" activePane="bottomRight" state="frozen"/>
      <selection pane="topRight" activeCell="B1" sqref="B1"/>
      <selection pane="bottomLeft" activeCell="A3" sqref="A3"/>
      <selection pane="bottomRight" activeCell="M4" sqref="M4:X20"/>
    </sheetView>
  </sheetViews>
  <sheetFormatPr defaultColWidth="9.21875" defaultRowHeight="13.8"/>
  <cols>
    <col min="1" max="1" width="35.77734375" style="6" customWidth="1"/>
    <col min="2" max="12" width="9.77734375" style="6" customWidth="1"/>
    <col min="13" max="15" width="11" style="6" bestFit="1" customWidth="1"/>
    <col min="16" max="16" width="11" style="6" customWidth="1"/>
    <col min="17" max="17" width="11" style="6" bestFit="1" customWidth="1"/>
    <col min="18" max="24" width="10.77734375" style="6" customWidth="1"/>
    <col min="25" max="16384" width="9.21875" style="6"/>
  </cols>
  <sheetData>
    <row r="1" spans="1:26">
      <c r="A1" s="3" t="s">
        <v>804</v>
      </c>
    </row>
    <row r="2" spans="1:26" ht="15" customHeight="1">
      <c r="A2" s="44"/>
      <c r="B2" s="277" t="s">
        <v>215</v>
      </c>
      <c r="C2" s="277"/>
      <c r="D2" s="277"/>
      <c r="E2" s="277"/>
      <c r="F2" s="277"/>
      <c r="G2" s="277"/>
      <c r="H2" s="277"/>
      <c r="I2" s="277"/>
      <c r="J2" s="277"/>
      <c r="K2" s="277"/>
      <c r="L2" s="277"/>
      <c r="M2" s="277"/>
      <c r="N2" s="277"/>
      <c r="O2" s="277"/>
      <c r="P2" s="277"/>
      <c r="Q2" s="277"/>
      <c r="R2" s="277"/>
      <c r="S2" s="277"/>
      <c r="T2" s="277"/>
      <c r="U2" s="277"/>
      <c r="V2" s="277"/>
      <c r="W2" s="277"/>
      <c r="X2" s="277"/>
    </row>
    <row r="3" spans="1:26" s="18" customFormat="1" ht="15" customHeight="1">
      <c r="A3" s="44" t="s">
        <v>15</v>
      </c>
      <c r="B3" s="159">
        <v>2000</v>
      </c>
      <c r="C3" s="159">
        <v>2001</v>
      </c>
      <c r="D3" s="159">
        <v>2002</v>
      </c>
      <c r="E3" s="159">
        <v>2003</v>
      </c>
      <c r="F3" s="159">
        <v>2004</v>
      </c>
      <c r="G3" s="159">
        <v>2005</v>
      </c>
      <c r="H3" s="159">
        <v>2006</v>
      </c>
      <c r="I3" s="159">
        <v>2007</v>
      </c>
      <c r="J3" s="159">
        <v>2008</v>
      </c>
      <c r="K3" s="159">
        <v>2009</v>
      </c>
      <c r="L3" s="159">
        <v>2010</v>
      </c>
      <c r="M3" s="159">
        <v>2011</v>
      </c>
      <c r="N3" s="159">
        <v>2012</v>
      </c>
      <c r="O3" s="159">
        <v>2013</v>
      </c>
      <c r="P3" s="159">
        <v>2014</v>
      </c>
      <c r="Q3" s="159">
        <v>2015</v>
      </c>
      <c r="R3" s="159">
        <v>2016</v>
      </c>
      <c r="S3" s="159">
        <v>2017</v>
      </c>
      <c r="T3" s="159">
        <v>2018</v>
      </c>
      <c r="U3" s="159">
        <v>2019</v>
      </c>
      <c r="V3" s="159">
        <v>2020</v>
      </c>
      <c r="W3" s="159">
        <v>2021</v>
      </c>
      <c r="X3" s="159">
        <v>2022</v>
      </c>
      <c r="Z3" s="15" t="s">
        <v>12</v>
      </c>
    </row>
    <row r="4" spans="1:26" ht="18" customHeight="1">
      <c r="A4" s="14" t="s">
        <v>14</v>
      </c>
      <c r="B4" s="28">
        <v>1039.010105589065</v>
      </c>
      <c r="C4" s="28">
        <v>530.8402339280035</v>
      </c>
      <c r="D4" s="28">
        <v>318.29988627965224</v>
      </c>
      <c r="E4" s="28">
        <v>623.34410812719898</v>
      </c>
      <c r="F4" s="28">
        <v>1372.2296833340592</v>
      </c>
      <c r="G4" s="28">
        <v>3189.3983348566981</v>
      </c>
      <c r="H4" s="28">
        <v>8172.0249192429228</v>
      </c>
      <c r="I4" s="28">
        <v>11190.945575296244</v>
      </c>
      <c r="J4" s="28">
        <v>17499.315977371389</v>
      </c>
      <c r="K4" s="28">
        <v>12621.475113775923</v>
      </c>
      <c r="L4" s="28">
        <v>17326.615352375462</v>
      </c>
      <c r="M4" s="28">
        <v>27514.407328265093</v>
      </c>
      <c r="N4" s="28">
        <v>32155.470400510669</v>
      </c>
      <c r="O4" s="28">
        <v>32212.525447352684</v>
      </c>
      <c r="P4" s="28">
        <v>27739.431310074408</v>
      </c>
      <c r="Q4" s="28">
        <v>24419.494576928046</v>
      </c>
      <c r="R4" s="28">
        <v>24352.542161192385</v>
      </c>
      <c r="S4" s="28">
        <v>18227.753892688808</v>
      </c>
      <c r="T4" s="28">
        <v>16170.244481266778</v>
      </c>
      <c r="U4" s="28">
        <v>17211.49611420128</v>
      </c>
      <c r="V4" s="28">
        <v>14878.529118506529</v>
      </c>
      <c r="W4" s="28">
        <v>15508.100277320364</v>
      </c>
      <c r="X4" s="28">
        <v>14660.603008697533</v>
      </c>
    </row>
    <row r="5" spans="1:26" ht="18" customHeight="1">
      <c r="A5" s="14" t="s">
        <v>13</v>
      </c>
      <c r="B5" s="28">
        <v>6643</v>
      </c>
      <c r="C5" s="28">
        <v>5897</v>
      </c>
      <c r="D5" s="28">
        <v>5474</v>
      </c>
      <c r="E5" s="28">
        <v>5339</v>
      </c>
      <c r="F5" s="28">
        <v>5660</v>
      </c>
      <c r="G5" s="28">
        <v>6309</v>
      </c>
      <c r="H5" s="28">
        <v>7993</v>
      </c>
      <c r="I5" s="28">
        <v>9790</v>
      </c>
      <c r="J5" s="28">
        <v>9118</v>
      </c>
      <c r="K5" s="28">
        <v>8704</v>
      </c>
      <c r="L5" s="28">
        <v>7886</v>
      </c>
      <c r="M5" s="28">
        <v>8082</v>
      </c>
      <c r="N5" s="28">
        <v>7628</v>
      </c>
      <c r="O5" s="28">
        <v>7726</v>
      </c>
      <c r="P5" s="28">
        <v>8323</v>
      </c>
      <c r="Q5" s="28">
        <v>7546</v>
      </c>
      <c r="R5" s="28">
        <v>7189</v>
      </c>
      <c r="S5" s="28">
        <v>7502</v>
      </c>
      <c r="T5" s="28">
        <v>6657</v>
      </c>
      <c r="U5" s="28">
        <v>6171</v>
      </c>
      <c r="V5" s="28">
        <v>4941</v>
      </c>
      <c r="W5" s="28">
        <v>4806</v>
      </c>
      <c r="X5" s="28">
        <v>4281</v>
      </c>
      <c r="Z5" s="4"/>
    </row>
    <row r="6" spans="1:26" ht="18" customHeight="1">
      <c r="A6" s="14" t="s">
        <v>295</v>
      </c>
      <c r="B6" s="28" t="s">
        <v>7</v>
      </c>
      <c r="C6" s="28" t="s">
        <v>7</v>
      </c>
      <c r="D6" s="28" t="s">
        <v>7</v>
      </c>
      <c r="E6" s="28" t="s">
        <v>7</v>
      </c>
      <c r="F6" s="28" t="s">
        <v>7</v>
      </c>
      <c r="G6" s="28" t="s">
        <v>7</v>
      </c>
      <c r="H6" s="28" t="s">
        <v>7</v>
      </c>
      <c r="I6" s="28" t="s">
        <v>7</v>
      </c>
      <c r="J6" s="28" t="s">
        <v>7</v>
      </c>
      <c r="K6" s="28" t="s">
        <v>7</v>
      </c>
      <c r="L6" s="28" t="s">
        <v>7</v>
      </c>
      <c r="M6" s="28">
        <v>169</v>
      </c>
      <c r="N6" s="28">
        <v>190</v>
      </c>
      <c r="O6" s="28">
        <v>168</v>
      </c>
      <c r="P6" s="28">
        <v>171</v>
      </c>
      <c r="Q6" s="28">
        <v>201</v>
      </c>
      <c r="R6" s="28">
        <v>159</v>
      </c>
      <c r="S6" s="28">
        <v>208</v>
      </c>
      <c r="T6" s="28">
        <v>199</v>
      </c>
      <c r="U6" s="28">
        <v>130</v>
      </c>
      <c r="V6" s="28">
        <v>176</v>
      </c>
      <c r="W6" s="28">
        <v>206</v>
      </c>
      <c r="X6" s="28">
        <v>208.38762979845868</v>
      </c>
      <c r="Z6" s="4"/>
    </row>
    <row r="7" spans="1:26" ht="18" customHeight="1">
      <c r="A7" s="14" t="s">
        <v>24</v>
      </c>
      <c r="B7" s="28">
        <v>51</v>
      </c>
      <c r="C7" s="28">
        <v>22</v>
      </c>
      <c r="D7" s="28">
        <v>75</v>
      </c>
      <c r="E7" s="28">
        <v>97</v>
      </c>
      <c r="F7" s="28">
        <v>244</v>
      </c>
      <c r="G7" s="28">
        <v>153</v>
      </c>
      <c r="H7" s="28">
        <v>547</v>
      </c>
      <c r="I7" s="28">
        <v>114</v>
      </c>
      <c r="J7" s="28">
        <v>50</v>
      </c>
      <c r="K7" s="28">
        <v>129</v>
      </c>
      <c r="L7" s="28">
        <v>1300</v>
      </c>
      <c r="M7" s="28">
        <v>1273</v>
      </c>
      <c r="N7" s="28">
        <v>1634</v>
      </c>
      <c r="O7" s="28">
        <v>1683.3662118022498</v>
      </c>
      <c r="P7" s="28">
        <v>1006.134015226</v>
      </c>
      <c r="Q7" s="28">
        <v>1076.14625862498</v>
      </c>
      <c r="R7" s="28">
        <v>728.40541545066503</v>
      </c>
      <c r="S7" s="28">
        <v>728.814106414403</v>
      </c>
      <c r="T7" s="28">
        <v>879.48</v>
      </c>
      <c r="U7" s="28">
        <v>1141.3399999999999</v>
      </c>
      <c r="V7" s="28">
        <v>708.89</v>
      </c>
      <c r="W7" s="28">
        <v>3465.65</v>
      </c>
      <c r="X7" s="28">
        <v>4383</v>
      </c>
    </row>
    <row r="8" spans="1:26" ht="18" customHeight="1">
      <c r="A8" s="14" t="s">
        <v>296</v>
      </c>
      <c r="B8" s="28">
        <v>257.06488564746917</v>
      </c>
      <c r="C8" s="28">
        <v>238.29071220324863</v>
      </c>
      <c r="D8" s="28">
        <v>285.11250072375657</v>
      </c>
      <c r="E8" s="28">
        <v>263.61471538321996</v>
      </c>
      <c r="F8" s="28">
        <v>236.29580218246238</v>
      </c>
      <c r="G8" s="28">
        <v>243.39186700538147</v>
      </c>
      <c r="H8" s="28">
        <v>368.7298237416577</v>
      </c>
      <c r="I8" s="28">
        <v>570.87333560599382</v>
      </c>
      <c r="J8" s="28">
        <v>757.42730855454386</v>
      </c>
      <c r="K8" s="28">
        <v>873.88521192625319</v>
      </c>
      <c r="L8" s="28">
        <v>673.55709007359394</v>
      </c>
      <c r="M8" s="28">
        <v>515.88662160945</v>
      </c>
      <c r="N8" s="28">
        <v>655.50665821308701</v>
      </c>
      <c r="O8" s="28">
        <v>750.285669692375</v>
      </c>
      <c r="P8" s="28">
        <v>683.95402929972295</v>
      </c>
      <c r="Q8" s="28">
        <v>545.56146633995797</v>
      </c>
      <c r="R8" s="28">
        <v>562.28869218907903</v>
      </c>
      <c r="S8" s="28">
        <v>561.00306302308695</v>
      </c>
      <c r="T8" s="28">
        <v>438.74640889171098</v>
      </c>
      <c r="U8" s="28">
        <v>438.38303832583301</v>
      </c>
      <c r="V8" s="28">
        <v>543.75623944730296</v>
      </c>
      <c r="W8" s="28">
        <v>566.17703211036996</v>
      </c>
      <c r="X8" s="28">
        <v>465.81196581196582</v>
      </c>
    </row>
    <row r="9" spans="1:26" ht="18" customHeight="1">
      <c r="A9" s="14" t="s">
        <v>11</v>
      </c>
      <c r="B9" s="28">
        <v>418</v>
      </c>
      <c r="C9" s="28">
        <v>386</v>
      </c>
      <c r="D9" s="28">
        <v>406</v>
      </c>
      <c r="E9" s="28">
        <v>460</v>
      </c>
      <c r="F9" s="28">
        <v>503</v>
      </c>
      <c r="G9" s="28">
        <v>582</v>
      </c>
      <c r="H9" s="28">
        <v>697</v>
      </c>
      <c r="I9" s="28">
        <v>1178</v>
      </c>
      <c r="J9" s="28">
        <v>1358</v>
      </c>
      <c r="K9" s="28">
        <v>1264</v>
      </c>
      <c r="L9" s="28">
        <v>1362</v>
      </c>
      <c r="M9" s="28">
        <v>823</v>
      </c>
      <c r="N9" s="28">
        <v>900</v>
      </c>
      <c r="O9" s="28">
        <v>915.03392548785507</v>
      </c>
      <c r="P9" s="28">
        <v>1041.3602709972965</v>
      </c>
      <c r="Q9" s="28">
        <v>896.56</v>
      </c>
      <c r="R9" s="28">
        <v>732.75140442845918</v>
      </c>
      <c r="S9" s="28">
        <v>655.42439242187459</v>
      </c>
      <c r="T9" s="28">
        <v>634.829773609114</v>
      </c>
      <c r="U9" s="28">
        <v>692.3735012102685</v>
      </c>
      <c r="V9" s="28">
        <v>749.14853060825692</v>
      </c>
      <c r="W9" s="28">
        <v>838.64</v>
      </c>
      <c r="X9" s="28">
        <v>702.32178311798293</v>
      </c>
    </row>
    <row r="10" spans="1:26" ht="18" customHeight="1">
      <c r="A10" s="14" t="s">
        <v>10</v>
      </c>
      <c r="B10" s="28">
        <v>219</v>
      </c>
      <c r="C10" s="28">
        <v>318</v>
      </c>
      <c r="D10" s="28">
        <v>265</v>
      </c>
      <c r="E10" s="28">
        <v>281</v>
      </c>
      <c r="F10" s="28">
        <v>330</v>
      </c>
      <c r="G10" s="28">
        <v>337</v>
      </c>
      <c r="H10" s="28">
        <v>574</v>
      </c>
      <c r="I10" s="28">
        <v>847</v>
      </c>
      <c r="J10" s="28">
        <v>982</v>
      </c>
      <c r="K10" s="28">
        <v>1135</v>
      </c>
      <c r="L10" s="28">
        <v>1172</v>
      </c>
      <c r="M10" s="28">
        <v>1279</v>
      </c>
      <c r="N10" s="28">
        <v>1191</v>
      </c>
      <c r="O10" s="28">
        <v>911</v>
      </c>
      <c r="P10" s="28">
        <v>774</v>
      </c>
      <c r="Q10" s="28">
        <v>832</v>
      </c>
      <c r="R10" s="28">
        <v>1184</v>
      </c>
      <c r="S10" s="28">
        <v>1600</v>
      </c>
      <c r="T10" s="28">
        <v>1740</v>
      </c>
      <c r="U10" s="28">
        <v>1649.3703562046958</v>
      </c>
      <c r="V10" s="28">
        <v>1863.5349087274608</v>
      </c>
      <c r="W10" s="28">
        <v>2321.438446409586</v>
      </c>
      <c r="X10" s="28">
        <v>2243.7764976399003</v>
      </c>
    </row>
    <row r="11" spans="1:26" ht="18" customHeight="1">
      <c r="A11" s="14" t="s">
        <v>9</v>
      </c>
      <c r="B11" s="28">
        <v>244</v>
      </c>
      <c r="C11" s="28">
        <v>189</v>
      </c>
      <c r="D11" s="28">
        <v>184</v>
      </c>
      <c r="E11" s="28">
        <v>137</v>
      </c>
      <c r="F11" s="28">
        <v>129</v>
      </c>
      <c r="G11" s="28">
        <v>128</v>
      </c>
      <c r="H11" s="28">
        <v>144</v>
      </c>
      <c r="I11" s="28">
        <v>138</v>
      </c>
      <c r="J11" s="28">
        <v>158</v>
      </c>
      <c r="K11" s="28">
        <v>102</v>
      </c>
      <c r="L11" s="28">
        <v>279</v>
      </c>
      <c r="M11" s="28">
        <v>190</v>
      </c>
      <c r="N11" s="28">
        <v>239</v>
      </c>
      <c r="O11" s="28">
        <v>404</v>
      </c>
      <c r="P11" s="28">
        <v>371</v>
      </c>
      <c r="Q11" s="28">
        <v>673.11951233245691</v>
      </c>
      <c r="R11" s="28">
        <v>607.4031741915353</v>
      </c>
      <c r="S11" s="28">
        <v>755.83513771628043</v>
      </c>
      <c r="T11" s="28">
        <v>756.66855373303679</v>
      </c>
      <c r="U11" s="28">
        <v>842.17879908598104</v>
      </c>
      <c r="V11" s="28">
        <v>584.64225163869025</v>
      </c>
      <c r="W11" s="28">
        <v>428.36825872841246</v>
      </c>
      <c r="X11" s="28">
        <v>306.92671301387935</v>
      </c>
    </row>
    <row r="12" spans="1:26" ht="18" customHeight="1">
      <c r="A12" s="14" t="s">
        <v>8</v>
      </c>
      <c r="B12" s="28">
        <v>897</v>
      </c>
      <c r="C12" s="28">
        <v>836</v>
      </c>
      <c r="D12" s="28">
        <v>1227</v>
      </c>
      <c r="E12" s="28">
        <v>1577</v>
      </c>
      <c r="F12" s="28">
        <v>1606</v>
      </c>
      <c r="G12" s="28">
        <v>1340</v>
      </c>
      <c r="H12" s="28">
        <v>1270</v>
      </c>
      <c r="I12" s="28">
        <v>1821.1369158451528</v>
      </c>
      <c r="J12" s="28">
        <v>1780.3298453710381</v>
      </c>
      <c r="K12" s="28">
        <v>2302.4231527926122</v>
      </c>
      <c r="L12" s="28">
        <v>2600.9219895494693</v>
      </c>
      <c r="M12" s="28">
        <v>2778.2</v>
      </c>
      <c r="N12" s="28">
        <v>3046.3164377817379</v>
      </c>
      <c r="O12" s="28">
        <v>3491.0868640123408</v>
      </c>
      <c r="P12" s="28">
        <v>3919.0559787696079</v>
      </c>
      <c r="Q12" s="28">
        <v>4260.4524543937232</v>
      </c>
      <c r="R12" s="28">
        <v>4966.8870677948689</v>
      </c>
      <c r="S12" s="28">
        <v>5984.0340702070853</v>
      </c>
      <c r="T12" s="28">
        <v>6353.0722244283006</v>
      </c>
      <c r="U12" s="28">
        <v>7363.2066579053062</v>
      </c>
      <c r="V12" s="28">
        <v>7291.9354593888984</v>
      </c>
      <c r="W12" s="28">
        <v>8561.9691995364064</v>
      </c>
      <c r="X12" s="28">
        <v>7796.2608356385035</v>
      </c>
    </row>
    <row r="13" spans="1:26" ht="18" customHeight="1">
      <c r="A13" s="14" t="s">
        <v>6</v>
      </c>
      <c r="B13" s="28">
        <v>723.10569622776347</v>
      </c>
      <c r="C13" s="28">
        <v>713.15091607821239</v>
      </c>
      <c r="D13" s="28">
        <v>802.41723095663826</v>
      </c>
      <c r="E13" s="28">
        <v>937.40984717320327</v>
      </c>
      <c r="F13" s="28">
        <v>1130.9380770716375</v>
      </c>
      <c r="G13" s="28">
        <v>1053.8098424099601</v>
      </c>
      <c r="H13" s="28">
        <v>1180.8236351174401</v>
      </c>
      <c r="I13" s="28">
        <v>1503.5416817964726</v>
      </c>
      <c r="J13" s="28">
        <v>1643.2302227914879</v>
      </c>
      <c r="K13" s="28">
        <v>1840.7536839217271</v>
      </c>
      <c r="L13" s="28">
        <v>1916.6943366961964</v>
      </c>
      <c r="M13" s="28">
        <v>2239.6942426469545</v>
      </c>
      <c r="N13" s="28">
        <v>2605.3233439137489</v>
      </c>
      <c r="O13" s="28">
        <v>2995.6167859308975</v>
      </c>
      <c r="P13" s="28">
        <v>2881.9699434246031</v>
      </c>
      <c r="Q13" s="28">
        <v>2195.6457447835905</v>
      </c>
      <c r="R13" s="28">
        <v>1727.0330028076221</v>
      </c>
      <c r="S13" s="28">
        <v>3061.8433318628649</v>
      </c>
      <c r="T13" s="28">
        <v>2845.7339257071926</v>
      </c>
      <c r="U13" s="28">
        <v>3684.9694703624396</v>
      </c>
      <c r="V13" s="28">
        <v>3903.6142992951736</v>
      </c>
      <c r="W13" s="28">
        <v>3328.6052417542242</v>
      </c>
      <c r="X13" s="28">
        <v>2763</v>
      </c>
    </row>
    <row r="14" spans="1:26" ht="18" customHeight="1">
      <c r="A14" s="14" t="s">
        <v>5</v>
      </c>
      <c r="B14" s="28">
        <v>3154</v>
      </c>
      <c r="C14" s="28">
        <v>2844</v>
      </c>
      <c r="D14" s="28">
        <v>3215</v>
      </c>
      <c r="E14" s="28">
        <v>3426</v>
      </c>
      <c r="F14" s="28">
        <v>3616</v>
      </c>
      <c r="G14" s="28">
        <v>3633</v>
      </c>
      <c r="H14" s="28">
        <v>1353</v>
      </c>
      <c r="I14" s="28">
        <v>952</v>
      </c>
      <c r="J14" s="28">
        <v>1278</v>
      </c>
      <c r="K14" s="28">
        <v>1846</v>
      </c>
      <c r="L14" s="28">
        <v>1495</v>
      </c>
      <c r="M14" s="28">
        <v>1986.2003398516492</v>
      </c>
      <c r="N14" s="28">
        <v>1794.0752260469026</v>
      </c>
      <c r="O14" s="28">
        <v>1627.8871094321632</v>
      </c>
      <c r="P14" s="28">
        <v>1247.3622672739443</v>
      </c>
      <c r="Q14" s="28">
        <v>1849.0963669196167</v>
      </c>
      <c r="R14" s="28">
        <v>1680.6359052660209</v>
      </c>
      <c r="S14" s="28">
        <v>2266.7547583171208</v>
      </c>
      <c r="T14" s="28">
        <v>2344.2512891719712</v>
      </c>
      <c r="U14" s="28">
        <v>2003.0454142177964</v>
      </c>
      <c r="V14" s="28">
        <v>1928.6393689545209</v>
      </c>
      <c r="W14" s="28">
        <v>2968.3690419499717</v>
      </c>
      <c r="X14" s="28">
        <v>2900</v>
      </c>
    </row>
    <row r="15" spans="1:26" ht="18" customHeight="1">
      <c r="A15" s="14" t="s">
        <v>4</v>
      </c>
      <c r="B15" s="28">
        <v>44</v>
      </c>
      <c r="C15" s="28">
        <v>30</v>
      </c>
      <c r="D15" s="28">
        <v>51</v>
      </c>
      <c r="E15" s="28">
        <v>45</v>
      </c>
      <c r="F15" s="28">
        <v>22</v>
      </c>
      <c r="G15" s="28">
        <v>39</v>
      </c>
      <c r="H15" s="28">
        <v>75</v>
      </c>
      <c r="I15" s="28">
        <v>26</v>
      </c>
      <c r="J15" s="28">
        <v>73</v>
      </c>
      <c r="K15" s="28">
        <v>195.49069872000001</v>
      </c>
      <c r="L15" s="28">
        <v>254.72665253</v>
      </c>
      <c r="M15" s="28">
        <v>278.57786421999998</v>
      </c>
      <c r="N15" s="28">
        <v>307.46246208000002</v>
      </c>
      <c r="O15" s="28">
        <v>425.06108510000001</v>
      </c>
      <c r="P15" s="28">
        <v>464.26916215</v>
      </c>
      <c r="Q15" s="28">
        <v>535.52182803000005</v>
      </c>
      <c r="R15" s="28">
        <v>523</v>
      </c>
      <c r="S15" s="28">
        <v>544.65225759999998</v>
      </c>
      <c r="T15" s="28">
        <v>548.97012137000002</v>
      </c>
      <c r="U15" s="28">
        <v>580.00509001</v>
      </c>
      <c r="V15" s="28">
        <v>559.24902868000004</v>
      </c>
      <c r="W15" s="28">
        <v>702.14815251999994</v>
      </c>
      <c r="X15" s="28">
        <v>639</v>
      </c>
    </row>
    <row r="16" spans="1:26" ht="18" customHeight="1">
      <c r="A16" s="14" t="s">
        <v>3</v>
      </c>
      <c r="B16" s="28">
        <v>7534</v>
      </c>
      <c r="C16" s="28">
        <v>7471</v>
      </c>
      <c r="D16" s="28">
        <v>7636</v>
      </c>
      <c r="E16" s="28">
        <v>7968</v>
      </c>
      <c r="F16" s="28">
        <v>14733</v>
      </c>
      <c r="G16" s="28">
        <v>20650</v>
      </c>
      <c r="H16" s="28">
        <v>25613</v>
      </c>
      <c r="I16" s="28">
        <v>32979</v>
      </c>
      <c r="J16" s="28">
        <v>34099</v>
      </c>
      <c r="K16" s="28">
        <v>39706</v>
      </c>
      <c r="L16" s="28">
        <v>43834</v>
      </c>
      <c r="M16" s="28">
        <v>48860</v>
      </c>
      <c r="N16" s="28">
        <v>50735</v>
      </c>
      <c r="O16" s="28">
        <v>49587</v>
      </c>
      <c r="P16" s="28">
        <v>49102</v>
      </c>
      <c r="Q16" s="28">
        <v>45787</v>
      </c>
      <c r="R16" s="28">
        <v>47356</v>
      </c>
      <c r="S16" s="28">
        <v>50722</v>
      </c>
      <c r="T16" s="28">
        <v>51641</v>
      </c>
      <c r="U16" s="28">
        <v>55058</v>
      </c>
      <c r="V16" s="28">
        <v>55013</v>
      </c>
      <c r="W16" s="28">
        <v>57589</v>
      </c>
      <c r="X16" s="28">
        <v>60600</v>
      </c>
    </row>
    <row r="17" spans="1:24" ht="18" customHeight="1">
      <c r="A17" s="14" t="s">
        <v>21</v>
      </c>
      <c r="B17" s="28">
        <v>974</v>
      </c>
      <c r="C17" s="28">
        <v>1173</v>
      </c>
      <c r="D17" s="28">
        <v>1562</v>
      </c>
      <c r="E17" s="28">
        <v>2018</v>
      </c>
      <c r="F17" s="28">
        <v>2307</v>
      </c>
      <c r="G17" s="28">
        <v>2049</v>
      </c>
      <c r="H17" s="28">
        <v>2137</v>
      </c>
      <c r="I17" s="28">
        <v>2724</v>
      </c>
      <c r="J17" s="28">
        <v>2873</v>
      </c>
      <c r="K17" s="28">
        <v>3553</v>
      </c>
      <c r="L17" s="28">
        <v>3948</v>
      </c>
      <c r="M17" s="28">
        <v>3744.6</v>
      </c>
      <c r="N17" s="28">
        <v>4068.1</v>
      </c>
      <c r="O17" s="28">
        <v>4676.2</v>
      </c>
      <c r="P17" s="28">
        <v>4377.2</v>
      </c>
      <c r="Q17" s="28">
        <v>5174.7</v>
      </c>
      <c r="R17" s="28">
        <v>4325.6000000000004</v>
      </c>
      <c r="S17" s="28">
        <v>5900.3</v>
      </c>
      <c r="T17" s="28">
        <v>5044.6000000000004</v>
      </c>
      <c r="U17" s="28">
        <v>5567.6</v>
      </c>
      <c r="V17" s="28">
        <v>4767.7</v>
      </c>
      <c r="W17" s="28">
        <v>6386</v>
      </c>
      <c r="X17" s="28">
        <v>5177.2</v>
      </c>
    </row>
    <row r="18" spans="1:24" ht="18" customHeight="1">
      <c r="A18" s="14" t="s">
        <v>1</v>
      </c>
      <c r="B18" s="80">
        <v>268</v>
      </c>
      <c r="C18" s="80">
        <v>142</v>
      </c>
      <c r="D18" s="80">
        <v>490</v>
      </c>
      <c r="E18" s="80">
        <v>286</v>
      </c>
      <c r="F18" s="80">
        <v>337</v>
      </c>
      <c r="G18" s="80">
        <v>560</v>
      </c>
      <c r="H18" s="80">
        <v>720</v>
      </c>
      <c r="I18" s="80">
        <v>690</v>
      </c>
      <c r="J18" s="80">
        <v>1085</v>
      </c>
      <c r="K18" s="80">
        <v>1924</v>
      </c>
      <c r="L18" s="80">
        <v>2119</v>
      </c>
      <c r="M18" s="80">
        <v>2437.56626853739</v>
      </c>
      <c r="N18" s="80">
        <v>3069</v>
      </c>
      <c r="O18" s="80">
        <v>2676.8931914379768</v>
      </c>
      <c r="P18" s="80">
        <v>3134.3502280420298</v>
      </c>
      <c r="Q18" s="80">
        <v>3022.6411303284599</v>
      </c>
      <c r="R18" s="28">
        <v>2410.1302310464398</v>
      </c>
      <c r="S18" s="28">
        <v>2045.3208667300801</v>
      </c>
      <c r="T18" s="28">
        <v>1591.7377056263399</v>
      </c>
      <c r="U18" s="28">
        <v>1449.7607359639101</v>
      </c>
      <c r="V18" s="28">
        <v>1203.42207086299</v>
      </c>
      <c r="W18" s="28">
        <v>2795.5259022254399</v>
      </c>
      <c r="X18" s="28">
        <v>3054</v>
      </c>
    </row>
    <row r="19" spans="1:24" ht="18" customHeight="1">
      <c r="A19" s="14" t="s">
        <v>0</v>
      </c>
      <c r="B19" s="80">
        <v>239</v>
      </c>
      <c r="C19" s="80">
        <v>92</v>
      </c>
      <c r="D19" s="80">
        <v>106</v>
      </c>
      <c r="E19" s="80">
        <v>92</v>
      </c>
      <c r="F19" s="80">
        <v>225</v>
      </c>
      <c r="G19" s="80">
        <v>97</v>
      </c>
      <c r="H19" s="80">
        <v>155</v>
      </c>
      <c r="I19" s="80">
        <v>146</v>
      </c>
      <c r="J19" s="80">
        <v>76</v>
      </c>
      <c r="K19" s="80">
        <v>822</v>
      </c>
      <c r="L19" s="80">
        <v>732</v>
      </c>
      <c r="M19" s="80">
        <v>659</v>
      </c>
      <c r="N19" s="80">
        <v>574</v>
      </c>
      <c r="O19" s="80">
        <v>331.40022868</v>
      </c>
      <c r="P19" s="80">
        <v>349.46718884879994</v>
      </c>
      <c r="Q19" s="80">
        <v>434</v>
      </c>
      <c r="R19" s="80">
        <v>407</v>
      </c>
      <c r="S19" s="80">
        <v>293</v>
      </c>
      <c r="T19" s="80">
        <v>87</v>
      </c>
      <c r="U19" s="80">
        <v>256.39999999999998</v>
      </c>
      <c r="V19" s="80">
        <v>168</v>
      </c>
      <c r="W19" s="80">
        <v>1009.6</v>
      </c>
      <c r="X19" s="80">
        <v>146.60400000000001</v>
      </c>
    </row>
    <row r="20" spans="1:24" ht="18" customHeight="1">
      <c r="A20" s="14" t="s">
        <v>217</v>
      </c>
      <c r="B20" s="70">
        <v>22704.180687464297</v>
      </c>
      <c r="C20" s="70">
        <v>20882.281862209464</v>
      </c>
      <c r="D20" s="70">
        <v>22096.829617960047</v>
      </c>
      <c r="E20" s="70">
        <v>23550.368670683623</v>
      </c>
      <c r="F20" s="70">
        <v>32451.46356258816</v>
      </c>
      <c r="G20" s="70">
        <v>40363.60004427204</v>
      </c>
      <c r="H20" s="70">
        <v>50999.578378102015</v>
      </c>
      <c r="I20" s="70">
        <v>64670.497508543864</v>
      </c>
      <c r="J20" s="70">
        <v>72830.303354088464</v>
      </c>
      <c r="K20" s="70">
        <v>77019.027861136521</v>
      </c>
      <c r="L20" s="70">
        <v>86899.515421224714</v>
      </c>
      <c r="M20" s="70">
        <v>102830.13266513054</v>
      </c>
      <c r="N20" s="70">
        <v>110792.25452854615</v>
      </c>
      <c r="O20" s="70">
        <v>110581.35651892854</v>
      </c>
      <c r="P20" s="70">
        <v>105585.55439410641</v>
      </c>
      <c r="Q20" s="70">
        <v>99448.939338680822</v>
      </c>
      <c r="R20" s="70">
        <v>98911.677054367086</v>
      </c>
      <c r="S20" s="70">
        <v>101056.73587698161</v>
      </c>
      <c r="T20" s="70">
        <v>97932.334483804458</v>
      </c>
      <c r="U20" s="70">
        <v>104239.12917748751</v>
      </c>
      <c r="V20" s="70">
        <v>99281.061276109816</v>
      </c>
      <c r="W20" s="70">
        <v>111481.59155255479</v>
      </c>
      <c r="X20" s="70">
        <v>110327.89243371823</v>
      </c>
    </row>
    <row r="21" spans="1:24">
      <c r="A21" s="66"/>
    </row>
    <row r="22" spans="1:24">
      <c r="A22" s="66" t="s">
        <v>855</v>
      </c>
    </row>
  </sheetData>
  <mergeCells count="1">
    <mergeCell ref="B2:X2"/>
  </mergeCells>
  <hyperlinks>
    <hyperlink ref="Z3" location="Content!A1" display="Back to Content Page" xr:uid="{00000000-0004-0000-A800-000000000000}"/>
  </hyperlink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37"/>
  <sheetViews>
    <sheetView zoomScaleNormal="100" workbookViewId="0">
      <pane xSplit="1" ySplit="1" topLeftCell="B2" activePane="bottomRight" state="frozen"/>
      <selection activeCell="H27" sqref="H27"/>
      <selection pane="topRight" activeCell="H27" sqref="H27"/>
      <selection pane="bottomLeft" activeCell="H27" sqref="H27"/>
      <selection pane="bottomRight" activeCell="B4" sqref="B4:B34"/>
    </sheetView>
  </sheetViews>
  <sheetFormatPr defaultColWidth="9.21875" defaultRowHeight="15" customHeight="1"/>
  <cols>
    <col min="1" max="1" width="53.5546875" style="6" customWidth="1"/>
    <col min="2" max="24" width="10.77734375" style="6" customWidth="1"/>
    <col min="25" max="27" width="11.77734375" style="6" bestFit="1" customWidth="1"/>
    <col min="28" max="16384" width="9.21875" style="6"/>
  </cols>
  <sheetData>
    <row r="1" spans="1:16" s="7" customFormat="1" ht="18" customHeight="1">
      <c r="A1" s="133" t="s">
        <v>657</v>
      </c>
    </row>
    <row r="2" spans="1:16" ht="15" customHeight="1">
      <c r="A2" s="251" t="s">
        <v>181</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309</v>
      </c>
      <c r="B4" s="137">
        <v>9218.0397395933978</v>
      </c>
      <c r="C4" s="137">
        <v>9775.7144901808897</v>
      </c>
      <c r="D4" s="137">
        <v>10525.560667652735</v>
      </c>
      <c r="E4" s="137">
        <v>12234.809270737986</v>
      </c>
      <c r="F4" s="137">
        <v>12893.232772411713</v>
      </c>
      <c r="G4" s="137">
        <v>12710.127562610016</v>
      </c>
      <c r="H4" s="137">
        <v>13656.914333887296</v>
      </c>
      <c r="I4" s="137">
        <v>15319.94837402397</v>
      </c>
      <c r="J4" s="137">
        <v>14979.727676555451</v>
      </c>
      <c r="K4" s="137">
        <v>15926.115512253589</v>
      </c>
      <c r="L4" s="137">
        <v>16894.942273546767</v>
      </c>
      <c r="M4" s="137">
        <v>18213.593694338659</v>
      </c>
      <c r="N4" s="137">
        <v>19300.336147281807</v>
      </c>
    </row>
    <row r="5" spans="1:16" ht="27" customHeight="1">
      <c r="A5" s="135" t="s">
        <v>310</v>
      </c>
      <c r="B5" s="137">
        <v>7912.9169465049381</v>
      </c>
      <c r="C5" s="137">
        <v>8369.0752876268161</v>
      </c>
      <c r="D5" s="137">
        <v>8556.8433427305354</v>
      </c>
      <c r="E5" s="137">
        <v>10076.126366457258</v>
      </c>
      <c r="F5" s="137">
        <v>10387.436048235619</v>
      </c>
      <c r="G5" s="137">
        <v>10307.555728658448</v>
      </c>
      <c r="H5" s="137">
        <v>11346.828821847723</v>
      </c>
      <c r="I5" s="137">
        <v>12824.323263869763</v>
      </c>
      <c r="J5" s="137">
        <v>12504.37284809049</v>
      </c>
      <c r="K5" s="137">
        <v>13293.919867431132</v>
      </c>
      <c r="L5" s="137">
        <v>14184.759459456705</v>
      </c>
      <c r="M5" s="137">
        <v>15153.446010613912</v>
      </c>
      <c r="N5" s="137">
        <v>16012.164210010944</v>
      </c>
    </row>
    <row r="6" spans="1:16" ht="15" customHeight="1">
      <c r="A6" s="135" t="s">
        <v>311</v>
      </c>
      <c r="B6" s="137">
        <v>672.25958697009571</v>
      </c>
      <c r="C6" s="137">
        <v>723.8332526357824</v>
      </c>
      <c r="D6" s="137">
        <v>1106.5125900458904</v>
      </c>
      <c r="E6" s="137">
        <v>1296.5705103812327</v>
      </c>
      <c r="F6" s="137">
        <v>1501.0524457701229</v>
      </c>
      <c r="G6" s="137">
        <v>1472.8771884422858</v>
      </c>
      <c r="H6" s="137">
        <v>1422.8593831908545</v>
      </c>
      <c r="I6" s="137">
        <v>1486.9065590053149</v>
      </c>
      <c r="J6" s="137">
        <v>1494.2362632017243</v>
      </c>
      <c r="K6" s="137">
        <v>1591.3742699469667</v>
      </c>
      <c r="L6" s="137">
        <v>1621.7311009168625</v>
      </c>
      <c r="M6" s="137">
        <v>1824.0667031411201</v>
      </c>
      <c r="N6" s="137">
        <v>1989.1480113453315</v>
      </c>
    </row>
    <row r="7" spans="1:16" ht="15" customHeight="1">
      <c r="A7" s="135" t="s">
        <v>312</v>
      </c>
      <c r="B7" s="137">
        <v>632.86320611836447</v>
      </c>
      <c r="C7" s="137">
        <v>682.80594991829207</v>
      </c>
      <c r="D7" s="137">
        <v>862.2047348763042</v>
      </c>
      <c r="E7" s="137">
        <v>862.11239389946184</v>
      </c>
      <c r="F7" s="137">
        <v>1004.7442784059828</v>
      </c>
      <c r="G7" s="137">
        <v>929.69464550930036</v>
      </c>
      <c r="H7" s="137">
        <v>887.2261288487183</v>
      </c>
      <c r="I7" s="137">
        <v>1008.7185511488931</v>
      </c>
      <c r="J7" s="137">
        <v>981.11856526323527</v>
      </c>
      <c r="K7" s="137">
        <v>1040.8213748754893</v>
      </c>
      <c r="L7" s="137">
        <v>1088.4517131732002</v>
      </c>
      <c r="M7" s="137">
        <v>1236.0809805836286</v>
      </c>
      <c r="N7" s="137">
        <v>1299.0239259255345</v>
      </c>
    </row>
    <row r="8" spans="1:16" ht="27.6" customHeight="1">
      <c r="A8" s="134" t="s">
        <v>313</v>
      </c>
      <c r="B8" s="137">
        <v>3845.2526427748016</v>
      </c>
      <c r="C8" s="137">
        <v>4589.4886963827148</v>
      </c>
      <c r="D8" s="137">
        <v>6205.784317767927</v>
      </c>
      <c r="E8" s="137">
        <v>6663.7576391719658</v>
      </c>
      <c r="F8" s="137">
        <v>7151.2468912527384</v>
      </c>
      <c r="G8" s="137">
        <v>6374.9945762761972</v>
      </c>
      <c r="H8" s="137">
        <v>6737.9595191046583</v>
      </c>
      <c r="I8" s="137">
        <v>6839.0709003887996</v>
      </c>
      <c r="J8" s="137">
        <v>7582.2176823948012</v>
      </c>
      <c r="K8" s="137">
        <v>8143.3288341666021</v>
      </c>
      <c r="L8" s="137">
        <v>9636.7416507667313</v>
      </c>
      <c r="M8" s="137">
        <v>10372.436551658835</v>
      </c>
      <c r="N8" s="137">
        <v>12413.039288868071</v>
      </c>
    </row>
    <row r="9" spans="1:16" ht="15" customHeight="1">
      <c r="A9" s="135" t="s">
        <v>314</v>
      </c>
      <c r="B9" s="137">
        <v>1251.3571867072419</v>
      </c>
      <c r="C9" s="137">
        <v>1696.9544667864068</v>
      </c>
      <c r="D9" s="137">
        <v>1953.9172413294782</v>
      </c>
      <c r="E9" s="137">
        <v>1955.8701088884166</v>
      </c>
      <c r="F9" s="137">
        <v>1874.0145098146877</v>
      </c>
      <c r="G9" s="137">
        <v>2042.7318656059108</v>
      </c>
      <c r="H9" s="137">
        <v>2433.5945556529796</v>
      </c>
      <c r="I9" s="137">
        <v>2336.061654058261</v>
      </c>
      <c r="J9" s="137">
        <v>2851.360003328793</v>
      </c>
      <c r="K9" s="137">
        <v>3130.4494989460818</v>
      </c>
      <c r="L9" s="137">
        <v>4300.9734693930595</v>
      </c>
      <c r="M9" s="137">
        <v>4992.3252829993389</v>
      </c>
      <c r="N9" s="137">
        <v>6667.0580115267776</v>
      </c>
    </row>
    <row r="10" spans="1:16" ht="15" customHeight="1">
      <c r="A10" s="135" t="s">
        <v>315</v>
      </c>
      <c r="B10" s="137">
        <v>2124.5137277326858</v>
      </c>
      <c r="C10" s="137">
        <v>2544.5896045859104</v>
      </c>
      <c r="D10" s="137">
        <v>3741.590589658073</v>
      </c>
      <c r="E10" s="137">
        <v>4160.7485427521651</v>
      </c>
      <c r="F10" s="137">
        <v>4557.207065393939</v>
      </c>
      <c r="G10" s="137">
        <v>3733.1062332501069</v>
      </c>
      <c r="H10" s="137">
        <v>3888.3078551810804</v>
      </c>
      <c r="I10" s="137">
        <v>4084.2498221340588</v>
      </c>
      <c r="J10" s="137">
        <v>4333.2183612943127</v>
      </c>
      <c r="K10" s="137">
        <v>4593.2961443755248</v>
      </c>
      <c r="L10" s="137">
        <v>4885.0475446443425</v>
      </c>
      <c r="M10" s="137">
        <v>4890.471390658884</v>
      </c>
      <c r="N10" s="137">
        <v>5252.8666149083765</v>
      </c>
    </row>
    <row r="11" spans="1:16" ht="15" customHeight="1">
      <c r="A11" s="135" t="s">
        <v>316</v>
      </c>
      <c r="B11" s="137">
        <v>285.65943895547429</v>
      </c>
      <c r="C11" s="137">
        <v>191.52495155610882</v>
      </c>
      <c r="D11" s="137">
        <v>332.58830517707059</v>
      </c>
      <c r="E11" s="137">
        <v>344.36799942761326</v>
      </c>
      <c r="F11" s="137">
        <v>495.24698098377411</v>
      </c>
      <c r="G11" s="137">
        <v>402.33968787045967</v>
      </c>
      <c r="H11" s="137">
        <v>217.15249743852542</v>
      </c>
      <c r="I11" s="137">
        <v>185.47293006984557</v>
      </c>
      <c r="J11" s="137">
        <v>152.71791815656601</v>
      </c>
      <c r="K11" s="137">
        <v>161.63749439655575</v>
      </c>
      <c r="L11" s="137">
        <v>173.51771057526554</v>
      </c>
      <c r="M11" s="137">
        <v>164.80596603462672</v>
      </c>
      <c r="N11" s="137">
        <v>107.21081591266449</v>
      </c>
    </row>
    <row r="12" spans="1:16" ht="27" customHeight="1">
      <c r="A12" s="135" t="s">
        <v>317</v>
      </c>
      <c r="B12" s="137">
        <v>183.72228937940014</v>
      </c>
      <c r="C12" s="137">
        <v>156.41967345428836</v>
      </c>
      <c r="D12" s="137">
        <v>177.68818160330343</v>
      </c>
      <c r="E12" s="137">
        <v>202.77098810376469</v>
      </c>
      <c r="F12" s="137">
        <v>224.77833506031581</v>
      </c>
      <c r="G12" s="137">
        <v>196.81678954972273</v>
      </c>
      <c r="H12" s="137">
        <v>198.90461083207276</v>
      </c>
      <c r="I12" s="137">
        <v>233.28649412663461</v>
      </c>
      <c r="J12" s="137">
        <v>244.92139961513021</v>
      </c>
      <c r="K12" s="137">
        <v>257.94569644843966</v>
      </c>
      <c r="L12" s="137">
        <v>277.20292615406328</v>
      </c>
      <c r="M12" s="137">
        <v>324.83391196598546</v>
      </c>
      <c r="N12" s="137">
        <v>385.9038465202504</v>
      </c>
    </row>
    <row r="13" spans="1:16" ht="15" customHeight="1">
      <c r="A13" s="134" t="s">
        <v>308</v>
      </c>
      <c r="B13" s="137">
        <v>2412.6386457083063</v>
      </c>
      <c r="C13" s="137">
        <v>3001.360940072082</v>
      </c>
      <c r="D13" s="137">
        <v>3863.3168304895744</v>
      </c>
      <c r="E13" s="137">
        <v>4957.2198145594375</v>
      </c>
      <c r="F13" s="137">
        <v>5411.6552925302103</v>
      </c>
      <c r="G13" s="137">
        <v>5261.8361015174341</v>
      </c>
      <c r="H13" s="137">
        <v>5632.2221967771648</v>
      </c>
      <c r="I13" s="137">
        <v>6503.4688768342785</v>
      </c>
      <c r="J13" s="137">
        <v>7179.398754902013</v>
      </c>
      <c r="K13" s="137">
        <v>8141.9117448431825</v>
      </c>
      <c r="L13" s="137">
        <v>8909.7042718055491</v>
      </c>
      <c r="M13" s="137">
        <v>9543.1425273944351</v>
      </c>
      <c r="N13" s="137">
        <v>10356.741003016366</v>
      </c>
    </row>
    <row r="14" spans="1:16" ht="27.6" customHeight="1">
      <c r="A14" s="134" t="s">
        <v>318</v>
      </c>
      <c r="B14" s="137">
        <v>5403.2576528022764</v>
      </c>
      <c r="C14" s="137">
        <v>5702.1834368786867</v>
      </c>
      <c r="D14" s="137">
        <v>7283.7994689707375</v>
      </c>
      <c r="E14" s="137">
        <v>8527.657046698936</v>
      </c>
      <c r="F14" s="137">
        <v>9402.5999957194363</v>
      </c>
      <c r="G14" s="137">
        <v>8612.7527008925208</v>
      </c>
      <c r="H14" s="137">
        <v>8695.0381159302924</v>
      </c>
      <c r="I14" s="137">
        <v>9128.181602235607</v>
      </c>
      <c r="J14" s="137">
        <v>9311.5969727526408</v>
      </c>
      <c r="K14" s="137">
        <v>10289.966510172804</v>
      </c>
      <c r="L14" s="137">
        <v>10898.707491532634</v>
      </c>
      <c r="M14" s="137">
        <v>11329.121549367943</v>
      </c>
      <c r="N14" s="137">
        <v>11588.470026367946</v>
      </c>
    </row>
    <row r="15" spans="1:16" ht="15" customHeight="1">
      <c r="A15" s="135" t="s">
        <v>319</v>
      </c>
      <c r="B15" s="137">
        <v>3112.3542681955355</v>
      </c>
      <c r="C15" s="137">
        <v>3516.4854685859937</v>
      </c>
      <c r="D15" s="137">
        <v>4102.021830989981</v>
      </c>
      <c r="E15" s="137">
        <v>4420.3208124899811</v>
      </c>
      <c r="F15" s="137">
        <v>4867.0386549573714</v>
      </c>
      <c r="G15" s="137">
        <v>4406.1177507291823</v>
      </c>
      <c r="H15" s="137">
        <v>4528.7194339687203</v>
      </c>
      <c r="I15" s="137">
        <v>4865.2324909735535</v>
      </c>
      <c r="J15" s="137">
        <v>4879.4204090659705</v>
      </c>
      <c r="K15" s="137">
        <v>5351.0469209145058</v>
      </c>
      <c r="L15" s="137">
        <v>5636.4455201524097</v>
      </c>
      <c r="M15" s="137">
        <v>5905.75658721735</v>
      </c>
      <c r="N15" s="137">
        <v>5846.6305467627308</v>
      </c>
    </row>
    <row r="16" spans="1:16" ht="15" customHeight="1">
      <c r="A16" s="135" t="s">
        <v>320</v>
      </c>
      <c r="B16" s="137">
        <v>1784.1110775859079</v>
      </c>
      <c r="C16" s="137">
        <v>1722.4454321401936</v>
      </c>
      <c r="D16" s="137">
        <v>2384.0868051295356</v>
      </c>
      <c r="E16" s="137">
        <v>3283.0616756683794</v>
      </c>
      <c r="F16" s="137">
        <v>3730.7879743581575</v>
      </c>
      <c r="G16" s="137">
        <v>3490.4451336144484</v>
      </c>
      <c r="H16" s="137">
        <v>3466.9043126313086</v>
      </c>
      <c r="I16" s="137">
        <v>3543.8781318006213</v>
      </c>
      <c r="J16" s="137">
        <v>3701.7482706694509</v>
      </c>
      <c r="K16" s="137">
        <v>4204.736586975685</v>
      </c>
      <c r="L16" s="137">
        <v>4664.5978727739912</v>
      </c>
      <c r="M16" s="137">
        <v>4726.3915335192996</v>
      </c>
      <c r="N16" s="137">
        <v>4924.1858939083277</v>
      </c>
    </row>
    <row r="17" spans="1:14" ht="15" customHeight="1">
      <c r="A17" s="135" t="s">
        <v>321</v>
      </c>
      <c r="B17" s="137">
        <v>506.79230702083311</v>
      </c>
      <c r="C17" s="137">
        <v>463.2525361524996</v>
      </c>
      <c r="D17" s="137">
        <v>797.69083285125316</v>
      </c>
      <c r="E17" s="137">
        <v>824.27455854057575</v>
      </c>
      <c r="F17" s="137">
        <v>804.77336640389581</v>
      </c>
      <c r="G17" s="137">
        <v>716.18981654890479</v>
      </c>
      <c r="H17" s="137">
        <v>699.41436933026444</v>
      </c>
      <c r="I17" s="137">
        <v>719.07097946143313</v>
      </c>
      <c r="J17" s="137">
        <v>730.42829301722065</v>
      </c>
      <c r="K17" s="137">
        <v>734.18300228261478</v>
      </c>
      <c r="L17" s="137">
        <v>597.66409860623412</v>
      </c>
      <c r="M17" s="137">
        <v>696.97342863129381</v>
      </c>
      <c r="N17" s="137">
        <v>817.65358569688794</v>
      </c>
    </row>
    <row r="18" spans="1:14" ht="15" customHeight="1">
      <c r="A18" s="134" t="s">
        <v>322</v>
      </c>
      <c r="B18" s="137">
        <v>809.82167933783705</v>
      </c>
      <c r="C18" s="137">
        <v>785.74030546461267</v>
      </c>
      <c r="D18" s="137">
        <v>815.68388711694024</v>
      </c>
      <c r="E18" s="137">
        <v>896.85776620136426</v>
      </c>
      <c r="F18" s="137">
        <v>967.02975009330351</v>
      </c>
      <c r="G18" s="137">
        <v>846.73439969589856</v>
      </c>
      <c r="H18" s="137">
        <v>798.84582764036099</v>
      </c>
      <c r="I18" s="137">
        <v>820.84320658651222</v>
      </c>
      <c r="J18" s="137">
        <v>860.45015853104655</v>
      </c>
      <c r="K18" s="137">
        <v>896.73933116297007</v>
      </c>
      <c r="L18" s="137">
        <v>957.5247187366067</v>
      </c>
      <c r="M18" s="137">
        <v>1033.6650012025482</v>
      </c>
      <c r="N18" s="137">
        <v>1125.8799934680555</v>
      </c>
    </row>
    <row r="19" spans="1:14" ht="15" customHeight="1">
      <c r="A19" s="134" t="s">
        <v>323</v>
      </c>
      <c r="B19" s="137">
        <v>990.33340664426555</v>
      </c>
      <c r="C19" s="137">
        <v>1118.9284692165149</v>
      </c>
      <c r="D19" s="137">
        <v>1629.7688210751273</v>
      </c>
      <c r="E19" s="137">
        <v>1590.236373761915</v>
      </c>
      <c r="F19" s="137">
        <v>2186.7948184947072</v>
      </c>
      <c r="G19" s="137">
        <v>2109.9237218449975</v>
      </c>
      <c r="H19" s="137">
        <v>2419.5899082789397</v>
      </c>
      <c r="I19" s="137">
        <v>2149.1372568217757</v>
      </c>
      <c r="J19" s="137">
        <v>2130.2132521912508</v>
      </c>
      <c r="K19" s="137">
        <v>2153.1501483031639</v>
      </c>
      <c r="L19" s="137">
        <v>2185.1544750743346</v>
      </c>
      <c r="M19" s="137">
        <v>2341.4783306167878</v>
      </c>
      <c r="N19" s="137">
        <v>2375.775549164005</v>
      </c>
    </row>
    <row r="20" spans="1:14" ht="15" customHeight="1">
      <c r="A20" s="134" t="s">
        <v>324</v>
      </c>
      <c r="B20" s="137">
        <v>1432.19834474668</v>
      </c>
      <c r="C20" s="137">
        <v>1437.6659895174703</v>
      </c>
      <c r="D20" s="137">
        <v>1468.3337948349049</v>
      </c>
      <c r="E20" s="137">
        <v>1596.3885583035731</v>
      </c>
      <c r="F20" s="137">
        <v>1646.0352242623978</v>
      </c>
      <c r="G20" s="137">
        <v>1485.6514926444072</v>
      </c>
      <c r="H20" s="137">
        <v>1452.1997864516491</v>
      </c>
      <c r="I20" s="137">
        <v>1496.0629078548063</v>
      </c>
      <c r="J20" s="137">
        <v>1569.527372024442</v>
      </c>
      <c r="K20" s="137">
        <v>1690.8133357902982</v>
      </c>
      <c r="L20" s="137">
        <v>1895.4833472084567</v>
      </c>
      <c r="M20" s="137">
        <v>1993.9004614404669</v>
      </c>
      <c r="N20" s="137">
        <v>2107.3670591027017</v>
      </c>
    </row>
    <row r="21" spans="1:14" ht="27.6" customHeight="1">
      <c r="A21" s="134" t="s">
        <v>325</v>
      </c>
      <c r="B21" s="137">
        <v>1200.2694071376593</v>
      </c>
      <c r="C21" s="137">
        <v>1206.8748327476346</v>
      </c>
      <c r="D21" s="137">
        <v>970.80693729901395</v>
      </c>
      <c r="E21" s="137">
        <v>1173.91828297393</v>
      </c>
      <c r="F21" s="137">
        <v>1420.6005769755068</v>
      </c>
      <c r="G21" s="137">
        <v>1360.9616859905864</v>
      </c>
      <c r="H21" s="137">
        <v>1506.2053587661921</v>
      </c>
      <c r="I21" s="137">
        <v>1684.4834320394457</v>
      </c>
      <c r="J21" s="137">
        <v>1673.9035928069156</v>
      </c>
      <c r="K21" s="137">
        <v>1789.0033567042074</v>
      </c>
      <c r="L21" s="137">
        <v>1968.1388356918917</v>
      </c>
      <c r="M21" s="137">
        <v>2223.9222056068311</v>
      </c>
      <c r="N21" s="137">
        <v>2364.563067396572</v>
      </c>
    </row>
    <row r="22" spans="1:14" ht="15" customHeight="1">
      <c r="A22" s="135" t="s">
        <v>326</v>
      </c>
      <c r="B22" s="137">
        <v>512.01941197794304</v>
      </c>
      <c r="C22" s="137">
        <v>513.45853700710506</v>
      </c>
      <c r="D22" s="137">
        <v>179.86246061084921</v>
      </c>
      <c r="E22" s="137">
        <v>220.92477177736231</v>
      </c>
      <c r="F22" s="137">
        <v>262.5002945925504</v>
      </c>
      <c r="G22" s="137">
        <v>260.96773153314615</v>
      </c>
      <c r="H22" s="137">
        <v>283.76111552393292</v>
      </c>
      <c r="I22" s="137">
        <v>326.07768105794383</v>
      </c>
      <c r="J22" s="137">
        <v>314.38305530797294</v>
      </c>
      <c r="K22" s="137">
        <v>329.15985980374165</v>
      </c>
      <c r="L22" s="137">
        <v>358.48664418082717</v>
      </c>
      <c r="M22" s="137">
        <v>473.49708791127233</v>
      </c>
      <c r="N22" s="137">
        <v>507.85997835496113</v>
      </c>
    </row>
    <row r="23" spans="1:14" ht="15" customHeight="1">
      <c r="A23" s="135" t="s">
        <v>327</v>
      </c>
      <c r="B23" s="137">
        <v>688.24999515971604</v>
      </c>
      <c r="C23" s="137">
        <v>693.41629574052956</v>
      </c>
      <c r="D23" s="137">
        <v>790.94447668816804</v>
      </c>
      <c r="E23" s="137">
        <v>952.99351119657081</v>
      </c>
      <c r="F23" s="137">
        <v>1158.1002823829533</v>
      </c>
      <c r="G23" s="137">
        <v>1099.9939544574365</v>
      </c>
      <c r="H23" s="137">
        <v>1222.4442432422593</v>
      </c>
      <c r="I23" s="137">
        <v>1358.4057509815034</v>
      </c>
      <c r="J23" s="137">
        <v>1359.5205374989428</v>
      </c>
      <c r="K23" s="137">
        <v>1459.8434969004657</v>
      </c>
      <c r="L23" s="137">
        <v>1609.6521915110643</v>
      </c>
      <c r="M23" s="137">
        <v>1750.4251176955586</v>
      </c>
      <c r="N23" s="137">
        <v>1856.7030890416108</v>
      </c>
    </row>
    <row r="24" spans="1:14" ht="27.6" customHeight="1">
      <c r="A24" s="134" t="s">
        <v>328</v>
      </c>
      <c r="B24" s="137">
        <v>3364.1599222931336</v>
      </c>
      <c r="C24" s="137">
        <v>3548.9784075470598</v>
      </c>
      <c r="D24" s="137">
        <v>3430.1083119014952</v>
      </c>
      <c r="E24" s="137">
        <v>4040.8201868734236</v>
      </c>
      <c r="F24" s="137">
        <v>4376.0746299819493</v>
      </c>
      <c r="G24" s="137">
        <v>4221.3369665006221</v>
      </c>
      <c r="H24" s="137">
        <v>4160.6910195734808</v>
      </c>
      <c r="I24" s="137">
        <v>4277.0359944387765</v>
      </c>
      <c r="J24" s="137">
        <v>4429.9761023175906</v>
      </c>
      <c r="K24" s="137">
        <v>4636.0525529384931</v>
      </c>
      <c r="L24" s="137">
        <v>4808.5878221957728</v>
      </c>
      <c r="M24" s="137">
        <v>5108.4207305021118</v>
      </c>
      <c r="N24" s="137">
        <v>5389.6806390245538</v>
      </c>
    </row>
    <row r="25" spans="1:14" ht="27" customHeight="1">
      <c r="A25" s="135" t="s">
        <v>329</v>
      </c>
      <c r="B25" s="137">
        <v>1876.4659632410919</v>
      </c>
      <c r="C25" s="137">
        <v>2106.9678251624623</v>
      </c>
      <c r="D25" s="137">
        <v>1833.3749139258844</v>
      </c>
      <c r="E25" s="137">
        <v>2262.3852724279786</v>
      </c>
      <c r="F25" s="137">
        <v>2403.8397546442748</v>
      </c>
      <c r="G25" s="137">
        <v>2291.0382126511367</v>
      </c>
      <c r="H25" s="137">
        <v>2225.6251319279181</v>
      </c>
      <c r="I25" s="137">
        <v>2237.3778528841726</v>
      </c>
      <c r="J25" s="137">
        <v>2266.4808756144321</v>
      </c>
      <c r="K25" s="137">
        <v>2339.8524113743165</v>
      </c>
      <c r="L25" s="137">
        <v>2410.7479176797601</v>
      </c>
      <c r="M25" s="137">
        <v>2557.01947375087</v>
      </c>
      <c r="N25" s="137">
        <v>2697.4058928267582</v>
      </c>
    </row>
    <row r="26" spans="1:14" ht="15" customHeight="1">
      <c r="A26" s="135" t="s">
        <v>330</v>
      </c>
      <c r="B26" s="137">
        <v>970.43027338891829</v>
      </c>
      <c r="C26" s="137">
        <v>923.88632939044976</v>
      </c>
      <c r="D26" s="137">
        <v>953.47820648577601</v>
      </c>
      <c r="E26" s="137">
        <v>1081.5867679278722</v>
      </c>
      <c r="F26" s="137">
        <v>1226.3170422559131</v>
      </c>
      <c r="G26" s="137">
        <v>1215.5324333353346</v>
      </c>
      <c r="H26" s="137">
        <v>1227.6385794848468</v>
      </c>
      <c r="I26" s="137">
        <v>1285.2245564600978</v>
      </c>
      <c r="J26" s="137">
        <v>1361.0988258750874</v>
      </c>
      <c r="K26" s="137">
        <v>1451.5801175004121</v>
      </c>
      <c r="L26" s="137">
        <v>1499.6620485053083</v>
      </c>
      <c r="M26" s="137">
        <v>1588.0945967467574</v>
      </c>
      <c r="N26" s="137">
        <v>1658.3839135793746</v>
      </c>
    </row>
    <row r="27" spans="1:14" ht="15" customHeight="1">
      <c r="A27" s="135" t="s">
        <v>331</v>
      </c>
      <c r="B27" s="137">
        <v>517.2636856631234</v>
      </c>
      <c r="C27" s="137">
        <v>518.12425299414758</v>
      </c>
      <c r="D27" s="137">
        <v>643.2551914898346</v>
      </c>
      <c r="E27" s="137">
        <v>696.8481465175721</v>
      </c>
      <c r="F27" s="137">
        <v>745.91783308176161</v>
      </c>
      <c r="G27" s="137">
        <v>714.76632051414595</v>
      </c>
      <c r="H27" s="137">
        <v>707.42730816071594</v>
      </c>
      <c r="I27" s="137">
        <v>754.43358509450593</v>
      </c>
      <c r="J27" s="137">
        <v>802.39640082807171</v>
      </c>
      <c r="K27" s="137">
        <v>844.62002406376553</v>
      </c>
      <c r="L27" s="137">
        <v>898.17785601070489</v>
      </c>
      <c r="M27" s="137">
        <v>963.306660004484</v>
      </c>
      <c r="N27" s="137">
        <v>1033.8908326184205</v>
      </c>
    </row>
    <row r="28" spans="1:14" ht="15" customHeight="1">
      <c r="A28" s="134" t="s">
        <v>332</v>
      </c>
      <c r="B28" s="137">
        <v>431.32441499818941</v>
      </c>
      <c r="C28" s="137">
        <v>428.84277980649273</v>
      </c>
      <c r="D28" s="137">
        <v>501.07108299579966</v>
      </c>
      <c r="E28" s="137">
        <v>562.52693077676599</v>
      </c>
      <c r="F28" s="137">
        <v>635.81961476100059</v>
      </c>
      <c r="G28" s="137">
        <v>576.25895417121569</v>
      </c>
      <c r="H28" s="137">
        <v>598.06674399093424</v>
      </c>
      <c r="I28" s="137">
        <v>665.59887216633979</v>
      </c>
      <c r="J28" s="137">
        <v>719.11416061220962</v>
      </c>
      <c r="K28" s="137">
        <v>790.69380389586297</v>
      </c>
      <c r="L28" s="137">
        <v>821.58237530335236</v>
      </c>
      <c r="M28" s="137">
        <v>943.62762393513731</v>
      </c>
      <c r="N28" s="137">
        <v>1035.1845727612695</v>
      </c>
    </row>
    <row r="29" spans="1:14" ht="15" customHeight="1">
      <c r="A29" s="135" t="s">
        <v>333</v>
      </c>
      <c r="B29" s="137">
        <v>88.241593986211811</v>
      </c>
      <c r="C29" s="137">
        <v>90.917816581820048</v>
      </c>
      <c r="D29" s="137">
        <v>110.91454209135878</v>
      </c>
      <c r="E29" s="137">
        <v>121.98891256993305</v>
      </c>
      <c r="F29" s="137">
        <v>135.18121803209667</v>
      </c>
      <c r="G29" s="137">
        <v>125.16939082636509</v>
      </c>
      <c r="H29" s="137">
        <v>131.1661188462096</v>
      </c>
      <c r="I29" s="137">
        <v>144.64171173572842</v>
      </c>
      <c r="J29" s="137">
        <v>165.5922112790565</v>
      </c>
      <c r="K29" s="137">
        <v>186.96767845938032</v>
      </c>
      <c r="L29" s="137">
        <v>181.34831319916532</v>
      </c>
      <c r="M29" s="137">
        <v>223.45218727747542</v>
      </c>
      <c r="N29" s="137">
        <v>269.48399154033655</v>
      </c>
    </row>
    <row r="30" spans="1:14" ht="15" customHeight="1">
      <c r="A30" s="135" t="s">
        <v>334</v>
      </c>
      <c r="B30" s="137">
        <v>257.72195540388645</v>
      </c>
      <c r="C30" s="137">
        <v>256.56971950640832</v>
      </c>
      <c r="D30" s="137">
        <v>301.74306917632953</v>
      </c>
      <c r="E30" s="137">
        <v>347.90828067276908</v>
      </c>
      <c r="F30" s="137">
        <v>400.42305183096607</v>
      </c>
      <c r="G30" s="137">
        <v>361.59044591992</v>
      </c>
      <c r="H30" s="137">
        <v>381.7142028951215</v>
      </c>
      <c r="I30" s="137">
        <v>430.3758105581901</v>
      </c>
      <c r="J30" s="137">
        <v>458.31413733735201</v>
      </c>
      <c r="K30" s="137">
        <v>498.31210342579612</v>
      </c>
      <c r="L30" s="137">
        <v>530.55073905598283</v>
      </c>
      <c r="M30" s="137">
        <v>591.328348528888</v>
      </c>
      <c r="N30" s="137">
        <v>633.13732557597234</v>
      </c>
    </row>
    <row r="31" spans="1:14" ht="15" customHeight="1">
      <c r="A31" s="135" t="s">
        <v>335</v>
      </c>
      <c r="B31" s="137">
        <v>85.360865608091146</v>
      </c>
      <c r="C31" s="137">
        <v>81.355243718264333</v>
      </c>
      <c r="D31" s="137">
        <v>88.413471728111332</v>
      </c>
      <c r="E31" s="137">
        <v>92.629737534063224</v>
      </c>
      <c r="F31" s="137">
        <v>100.21534489793541</v>
      </c>
      <c r="G31" s="137">
        <v>89.499117424929622</v>
      </c>
      <c r="H31" s="137">
        <v>85.186422249603154</v>
      </c>
      <c r="I31" s="137">
        <v>90.581349872421214</v>
      </c>
      <c r="J31" s="137">
        <v>95.207811995801066</v>
      </c>
      <c r="K31" s="137">
        <v>105.41402201068655</v>
      </c>
      <c r="L31" s="137">
        <v>109.68332304820416</v>
      </c>
      <c r="M31" s="137">
        <v>128.84708812877358</v>
      </c>
      <c r="N31" s="137">
        <v>132.56325564496049</v>
      </c>
    </row>
    <row r="32" spans="1:14" s="7" customFormat="1" ht="15" customHeight="1">
      <c r="A32" s="134" t="s">
        <v>367</v>
      </c>
      <c r="B32" s="138">
        <v>29107.295856036548</v>
      </c>
      <c r="C32" s="138">
        <v>31595.778347814154</v>
      </c>
      <c r="D32" s="138">
        <v>36694.234120104265</v>
      </c>
      <c r="E32" s="138">
        <v>42244.191870059265</v>
      </c>
      <c r="F32" s="138">
        <v>46091.089566482915</v>
      </c>
      <c r="G32" s="138">
        <v>43560.578162143909</v>
      </c>
      <c r="H32" s="138">
        <v>45657.732810400972</v>
      </c>
      <c r="I32" s="138">
        <v>48883.831423390307</v>
      </c>
      <c r="J32" s="138">
        <v>50436.125725088365</v>
      </c>
      <c r="K32" s="138">
        <v>54457.775130231174</v>
      </c>
      <c r="L32" s="138">
        <v>58976.567261862103</v>
      </c>
      <c r="M32" s="138">
        <v>63103.308676063767</v>
      </c>
      <c r="N32" s="138">
        <v>68057.037346451354</v>
      </c>
    </row>
    <row r="33" spans="1:14" ht="15" customHeight="1">
      <c r="A33" s="135" t="s">
        <v>368</v>
      </c>
      <c r="B33" s="137">
        <v>1997.5207549847444</v>
      </c>
      <c r="C33" s="137">
        <v>2081.7482563823291</v>
      </c>
      <c r="D33" s="137">
        <v>2948.6787531806617</v>
      </c>
      <c r="E33" s="137">
        <v>3423.6428134159387</v>
      </c>
      <c r="F33" s="137">
        <v>3877.6889349403241</v>
      </c>
      <c r="G33" s="137">
        <v>3961.2264664530644</v>
      </c>
      <c r="H33" s="137">
        <v>4104.8505830929225</v>
      </c>
      <c r="I33" s="137">
        <v>4391.8121000569863</v>
      </c>
      <c r="J33" s="137">
        <v>4326.1264669215971</v>
      </c>
      <c r="K33" s="137">
        <v>4262.0512793121707</v>
      </c>
      <c r="L33" s="137">
        <v>4413.5665853615119</v>
      </c>
      <c r="M33" s="137">
        <v>4951.0424951951663</v>
      </c>
      <c r="N33" s="137">
        <v>5503.3958120025545</v>
      </c>
    </row>
    <row r="34" spans="1:14" s="7" customFormat="1" ht="15" customHeight="1">
      <c r="A34" s="134" t="s">
        <v>369</v>
      </c>
      <c r="B34" s="138">
        <v>31104.816611021291</v>
      </c>
      <c r="C34" s="138">
        <v>33677.526604196486</v>
      </c>
      <c r="D34" s="138">
        <v>39642.912873284928</v>
      </c>
      <c r="E34" s="138">
        <v>45667.834683475223</v>
      </c>
      <c r="F34" s="138">
        <v>49968.778501423265</v>
      </c>
      <c r="G34" s="138">
        <v>47521.804628596939</v>
      </c>
      <c r="H34" s="138">
        <v>49762.583393493915</v>
      </c>
      <c r="I34" s="138">
        <v>53275.643523447296</v>
      </c>
      <c r="J34" s="138">
        <v>54762.252192009961</v>
      </c>
      <c r="K34" s="138">
        <v>58719.826409543348</v>
      </c>
      <c r="L34" s="138">
        <v>63390.133847223617</v>
      </c>
      <c r="M34" s="138">
        <v>68054.351171258924</v>
      </c>
      <c r="N34" s="138">
        <v>73560.433345952304</v>
      </c>
    </row>
    <row r="36" spans="1:14" ht="15" customHeight="1">
      <c r="A36" s="6" t="s">
        <v>197</v>
      </c>
    </row>
    <row r="37" spans="1:14" ht="15" customHeight="1">
      <c r="B37" s="10"/>
      <c r="C37" s="10"/>
      <c r="D37" s="10"/>
      <c r="E37" s="10"/>
      <c r="F37" s="10"/>
      <c r="G37" s="10"/>
      <c r="H37" s="10"/>
      <c r="I37" s="10"/>
      <c r="J37" s="10"/>
      <c r="K37" s="10"/>
      <c r="L37" s="10"/>
      <c r="M37" s="10"/>
      <c r="N37" s="10"/>
    </row>
  </sheetData>
  <mergeCells count="2">
    <mergeCell ref="A2:A3"/>
    <mergeCell ref="B2:N2"/>
  </mergeCells>
  <hyperlinks>
    <hyperlink ref="P3" location="Content!A1" display="Back to Content Page" xr:uid="{00000000-0004-0000-1000-000000000000}"/>
  </hyperlinks>
  <pageMargins left="0.75" right="0.75" top="1" bottom="1" header="0.5" footer="0.5"/>
  <headerFooter alignWithMargins="0"/>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dimension ref="A1:Z21"/>
  <sheetViews>
    <sheetView zoomScale="96" zoomScaleNormal="96" workbookViewId="0">
      <pane xSplit="1" ySplit="2" topLeftCell="B3" activePane="bottomRight" state="frozen"/>
      <selection pane="topRight" activeCell="B1" sqref="B1"/>
      <selection pane="bottomLeft" activeCell="A3" sqref="A3"/>
      <selection pane="bottomRight" activeCell="D24" sqref="D24"/>
    </sheetView>
  </sheetViews>
  <sheetFormatPr defaultColWidth="9.21875" defaultRowHeight="13.8"/>
  <cols>
    <col min="1" max="1" width="35.77734375" style="6" customWidth="1"/>
    <col min="2" max="17" width="9.77734375" style="6" customWidth="1"/>
    <col min="18" max="24" width="10.77734375" style="6" customWidth="1"/>
    <col min="25" max="16384" width="9.21875" style="6"/>
  </cols>
  <sheetData>
    <row r="1" spans="1:26">
      <c r="A1" s="3" t="s">
        <v>805</v>
      </c>
    </row>
    <row r="2" spans="1:26" ht="15" customHeight="1">
      <c r="A2" s="44"/>
      <c r="B2" s="277" t="s">
        <v>572</v>
      </c>
      <c r="C2" s="277"/>
      <c r="D2" s="277"/>
      <c r="E2" s="277"/>
      <c r="F2" s="277"/>
      <c r="G2" s="277"/>
      <c r="H2" s="277"/>
      <c r="I2" s="277"/>
      <c r="J2" s="277"/>
      <c r="K2" s="277"/>
      <c r="L2" s="277"/>
      <c r="M2" s="277"/>
      <c r="N2" s="277"/>
      <c r="O2" s="277"/>
      <c r="P2" s="277"/>
      <c r="Q2" s="277"/>
      <c r="R2" s="277"/>
      <c r="S2" s="277"/>
      <c r="T2" s="277"/>
      <c r="U2" s="277"/>
      <c r="V2" s="277"/>
      <c r="W2" s="277"/>
      <c r="X2" s="277"/>
    </row>
    <row r="3" spans="1:26" s="18" customFormat="1" ht="15" customHeight="1">
      <c r="A3" s="44" t="s">
        <v>15</v>
      </c>
      <c r="B3" s="159">
        <v>2000</v>
      </c>
      <c r="C3" s="159">
        <v>2001</v>
      </c>
      <c r="D3" s="159">
        <v>2002</v>
      </c>
      <c r="E3" s="159">
        <v>2003</v>
      </c>
      <c r="F3" s="159">
        <v>2004</v>
      </c>
      <c r="G3" s="159">
        <v>2005</v>
      </c>
      <c r="H3" s="159">
        <v>2006</v>
      </c>
      <c r="I3" s="159">
        <v>2007</v>
      </c>
      <c r="J3" s="159">
        <v>2008</v>
      </c>
      <c r="K3" s="159">
        <v>2009</v>
      </c>
      <c r="L3" s="159">
        <v>2010</v>
      </c>
      <c r="M3" s="159">
        <v>2011</v>
      </c>
      <c r="N3" s="159">
        <v>2012</v>
      </c>
      <c r="O3" s="159">
        <v>2013</v>
      </c>
      <c r="P3" s="159">
        <v>2014</v>
      </c>
      <c r="Q3" s="159">
        <v>2015</v>
      </c>
      <c r="R3" s="159">
        <v>2016</v>
      </c>
      <c r="S3" s="159">
        <v>2017</v>
      </c>
      <c r="T3" s="159">
        <v>2018</v>
      </c>
      <c r="U3" s="159">
        <v>2019</v>
      </c>
      <c r="V3" s="159">
        <v>2020</v>
      </c>
      <c r="W3" s="159">
        <v>2021</v>
      </c>
      <c r="X3" s="159">
        <v>2022</v>
      </c>
      <c r="Z3" s="15" t="s">
        <v>12</v>
      </c>
    </row>
    <row r="4" spans="1:26" ht="18" customHeight="1">
      <c r="A4" s="14" t="s">
        <v>14</v>
      </c>
      <c r="B4" s="28">
        <v>15.063903724287679</v>
      </c>
      <c r="C4" s="28">
        <v>7.3581693219306272</v>
      </c>
      <c r="D4" s="28">
        <v>3.730407689898767</v>
      </c>
      <c r="E4" s="28">
        <v>5.0125536485303304</v>
      </c>
      <c r="F4" s="28">
        <v>10.369233981652304</v>
      </c>
      <c r="G4" s="28">
        <v>16.82578216292378</v>
      </c>
      <c r="H4" s="28">
        <v>41.027364376056958</v>
      </c>
      <c r="I4" s="28">
        <v>52.45041952512495</v>
      </c>
      <c r="J4" s="28">
        <v>53.613289960312102</v>
      </c>
      <c r="K4" s="28">
        <v>27.841411777789759</v>
      </c>
      <c r="L4" s="162">
        <v>49.659384508138452</v>
      </c>
      <c r="M4" s="28">
        <v>68.815234994501111</v>
      </c>
      <c r="N4" s="28">
        <v>57.824557748350664</v>
      </c>
      <c r="O4" s="28">
        <v>60.494215795520084</v>
      </c>
      <c r="P4" s="28">
        <v>50.470965197250372</v>
      </c>
      <c r="Q4" s="28">
        <v>58.926070912839755</v>
      </c>
      <c r="R4" s="28">
        <v>88.260129259272489</v>
      </c>
      <c r="S4" s="28">
        <v>61.300215235550354</v>
      </c>
      <c r="T4" s="28">
        <v>51.418674845695776</v>
      </c>
      <c r="U4" s="28">
        <v>63.205407878462886</v>
      </c>
      <c r="V4" s="28">
        <v>82.832748851959266</v>
      </c>
      <c r="W4" s="28">
        <v>70.254377484018221</v>
      </c>
      <c r="X4" s="28">
        <v>43.044648344144626</v>
      </c>
    </row>
    <row r="5" spans="1:26" ht="18" customHeight="1">
      <c r="A5" s="14" t="s">
        <v>13</v>
      </c>
      <c r="B5" s="28">
        <v>172.8042471913015</v>
      </c>
      <c r="C5" s="28">
        <v>173.78645465200546</v>
      </c>
      <c r="D5" s="28">
        <v>143.36600493035525</v>
      </c>
      <c r="E5" s="28">
        <v>112.60410347654428</v>
      </c>
      <c r="F5" s="28">
        <v>82.939146555608332</v>
      </c>
      <c r="G5" s="28">
        <v>101.4939128199056</v>
      </c>
      <c r="H5" s="28">
        <v>140.45125506636705</v>
      </c>
      <c r="I5" s="28">
        <v>122.21578167448151</v>
      </c>
      <c r="J5" s="28">
        <v>99.659461119602838</v>
      </c>
      <c r="K5" s="28">
        <v>89.301752243525826</v>
      </c>
      <c r="L5" s="162">
        <v>68.166333984597784</v>
      </c>
      <c r="M5" s="28">
        <v>63.208920788195506</v>
      </c>
      <c r="N5" s="28">
        <v>49.656330604163365</v>
      </c>
      <c r="O5" s="28">
        <v>49.518281073381452</v>
      </c>
      <c r="P5" s="28">
        <v>70.620949356684292</v>
      </c>
      <c r="Q5" s="28">
        <v>55.74456827410819</v>
      </c>
      <c r="R5" s="28">
        <v>60.664054109026139</v>
      </c>
      <c r="S5" s="28">
        <v>73.274573274349052</v>
      </c>
      <c r="T5" s="28">
        <v>54.784294382436876</v>
      </c>
      <c r="U5" s="28">
        <v>48.147571629905897</v>
      </c>
      <c r="V5" s="28">
        <v>38.907864837540842</v>
      </c>
      <c r="W5" s="28">
        <v>29.54574301608648</v>
      </c>
      <c r="X5" s="28">
        <v>27.18607070607915</v>
      </c>
      <c r="Z5" s="4"/>
    </row>
    <row r="6" spans="1:26" ht="18" customHeight="1">
      <c r="A6" s="14" t="s">
        <v>295</v>
      </c>
      <c r="B6" s="162" t="s">
        <v>7</v>
      </c>
      <c r="C6" s="162" t="s">
        <v>7</v>
      </c>
      <c r="D6" s="162" t="s">
        <v>7</v>
      </c>
      <c r="E6" s="162" t="s">
        <v>7</v>
      </c>
      <c r="F6" s="162" t="s">
        <v>7</v>
      </c>
      <c r="G6" s="162" t="s">
        <v>7</v>
      </c>
      <c r="H6" s="162" t="s">
        <v>7</v>
      </c>
      <c r="I6" s="162" t="s">
        <v>7</v>
      </c>
      <c r="J6" s="162" t="s">
        <v>7</v>
      </c>
      <c r="K6" s="162" t="s">
        <v>7</v>
      </c>
      <c r="L6" s="162" t="s">
        <v>7</v>
      </c>
      <c r="M6" s="28">
        <v>41.08677318570539</v>
      </c>
      <c r="N6" s="28">
        <v>47.589066500042215</v>
      </c>
      <c r="O6" s="28">
        <v>41.313807183190065</v>
      </c>
      <c r="P6" s="28">
        <v>40.753634473946882</v>
      </c>
      <c r="Q6" s="28">
        <v>59.95739236605791</v>
      </c>
      <c r="R6" s="28">
        <v>42.237274605362522</v>
      </c>
      <c r="S6" s="28">
        <v>51.829622034636486</v>
      </c>
      <c r="T6" s="28">
        <v>45.067947602186457</v>
      </c>
      <c r="U6" s="28">
        <v>34.51499337050636</v>
      </c>
      <c r="V6" s="28">
        <v>40.60263095418366</v>
      </c>
      <c r="W6" s="28">
        <v>31.151591821596202</v>
      </c>
      <c r="X6" s="28">
        <v>45.022321026405393</v>
      </c>
      <c r="Z6" s="4"/>
    </row>
    <row r="7" spans="1:26" ht="18" customHeight="1">
      <c r="A7" s="14" t="s">
        <v>24</v>
      </c>
      <c r="B7" s="28">
        <v>2.8454555650195417</v>
      </c>
      <c r="C7" s="28">
        <v>1.2203471545094862</v>
      </c>
      <c r="D7" s="28">
        <v>3.3127217094830246</v>
      </c>
      <c r="E7" s="28">
        <v>3.5125671561192666</v>
      </c>
      <c r="F7" s="28">
        <v>6.8236120247177521</v>
      </c>
      <c r="G7" s="28">
        <v>3.2762647991549749</v>
      </c>
      <c r="H7" s="28">
        <v>7.1005124906824753</v>
      </c>
      <c r="I7" s="28">
        <v>1.6736272517934412</v>
      </c>
      <c r="J7" s="28">
        <v>0.48643622151042881</v>
      </c>
      <c r="K7" s="28">
        <v>1.4151807962338714</v>
      </c>
      <c r="L7" s="28">
        <v>16.711990111248458</v>
      </c>
      <c r="M7" s="28">
        <v>10.107520704831503</v>
      </c>
      <c r="N7" s="28">
        <v>8.5189492680970513</v>
      </c>
      <c r="O7" s="28">
        <v>7.1288413562763244</v>
      </c>
      <c r="P7" s="28">
        <v>3.4206583060968945</v>
      </c>
      <c r="Q7" s="28">
        <v>5.2918838931705618</v>
      </c>
      <c r="R7" s="28">
        <v>3.7422622064458979</v>
      </c>
      <c r="S7" s="28">
        <v>3.5622082464093388</v>
      </c>
      <c r="T7" s="28">
        <v>3.8921668085106385</v>
      </c>
      <c r="U7" s="28">
        <v>9.5725290322580641</v>
      </c>
      <c r="V7" s="28">
        <v>3.1068082595870203</v>
      </c>
      <c r="W7" s="28">
        <v>9.8772183673693092</v>
      </c>
      <c r="X7" s="28">
        <v>15.980647875473286</v>
      </c>
    </row>
    <row r="8" spans="1:26" ht="18" customHeight="1">
      <c r="A8" s="14" t="s">
        <v>296</v>
      </c>
      <c r="B8" s="28">
        <v>12.565711937288565</v>
      </c>
      <c r="C8" s="28">
        <v>12.897011800237255</v>
      </c>
      <c r="D8" s="28">
        <v>13.986087598156605</v>
      </c>
      <c r="E8" s="28">
        <v>9.5431869724143272</v>
      </c>
      <c r="F8" s="28">
        <v>6.9196712659962945</v>
      </c>
      <c r="G8" s="28">
        <v>7.6770112759062696</v>
      </c>
      <c r="H8" s="28">
        <v>15.686466328193006</v>
      </c>
      <c r="I8" s="28">
        <v>22.578756755356231</v>
      </c>
      <c r="J8" s="28">
        <v>29.875990302914726</v>
      </c>
      <c r="K8" s="28">
        <v>31.476910535528337</v>
      </c>
      <c r="L8" s="28">
        <v>17.310859796897418</v>
      </c>
      <c r="M8" s="28">
        <v>8.6237016537230105</v>
      </c>
      <c r="N8" s="28">
        <v>17.164886831575611</v>
      </c>
      <c r="O8" s="28">
        <v>20.089457159186676</v>
      </c>
      <c r="P8" s="28">
        <v>20.372422045858201</v>
      </c>
      <c r="Q8" s="28">
        <v>18.674682006090972</v>
      </c>
      <c r="R8" s="28">
        <v>19.194828490063525</v>
      </c>
      <c r="S8" s="28">
        <v>14.819659685015401</v>
      </c>
      <c r="T8" s="28">
        <v>10.004549767756702</v>
      </c>
      <c r="U8" s="28">
        <v>10.331713881024086</v>
      </c>
      <c r="V8" s="28">
        <v>14.944878224128097</v>
      </c>
      <c r="W8" s="28">
        <v>12.327310580383731</v>
      </c>
      <c r="X8" s="28">
        <v>9.1982495989783093</v>
      </c>
    </row>
    <row r="9" spans="1:26" ht="18" customHeight="1">
      <c r="A9" s="14" t="s">
        <v>11</v>
      </c>
      <c r="B9" s="28">
        <v>35.467867611028623</v>
      </c>
      <c r="C9" s="28">
        <v>33.795175770946067</v>
      </c>
      <c r="D9" s="28">
        <v>26.284152712696784</v>
      </c>
      <c r="E9" s="28">
        <v>21.605944593418712</v>
      </c>
      <c r="F9" s="28">
        <v>18.432344641994721</v>
      </c>
      <c r="G9" s="28">
        <v>24.647962278451612</v>
      </c>
      <c r="H9" s="28">
        <v>59.141396471021409</v>
      </c>
      <c r="I9" s="28">
        <v>103.13657268957117</v>
      </c>
      <c r="J9" s="28">
        <v>87.915959073503046</v>
      </c>
      <c r="K9" s="28">
        <v>59.369378187133158</v>
      </c>
      <c r="L9" s="162">
        <v>59.203116828798123</v>
      </c>
      <c r="M9" s="28">
        <v>29.244111141042193</v>
      </c>
      <c r="N9" s="28">
        <v>28.73718422665781</v>
      </c>
      <c r="O9" s="28">
        <v>25.595012731511396</v>
      </c>
      <c r="P9" s="28">
        <v>33.70016496730252</v>
      </c>
      <c r="Q9" s="28">
        <v>29.499193290996335</v>
      </c>
      <c r="R9" s="28">
        <v>25.588157677596357</v>
      </c>
      <c r="S9" s="28">
        <v>16.294334379983326</v>
      </c>
      <c r="T9" s="28">
        <v>20.561066295182595</v>
      </c>
      <c r="U9" s="28">
        <v>20.784811091939066</v>
      </c>
      <c r="V9" s="28">
        <v>28.31683663224527</v>
      </c>
      <c r="W9" s="28">
        <v>23.932074042489319</v>
      </c>
      <c r="X9" s="28">
        <v>19.750826461790176</v>
      </c>
    </row>
    <row r="10" spans="1:26" ht="18" customHeight="1">
      <c r="A10" s="14" t="s">
        <v>10</v>
      </c>
      <c r="B10" s="28">
        <v>11.522227541749018</v>
      </c>
      <c r="C10" s="28">
        <v>18.003605072626531</v>
      </c>
      <c r="D10" s="28">
        <v>20.562290492272435</v>
      </c>
      <c r="E10" s="28">
        <v>11.116098368746924</v>
      </c>
      <c r="F10" s="28">
        <v>11.094208738637322</v>
      </c>
      <c r="G10" s="28">
        <v>10.228079852341313</v>
      </c>
      <c r="H10" s="28">
        <v>30.199810999835325</v>
      </c>
      <c r="I10" s="28">
        <v>47.952998416712809</v>
      </c>
      <c r="J10" s="28">
        <v>76.196865144949172</v>
      </c>
      <c r="K10" s="28">
        <v>44.899543233194869</v>
      </c>
      <c r="L10" s="162">
        <v>23.045556617682376</v>
      </c>
      <c r="M10" s="28">
        <v>22.70556706644647</v>
      </c>
      <c r="N10" s="28">
        <v>24.857860834705765</v>
      </c>
      <c r="O10" s="28">
        <v>17.546640973314826</v>
      </c>
      <c r="P10" s="28">
        <v>12.103893966728345</v>
      </c>
      <c r="Q10" s="28">
        <v>14.764825291081175</v>
      </c>
      <c r="R10" s="28">
        <v>20.73261517097626</v>
      </c>
      <c r="S10" s="28">
        <v>22.43219927573486</v>
      </c>
      <c r="T10" s="28">
        <v>22.293420672159883</v>
      </c>
      <c r="U10" s="28">
        <v>21.778069657359627</v>
      </c>
      <c r="V10" s="28">
        <v>29.814766351575305</v>
      </c>
      <c r="W10" s="28">
        <v>27.374225546984537</v>
      </c>
      <c r="X10" s="28">
        <v>20.240790388739985</v>
      </c>
    </row>
    <row r="11" spans="1:26" ht="18" customHeight="1">
      <c r="A11" s="14" t="s">
        <v>9</v>
      </c>
      <c r="B11" s="28">
        <v>28.97736231927211</v>
      </c>
      <c r="C11" s="28">
        <v>17.323774565701619</v>
      </c>
      <c r="D11" s="28">
        <v>13.831380116203722</v>
      </c>
      <c r="E11" s="28">
        <v>9.0762868747274759</v>
      </c>
      <c r="F11" s="28">
        <v>7.2348898769098851</v>
      </c>
      <c r="G11" s="28">
        <v>5.6135496206244033</v>
      </c>
      <c r="H11" s="28">
        <v>17.101392373990347</v>
      </c>
      <c r="I11" s="28">
        <v>12.649105941326484</v>
      </c>
      <c r="J11" s="28">
        <v>11.877089173624981</v>
      </c>
      <c r="K11" s="28">
        <v>6.7586542445965687</v>
      </c>
      <c r="L11" s="162">
        <v>6.7819073399962706</v>
      </c>
      <c r="M11" s="28">
        <v>4.0730258913351314</v>
      </c>
      <c r="N11" s="28">
        <v>5.3240686199961003</v>
      </c>
      <c r="O11" s="28">
        <v>7.4919548378368033</v>
      </c>
      <c r="P11" s="28">
        <v>6.9766324680796954</v>
      </c>
      <c r="Q11" s="28">
        <v>15.457075875783744</v>
      </c>
      <c r="R11" s="28">
        <v>14.042388543007007</v>
      </c>
      <c r="S11" s="28">
        <v>15.349089839798298</v>
      </c>
      <c r="T11" s="28">
        <v>14.562315040231169</v>
      </c>
      <c r="U11" s="28">
        <v>15.159050071031182</v>
      </c>
      <c r="V11" s="28">
        <v>11.531995520780177</v>
      </c>
      <c r="W11" s="28">
        <v>7.2676627266654119</v>
      </c>
      <c r="X11" s="28">
        <v>10.205845882699705</v>
      </c>
    </row>
    <row r="12" spans="1:26" ht="18" customHeight="1">
      <c r="A12" s="14" t="s">
        <v>8</v>
      </c>
      <c r="B12" s="28">
        <v>22.299581998252258</v>
      </c>
      <c r="C12" s="28">
        <v>21.811029340697271</v>
      </c>
      <c r="D12" s="28">
        <v>29.587169390787523</v>
      </c>
      <c r="E12" s="28">
        <v>35.29273482757575</v>
      </c>
      <c r="F12" s="28">
        <v>30.338382185450403</v>
      </c>
      <c r="G12" s="28">
        <v>21.834291717587529</v>
      </c>
      <c r="H12" s="28">
        <v>17.81047947221693</v>
      </c>
      <c r="I12" s="28">
        <v>24.543828602850756</v>
      </c>
      <c r="J12" s="28">
        <v>19.865229293425468</v>
      </c>
      <c r="K12" s="28">
        <v>32.285709415506012</v>
      </c>
      <c r="L12" s="162">
        <v>30.97380653736986</v>
      </c>
      <c r="M12" s="28">
        <v>28.09869769644488</v>
      </c>
      <c r="N12" s="28">
        <v>29.448961782317486</v>
      </c>
      <c r="O12" s="28">
        <v>33.611783090161211</v>
      </c>
      <c r="P12" s="28">
        <v>36.271507990305174</v>
      </c>
      <c r="Q12" s="28">
        <v>46.306845927464828</v>
      </c>
      <c r="R12" s="28">
        <v>55.973293412305019</v>
      </c>
      <c r="S12" s="28">
        <v>59.836658446166481</v>
      </c>
      <c r="T12" s="28">
        <v>58.625566215612139</v>
      </c>
      <c r="U12" s="28">
        <v>68.582299137913751</v>
      </c>
      <c r="V12" s="28">
        <v>89.531598307554546</v>
      </c>
      <c r="W12" s="28">
        <v>85.796234246602253</v>
      </c>
      <c r="X12" s="28">
        <v>60.801410299383924</v>
      </c>
    </row>
    <row r="13" spans="1:26" ht="18" customHeight="1">
      <c r="A13" s="14" t="s">
        <v>6</v>
      </c>
      <c r="B13" s="28">
        <v>32</v>
      </c>
      <c r="C13" s="28">
        <v>34.872683099306116</v>
      </c>
      <c r="D13" s="28">
        <v>27.042568917805099</v>
      </c>
      <c r="E13" s="28">
        <v>27.806835592433202</v>
      </c>
      <c r="F13" s="28">
        <v>28.903301273736464</v>
      </c>
      <c r="G13" s="28">
        <v>22.753506576756422</v>
      </c>
      <c r="H13" s="28">
        <v>21.399735436742361</v>
      </c>
      <c r="I13" s="28">
        <v>25.636274432980461</v>
      </c>
      <c r="J13" s="28">
        <v>21.32059382917415</v>
      </c>
      <c r="K13" s="28">
        <v>25.428782191568043</v>
      </c>
      <c r="L13" s="162">
        <v>25.796230948844208</v>
      </c>
      <c r="M13" s="28">
        <v>18.450754627139354</v>
      </c>
      <c r="N13" s="28">
        <v>15.593609268382934</v>
      </c>
      <c r="O13" s="28">
        <v>15.424299508580949</v>
      </c>
      <c r="P13" s="28">
        <v>16.1480403022153</v>
      </c>
      <c r="Q13" s="28">
        <v>13.699370188559012</v>
      </c>
      <c r="R13" s="28">
        <v>17.249807914043899</v>
      </c>
      <c r="S13" s="28">
        <v>27.711894094651957</v>
      </c>
      <c r="T13" s="28">
        <v>21.309681178490173</v>
      </c>
      <c r="U13" s="28">
        <v>25.797424254075892</v>
      </c>
      <c r="V13" s="28">
        <v>31.369013779958646</v>
      </c>
      <c r="W13" s="28">
        <v>20.085336083117731</v>
      </c>
      <c r="X13" s="28">
        <v>9.7932075596042161</v>
      </c>
    </row>
    <row r="14" spans="1:26" ht="18" customHeight="1">
      <c r="A14" s="14" t="s">
        <v>5</v>
      </c>
      <c r="B14" s="28">
        <v>115.44465469304913</v>
      </c>
      <c r="C14" s="28">
        <v>104.37688866352795</v>
      </c>
      <c r="D14" s="28">
        <v>115.91251257883886</v>
      </c>
      <c r="E14" s="28">
        <v>73.773172787402501</v>
      </c>
      <c r="F14" s="28">
        <v>77.815802423152235</v>
      </c>
      <c r="G14" s="28">
        <v>74.518192338840109</v>
      </c>
      <c r="H14" s="28">
        <v>24.946224546299817</v>
      </c>
      <c r="I14" s="28">
        <v>12.285650547774804</v>
      </c>
      <c r="J14" s="28">
        <v>14.150944757746027</v>
      </c>
      <c r="K14" s="28">
        <v>19.483157915420872</v>
      </c>
      <c r="L14" s="162">
        <v>12.365742572057181</v>
      </c>
      <c r="M14" s="28">
        <v>15.580634873644176</v>
      </c>
      <c r="N14" s="28">
        <v>12.757933384022385</v>
      </c>
      <c r="O14" s="28">
        <v>11.431763555254927</v>
      </c>
      <c r="P14" s="28">
        <v>7.5197049408336278</v>
      </c>
      <c r="Q14" s="28">
        <v>12.270039424170156</v>
      </c>
      <c r="R14" s="28">
        <v>12.151114143258532</v>
      </c>
      <c r="S14" s="28">
        <v>17.956787775945099</v>
      </c>
      <c r="T14" s="28">
        <v>17.088383914580888</v>
      </c>
      <c r="U14" s="28">
        <v>16.797285758356409</v>
      </c>
      <c r="V14" s="28">
        <v>20.112102752899123</v>
      </c>
      <c r="W14" s="28">
        <v>23.975297094527136</v>
      </c>
      <c r="X14" s="28">
        <v>19.102660039110102</v>
      </c>
    </row>
    <row r="15" spans="1:26" ht="18" customHeight="1">
      <c r="A15" s="14" t="s">
        <v>4</v>
      </c>
      <c r="B15" s="28">
        <v>8.5971609649585865</v>
      </c>
      <c r="C15" s="28">
        <v>3.2921744914137236</v>
      </c>
      <c r="D15" s="28">
        <v>6.3422613611815395</v>
      </c>
      <c r="E15" s="28">
        <v>5.6660593549497733</v>
      </c>
      <c r="F15" s="28">
        <v>2.3032581395825749</v>
      </c>
      <c r="G15" s="28">
        <v>3.0046856286376653</v>
      </c>
      <c r="H15" s="28">
        <v>5.1861398546168553</v>
      </c>
      <c r="I15" s="28">
        <v>1.5827595012757143</v>
      </c>
      <c r="J15" s="28">
        <v>4.2748597672092661</v>
      </c>
      <c r="K15" s="28">
        <v>12.983885172700436</v>
      </c>
      <c r="L15" s="162">
        <v>13.376264512586037</v>
      </c>
      <c r="M15" s="28">
        <v>14.397579521883157</v>
      </c>
      <c r="N15" s="28">
        <v>15.676191369444489</v>
      </c>
      <c r="O15" s="28">
        <v>20.50163703891122</v>
      </c>
      <c r="P15" s="28">
        <v>21.08171649399376</v>
      </c>
      <c r="Q15" s="28">
        <v>28.594506515864531</v>
      </c>
      <c r="R15" s="28">
        <v>26.147802766241046</v>
      </c>
      <c r="S15" s="28">
        <v>21.727905727727602</v>
      </c>
      <c r="T15" s="28">
        <v>22.46080905431949</v>
      </c>
      <c r="U15" s="28">
        <v>25.854684546388739</v>
      </c>
      <c r="V15" s="28">
        <v>29.606615158364956</v>
      </c>
      <c r="W15" s="28">
        <v>32.542944574353072</v>
      </c>
      <c r="X15" s="28">
        <v>24.374941430934488</v>
      </c>
    </row>
    <row r="16" spans="1:26" ht="18" customHeight="1">
      <c r="A16" s="14" t="s">
        <v>3</v>
      </c>
      <c r="B16" s="28">
        <v>14.482803773748513</v>
      </c>
      <c r="C16" s="28">
        <v>15.471146739137348</v>
      </c>
      <c r="D16" s="28">
        <v>15.154842270985769</v>
      </c>
      <c r="E16" s="28">
        <v>12.087300925042886</v>
      </c>
      <c r="F16" s="28">
        <v>16.025926699445968</v>
      </c>
      <c r="G16" s="28">
        <v>19.46213891581511</v>
      </c>
      <c r="H16" s="28">
        <v>18.93617046675282</v>
      </c>
      <c r="I16" s="28">
        <v>21.065812609228864</v>
      </c>
      <c r="J16" s="28">
        <v>19.097660824846677</v>
      </c>
      <c r="K16" s="28">
        <v>27.166857275318232</v>
      </c>
      <c r="L16" s="162">
        <v>26.891322190711325</v>
      </c>
      <c r="M16" s="28">
        <v>24.073982402893719</v>
      </c>
      <c r="N16" s="28">
        <v>24.371447644732775</v>
      </c>
      <c r="O16" s="28">
        <v>23.865876626426029</v>
      </c>
      <c r="P16" s="28">
        <v>24.398168797063363</v>
      </c>
      <c r="Q16" s="28">
        <v>26.492116493445888</v>
      </c>
      <c r="R16" s="28">
        <v>32.958316223007166</v>
      </c>
      <c r="S16" s="28">
        <v>31.739179609746831</v>
      </c>
      <c r="T16" s="28">
        <v>28.864175258493894</v>
      </c>
      <c r="U16" s="28">
        <v>32.505334013865792</v>
      </c>
      <c r="V16" s="28">
        <v>41.913442743405348</v>
      </c>
      <c r="W16" s="28">
        <v>32.084883533643826</v>
      </c>
      <c r="X16" s="28">
        <v>28.165810843023646</v>
      </c>
    </row>
    <row r="17" spans="1:24" ht="18" customHeight="1">
      <c r="A17" s="14" t="s">
        <v>21</v>
      </c>
      <c r="B17" s="28">
        <v>35.325673220820541</v>
      </c>
      <c r="C17" s="28">
        <v>36.740671284422355</v>
      </c>
      <c r="D17" s="28">
        <v>50.766826632034878</v>
      </c>
      <c r="E17" s="28">
        <v>50.073615951370364</v>
      </c>
      <c r="F17" s="28">
        <v>48.122912402630448</v>
      </c>
      <c r="G17" s="28">
        <v>33.506631731318592</v>
      </c>
      <c r="H17" s="28">
        <v>25.540427441931442</v>
      </c>
      <c r="I17" s="28">
        <v>31.334779184673838</v>
      </c>
      <c r="J17" s="28">
        <v>21.101932560152687</v>
      </c>
      <c r="K17" s="28">
        <v>27.614140455804407</v>
      </c>
      <c r="L17" s="162">
        <v>25.809975817943037</v>
      </c>
      <c r="M17" s="28">
        <v>22.698852013972282</v>
      </c>
      <c r="N17" s="28">
        <v>41.980789839253816</v>
      </c>
      <c r="O17" s="28">
        <v>45.138741414516431</v>
      </c>
      <c r="P17" s="28">
        <v>18.464158712462947</v>
      </c>
      <c r="Q17" s="28">
        <v>15.451462919887573</v>
      </c>
      <c r="R17" s="28">
        <v>28.546147571398848</v>
      </c>
      <c r="S17" s="28">
        <v>39.341428966165772</v>
      </c>
      <c r="T17" s="28">
        <v>30.742446480890347</v>
      </c>
      <c r="U17" s="28">
        <v>31.637909966878748</v>
      </c>
      <c r="V17" s="28">
        <v>28.971671831200005</v>
      </c>
      <c r="W17" s="28">
        <v>30.606116176228564</v>
      </c>
      <c r="X17" s="28">
        <v>17.197311109433254</v>
      </c>
    </row>
    <row r="18" spans="1:24" ht="18" customHeight="1">
      <c r="A18" s="14" t="s">
        <v>1</v>
      </c>
      <c r="B18" s="80">
        <v>15.093586970462779</v>
      </c>
      <c r="C18" s="80">
        <v>6.7741020288789695</v>
      </c>
      <c r="D18" s="80">
        <v>18.595738338306148</v>
      </c>
      <c r="E18" s="80">
        <v>9.2165108857048548</v>
      </c>
      <c r="F18" s="80">
        <v>8.0781420605532173</v>
      </c>
      <c r="G18" s="80">
        <v>11.46128141293506</v>
      </c>
      <c r="H18" s="80">
        <v>12.36726282706983</v>
      </c>
      <c r="I18" s="80">
        <v>8.954050427548971</v>
      </c>
      <c r="J18" s="80">
        <v>11.147133728603649</v>
      </c>
      <c r="K18" s="80">
        <v>26.111184960887616</v>
      </c>
      <c r="L18" s="164">
        <v>20.752734742670089</v>
      </c>
      <c r="M18" s="80">
        <v>17.451343492609041</v>
      </c>
      <c r="N18" s="80">
        <v>18.170458193082393</v>
      </c>
      <c r="O18" s="80">
        <v>13.165896684576619</v>
      </c>
      <c r="P18" s="80">
        <v>16.640115388472893</v>
      </c>
      <c r="Q18" s="80">
        <v>19.807096807545364</v>
      </c>
      <c r="R18" s="28">
        <v>17.192060008915504</v>
      </c>
      <c r="S18" s="28">
        <v>13.314542451519927</v>
      </c>
      <c r="T18" s="28">
        <v>8.7436335318682019</v>
      </c>
      <c r="U18" s="28">
        <v>10.498550200554389</v>
      </c>
      <c r="V18" s="28">
        <v>11.75493833202013</v>
      </c>
      <c r="W18" s="28">
        <v>20.484109539133453</v>
      </c>
      <c r="X18" s="28">
        <v>17.572227177772991</v>
      </c>
    </row>
    <row r="19" spans="1:24" ht="18" customHeight="1">
      <c r="A19" s="14" t="s">
        <v>0</v>
      </c>
      <c r="B19" s="80">
        <v>6.1571430876741688</v>
      </c>
      <c r="C19" s="80">
        <v>3.377235422109778</v>
      </c>
      <c r="D19" s="80">
        <v>2.4561657394206784</v>
      </c>
      <c r="E19" s="80">
        <v>3.9996331746077378</v>
      </c>
      <c r="F19" s="80">
        <v>4.3211200201825841</v>
      </c>
      <c r="G19" s="80">
        <v>1.838432609824181</v>
      </c>
      <c r="H19" s="80">
        <v>3.1528000311175632</v>
      </c>
      <c r="I19" s="80">
        <v>2.201103475770076</v>
      </c>
      <c r="J19" s="80">
        <v>1.3958335276547851</v>
      </c>
      <c r="K19" s="80">
        <v>6.8860311943595978</v>
      </c>
      <c r="L19" s="164">
        <v>6.4904166223408195</v>
      </c>
      <c r="M19" s="80">
        <v>4.2920837411232791</v>
      </c>
      <c r="N19" s="80">
        <v>4.3018965790894397</v>
      </c>
      <c r="O19" s="80">
        <v>2.3880375762096984</v>
      </c>
      <c r="P19" s="80">
        <v>2.9939265472858492</v>
      </c>
      <c r="Q19" s="80">
        <v>3.7306660267233922</v>
      </c>
      <c r="R19" s="80">
        <v>3.9640417356793538</v>
      </c>
      <c r="S19" s="80">
        <v>2.9766930779153626</v>
      </c>
      <c r="T19" s="80">
        <v>0.70163131043803462</v>
      </c>
      <c r="U19" s="80">
        <v>2.7319439084272918</v>
      </c>
      <c r="V19" s="80">
        <v>1.5509281315620957</v>
      </c>
      <c r="W19" s="80">
        <v>6.9625576218687115</v>
      </c>
      <c r="X19" s="80">
        <v>0.87947385928189181</v>
      </c>
    </row>
    <row r="21" spans="1:24">
      <c r="A21" s="66" t="s">
        <v>874</v>
      </c>
    </row>
  </sheetData>
  <mergeCells count="1">
    <mergeCell ref="B2:X2"/>
  </mergeCells>
  <hyperlinks>
    <hyperlink ref="Z3" location="Content!A1" display="Back to Content Page" xr:uid="{00000000-0004-0000-A900-000000000000}"/>
  </hyperlinks>
  <pageMargins left="0.7" right="0.7" top="0.75" bottom="0.75" header="0.3" footer="0.3"/>
  <pageSetup orientation="portrait"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dimension ref="A1:AA24"/>
  <sheetViews>
    <sheetView zoomScale="89" zoomScaleNormal="89" workbookViewId="0">
      <pane xSplit="2" ySplit="3" topLeftCell="L4" activePane="bottomRight" state="frozen"/>
      <selection activeCell="H27" sqref="H27"/>
      <selection pane="topRight" activeCell="H27" sqref="H27"/>
      <selection pane="bottomLeft" activeCell="H27" sqref="H27"/>
      <selection pane="bottomRight" activeCell="Y22" sqref="Y22"/>
    </sheetView>
  </sheetViews>
  <sheetFormatPr defaultColWidth="9.21875" defaultRowHeight="15" customHeight="1"/>
  <cols>
    <col min="1" max="1" width="34.77734375" style="6" customWidth="1"/>
    <col min="2" max="2" width="20.77734375" style="6" customWidth="1"/>
    <col min="3" max="10" width="10.77734375" style="6" customWidth="1"/>
    <col min="11" max="14" width="11.5546875" style="6" bestFit="1" customWidth="1"/>
    <col min="15" max="17" width="11.5546875" style="6" customWidth="1"/>
    <col min="18" max="18" width="11.5546875" style="6" bestFit="1" customWidth="1"/>
    <col min="19" max="25" width="12.109375" style="6" customWidth="1"/>
    <col min="26" max="16384" width="9.21875" style="6"/>
  </cols>
  <sheetData>
    <row r="1" spans="1:27" s="7" customFormat="1" ht="21" customHeight="1">
      <c r="A1" s="201" t="s">
        <v>806</v>
      </c>
      <c r="B1" s="3"/>
      <c r="C1" s="3"/>
      <c r="S1" s="6"/>
      <c r="T1" s="6"/>
      <c r="U1" s="6"/>
      <c r="V1" s="6"/>
      <c r="W1" s="6"/>
      <c r="X1" s="6"/>
      <c r="Y1" s="6"/>
    </row>
    <row r="2" spans="1:27" ht="15" customHeight="1">
      <c r="A2" s="44"/>
      <c r="B2" s="226"/>
      <c r="C2" s="277" t="s">
        <v>218</v>
      </c>
      <c r="D2" s="277"/>
      <c r="E2" s="277"/>
      <c r="F2" s="277"/>
      <c r="G2" s="277"/>
      <c r="H2" s="277"/>
      <c r="I2" s="277"/>
      <c r="J2" s="277"/>
      <c r="K2" s="277"/>
      <c r="L2" s="277"/>
      <c r="M2" s="277"/>
      <c r="N2" s="277"/>
      <c r="O2" s="277"/>
      <c r="P2" s="277"/>
      <c r="Q2" s="277"/>
      <c r="R2" s="277"/>
      <c r="S2" s="277"/>
      <c r="T2" s="277"/>
      <c r="U2" s="277"/>
      <c r="V2" s="277"/>
      <c r="W2" s="277"/>
      <c r="X2" s="277"/>
      <c r="Y2" s="277"/>
    </row>
    <row r="3" spans="1:27" s="18" customFormat="1" ht="15" customHeight="1">
      <c r="A3" s="83" t="s">
        <v>15</v>
      </c>
      <c r="B3" s="84" t="s">
        <v>219</v>
      </c>
      <c r="C3" s="159">
        <v>2000</v>
      </c>
      <c r="D3" s="159">
        <v>2001</v>
      </c>
      <c r="E3" s="159">
        <v>2002</v>
      </c>
      <c r="F3" s="159">
        <v>2003</v>
      </c>
      <c r="G3" s="159">
        <v>2004</v>
      </c>
      <c r="H3" s="159">
        <v>2005</v>
      </c>
      <c r="I3" s="159">
        <v>2006</v>
      </c>
      <c r="J3" s="159">
        <v>2007</v>
      </c>
      <c r="K3" s="159">
        <v>2008</v>
      </c>
      <c r="L3" s="159">
        <v>2009</v>
      </c>
      <c r="M3" s="159">
        <v>2010</v>
      </c>
      <c r="N3" s="159">
        <v>2011</v>
      </c>
      <c r="O3" s="159">
        <v>2012</v>
      </c>
      <c r="P3" s="159">
        <v>2013</v>
      </c>
      <c r="Q3" s="159">
        <v>2014</v>
      </c>
      <c r="R3" s="159">
        <v>2015</v>
      </c>
      <c r="S3" s="159">
        <v>2016</v>
      </c>
      <c r="T3" s="159">
        <v>2017</v>
      </c>
      <c r="U3" s="159">
        <v>2018</v>
      </c>
      <c r="V3" s="159">
        <v>2019</v>
      </c>
      <c r="W3" s="159">
        <v>2020</v>
      </c>
      <c r="X3" s="159">
        <v>2021</v>
      </c>
      <c r="Y3" s="159">
        <v>2022</v>
      </c>
      <c r="AA3" s="15" t="s">
        <v>12</v>
      </c>
    </row>
    <row r="4" spans="1:27" ht="18" customHeight="1">
      <c r="A4" s="14" t="s">
        <v>14</v>
      </c>
      <c r="B4" s="85" t="s">
        <v>220</v>
      </c>
      <c r="C4" s="28">
        <v>45100</v>
      </c>
      <c r="D4" s="28">
        <v>87800</v>
      </c>
      <c r="E4" s="28">
        <v>190700</v>
      </c>
      <c r="F4" s="28">
        <v>394900</v>
      </c>
      <c r="G4" s="28">
        <v>609685.86190144089</v>
      </c>
      <c r="H4" s="28">
        <v>1085843.8985457579</v>
      </c>
      <c r="I4" s="28">
        <v>1685000</v>
      </c>
      <c r="J4" s="28">
        <v>2124700</v>
      </c>
      <c r="K4" s="28">
        <v>3217400</v>
      </c>
      <c r="L4" s="28">
        <v>2069699.9999999998</v>
      </c>
      <c r="M4" s="28">
        <v>2695150</v>
      </c>
      <c r="N4" s="28">
        <v>4775554.4107471434</v>
      </c>
      <c r="O4" s="28">
        <v>5053802.9018087853</v>
      </c>
      <c r="P4" s="28">
        <v>4848608.7222667122</v>
      </c>
      <c r="Q4" s="28">
        <v>4402640.3995762039</v>
      </c>
      <c r="R4" s="28">
        <v>3366744.2358252383</v>
      </c>
      <c r="S4" s="28">
        <v>2899970.3407760104</v>
      </c>
      <c r="T4" s="28">
        <v>3542988.7773517706</v>
      </c>
      <c r="U4" s="28">
        <v>5859955.194234171</v>
      </c>
      <c r="V4" s="28">
        <v>6547387.8520839242</v>
      </c>
      <c r="W4" s="28">
        <v>7054289.4379868507</v>
      </c>
      <c r="X4" s="28">
        <v>10994956.726460507</v>
      </c>
      <c r="Y4" s="28">
        <v>13335683</v>
      </c>
    </row>
    <row r="5" spans="1:27" ht="18" customHeight="1">
      <c r="A5" s="14" t="s">
        <v>13</v>
      </c>
      <c r="B5" s="85" t="s">
        <v>221</v>
      </c>
      <c r="C5" s="28">
        <v>11963.09</v>
      </c>
      <c r="D5" s="28">
        <v>14100</v>
      </c>
      <c r="E5" s="28">
        <v>12708.89</v>
      </c>
      <c r="F5" s="28">
        <v>14318.29</v>
      </c>
      <c r="G5" s="28">
        <v>16197.29</v>
      </c>
      <c r="H5" s="28">
        <v>17956.57</v>
      </c>
      <c r="I5" s="28">
        <v>22266.63</v>
      </c>
      <c r="J5" s="28">
        <v>27397.71</v>
      </c>
      <c r="K5" s="28">
        <v>28629.47</v>
      </c>
      <c r="L5" s="28">
        <v>30455.13</v>
      </c>
      <c r="M5" s="28">
        <v>30023.08</v>
      </c>
      <c r="N5" s="28">
        <v>38379.870000000003</v>
      </c>
      <c r="O5" s="28">
        <v>41591.24</v>
      </c>
      <c r="P5" s="28">
        <v>48882.1</v>
      </c>
      <c r="Q5" s="28">
        <v>55843.03</v>
      </c>
      <c r="R5" s="28">
        <v>48553.25</v>
      </c>
      <c r="S5" s="28">
        <v>57330.86</v>
      </c>
      <c r="T5" s="28">
        <v>56332.89</v>
      </c>
      <c r="U5" s="28">
        <v>53425.23</v>
      </c>
      <c r="V5" s="28">
        <v>54249.85</v>
      </c>
      <c r="W5" s="28">
        <v>49339.25</v>
      </c>
      <c r="X5" s="28">
        <v>68530.58</v>
      </c>
      <c r="Y5" s="28">
        <v>74071.240000000005</v>
      </c>
    </row>
    <row r="6" spans="1:27" ht="18" customHeight="1">
      <c r="A6" s="14" t="s">
        <v>295</v>
      </c>
      <c r="B6" s="85" t="s">
        <v>392</v>
      </c>
      <c r="C6" s="28" t="s">
        <v>7</v>
      </c>
      <c r="D6" s="28" t="s">
        <v>7</v>
      </c>
      <c r="E6" s="28" t="s">
        <v>7</v>
      </c>
      <c r="F6" s="28" t="s">
        <v>7</v>
      </c>
      <c r="G6" s="28" t="s">
        <v>7</v>
      </c>
      <c r="H6" s="28" t="s">
        <v>7</v>
      </c>
      <c r="I6" s="28" t="s">
        <v>7</v>
      </c>
      <c r="J6" s="28" t="s">
        <v>7</v>
      </c>
      <c r="K6" s="28" t="s">
        <v>7</v>
      </c>
      <c r="L6" s="28" t="s">
        <v>7</v>
      </c>
      <c r="M6" s="28" t="s">
        <v>7</v>
      </c>
      <c r="N6" s="28">
        <v>50907</v>
      </c>
      <c r="O6" s="28">
        <v>65356</v>
      </c>
      <c r="P6" s="28">
        <v>104672</v>
      </c>
      <c r="Q6" s="28">
        <v>60450</v>
      </c>
      <c r="R6" s="28">
        <v>82475</v>
      </c>
      <c r="S6" s="28">
        <v>63841</v>
      </c>
      <c r="T6" s="28">
        <v>109188</v>
      </c>
      <c r="U6" s="28">
        <v>92781</v>
      </c>
      <c r="V6" s="28">
        <v>89048</v>
      </c>
      <c r="W6" s="28">
        <v>101009</v>
      </c>
      <c r="X6" s="28">
        <v>91336</v>
      </c>
      <c r="Y6" s="28">
        <v>85222</v>
      </c>
    </row>
    <row r="7" spans="1:27" ht="18" customHeight="1">
      <c r="A7" s="14" t="s">
        <v>24</v>
      </c>
      <c r="B7" s="85" t="s">
        <v>222</v>
      </c>
      <c r="C7" s="28" t="s">
        <v>7</v>
      </c>
      <c r="D7" s="28">
        <v>150589</v>
      </c>
      <c r="E7" s="28">
        <v>302382</v>
      </c>
      <c r="F7" s="28">
        <v>447620</v>
      </c>
      <c r="G7" s="28">
        <v>586915</v>
      </c>
      <c r="H7" s="28">
        <v>1139225</v>
      </c>
      <c r="I7" s="28">
        <v>1225600</v>
      </c>
      <c r="J7" s="28">
        <v>1557200</v>
      </c>
      <c r="K7" s="28">
        <v>2099400</v>
      </c>
      <c r="L7" s="28">
        <v>3132907</v>
      </c>
      <c r="M7" s="28">
        <v>3023273</v>
      </c>
      <c r="N7" s="28">
        <v>3948622</v>
      </c>
      <c r="O7" s="28">
        <v>5087193.1627946608</v>
      </c>
      <c r="P7" s="28">
        <v>5203352.3478469504</v>
      </c>
      <c r="Q7" s="28">
        <v>5383739.4985279404</v>
      </c>
      <c r="R7" s="28">
        <v>5419429.2060287595</v>
      </c>
      <c r="S7" s="28">
        <v>4903654.5892870203</v>
      </c>
      <c r="T7" s="28">
        <v>5301807.1205168096</v>
      </c>
      <c r="U7" s="28">
        <v>8452881.4214107301</v>
      </c>
      <c r="V7" s="28">
        <v>8503953.0582722314</v>
      </c>
      <c r="W7" s="28">
        <v>9290725.8687143493</v>
      </c>
      <c r="X7" s="28">
        <v>14968283.761033801</v>
      </c>
      <c r="Y7" s="28">
        <v>23214126.782897197</v>
      </c>
      <c r="AA7" s="4"/>
    </row>
    <row r="8" spans="1:27" ht="18" customHeight="1">
      <c r="A8" s="14" t="s">
        <v>296</v>
      </c>
      <c r="B8" s="85" t="s">
        <v>231</v>
      </c>
      <c r="C8" s="28" t="s">
        <v>7</v>
      </c>
      <c r="D8" s="28">
        <v>3300</v>
      </c>
      <c r="E8" s="28">
        <v>3600</v>
      </c>
      <c r="F8" s="28">
        <v>4000</v>
      </c>
      <c r="G8" s="28">
        <v>4894</v>
      </c>
      <c r="H8" s="28">
        <v>4842</v>
      </c>
      <c r="I8" s="28">
        <v>5499</v>
      </c>
      <c r="J8" s="28">
        <v>8020</v>
      </c>
      <c r="K8" s="28">
        <v>8086</v>
      </c>
      <c r="L8" s="28">
        <v>9410</v>
      </c>
      <c r="M8" s="28">
        <v>9642</v>
      </c>
      <c r="N8" s="28">
        <v>6010.4359041300004</v>
      </c>
      <c r="O8" s="28">
        <v>11584.355304999999</v>
      </c>
      <c r="P8" s="28">
        <v>12839</v>
      </c>
      <c r="Q8" s="28">
        <v>14918.856146760001</v>
      </c>
      <c r="R8" s="28">
        <v>14595.287129359998</v>
      </c>
      <c r="S8" s="28">
        <v>14334.392376150001</v>
      </c>
      <c r="T8" s="28">
        <v>16785.01495886</v>
      </c>
      <c r="U8" s="28">
        <v>15684.108951138307</v>
      </c>
      <c r="V8" s="28">
        <v>17893.127084389998</v>
      </c>
      <c r="W8" s="28">
        <v>19148.820571840002</v>
      </c>
      <c r="X8" s="28">
        <v>18126.245143034026</v>
      </c>
      <c r="Y8" s="28">
        <v>18965</v>
      </c>
    </row>
    <row r="9" spans="1:27" ht="18" customHeight="1">
      <c r="A9" s="14" t="s">
        <v>11</v>
      </c>
      <c r="B9" s="85" t="s">
        <v>223</v>
      </c>
      <c r="C9" s="28" t="s">
        <v>7</v>
      </c>
      <c r="D9" s="28" t="s">
        <v>7</v>
      </c>
      <c r="E9" s="28" t="s">
        <v>7</v>
      </c>
      <c r="F9" s="28" t="s">
        <v>7</v>
      </c>
      <c r="G9" s="28">
        <v>4229.2138671875</v>
      </c>
      <c r="H9" s="28">
        <v>4653.29736328125</v>
      </c>
      <c r="I9" s="28">
        <v>6629.9814453125</v>
      </c>
      <c r="J9" s="28">
        <v>7285.3388671875</v>
      </c>
      <c r="K9" s="28">
        <v>9094.013671875</v>
      </c>
      <c r="L9" s="28">
        <v>10642.5361328125</v>
      </c>
      <c r="M9" s="28">
        <v>8778.6015625</v>
      </c>
      <c r="N9" s="28">
        <v>9627.18485859473</v>
      </c>
      <c r="O9" s="28">
        <v>13144.9069222566</v>
      </c>
      <c r="P9" s="28">
        <v>13274.4870096553</v>
      </c>
      <c r="Q9" s="28">
        <v>14582.5441089417</v>
      </c>
      <c r="R9" s="28">
        <v>15321.069042037299</v>
      </c>
      <c r="S9" s="28">
        <v>14051.656916858101</v>
      </c>
      <c r="T9" s="28">
        <v>15246.2053229186</v>
      </c>
      <c r="U9" s="28">
        <v>16115.10206275</v>
      </c>
      <c r="V9" s="28">
        <v>16459.26348519</v>
      </c>
      <c r="W9" s="28">
        <v>9654.7999999999993</v>
      </c>
      <c r="X9" s="28">
        <v>17816.440013949999</v>
      </c>
      <c r="Y9" s="28">
        <v>18569.471023437414</v>
      </c>
    </row>
    <row r="10" spans="1:27" ht="18" customHeight="1">
      <c r="A10" s="14" t="s">
        <v>10</v>
      </c>
      <c r="B10" s="85" t="s">
        <v>224</v>
      </c>
      <c r="C10" s="28" t="s">
        <v>7</v>
      </c>
      <c r="D10" s="28" t="s">
        <v>7</v>
      </c>
      <c r="E10" s="28" t="s">
        <v>7</v>
      </c>
      <c r="F10" s="28">
        <v>1045000</v>
      </c>
      <c r="G10" s="28">
        <v>1653000</v>
      </c>
      <c r="H10" s="28">
        <v>1682000</v>
      </c>
      <c r="I10" s="28">
        <v>6978000</v>
      </c>
      <c r="J10" s="28">
        <v>2201000</v>
      </c>
      <c r="K10" s="28">
        <v>2824000</v>
      </c>
      <c r="L10" s="28">
        <v>2140000</v>
      </c>
      <c r="M10" s="28">
        <v>2604120.0360000301</v>
      </c>
      <c r="N10" s="28">
        <v>2658238.4000000004</v>
      </c>
      <c r="O10" s="28">
        <v>2592572.4</v>
      </c>
      <c r="P10" s="28">
        <v>2910467.6</v>
      </c>
      <c r="Q10" s="28">
        <v>3402730.1</v>
      </c>
      <c r="R10" s="28">
        <v>3676004.24134121</v>
      </c>
      <c r="S10" s="28">
        <v>4907135.8043637006</v>
      </c>
      <c r="T10" s="28">
        <v>5502083.0655067191</v>
      </c>
      <c r="U10" s="28">
        <v>6481118.6860909294</v>
      </c>
      <c r="V10" s="28">
        <v>7490632.2915573604</v>
      </c>
      <c r="W10" s="28">
        <v>6486155.5251450399</v>
      </c>
      <c r="X10" s="28">
        <v>6537114.8608464096</v>
      </c>
      <c r="Y10" s="28">
        <v>9170330.7170000002</v>
      </c>
    </row>
    <row r="11" spans="1:27" ht="18" customHeight="1">
      <c r="A11" s="14" t="s">
        <v>9</v>
      </c>
      <c r="B11" s="85" t="s">
        <v>225</v>
      </c>
      <c r="C11" s="28" t="s">
        <v>7</v>
      </c>
      <c r="D11" s="28">
        <v>31600</v>
      </c>
      <c r="E11" s="28">
        <v>37300</v>
      </c>
      <c r="F11" s="28">
        <v>42700</v>
      </c>
      <c r="G11" s="28">
        <v>65817</v>
      </c>
      <c r="H11" s="28">
        <v>103386.85</v>
      </c>
      <c r="I11" s="28">
        <v>133059.5</v>
      </c>
      <c r="J11" s="28">
        <v>140873</v>
      </c>
      <c r="K11" s="28">
        <v>187717</v>
      </c>
      <c r="L11" s="28">
        <v>234086.5</v>
      </c>
      <c r="M11" s="28">
        <v>264847.5</v>
      </c>
      <c r="N11" s="28">
        <v>272176</v>
      </c>
      <c r="O11" s="28">
        <v>257480.00000000003</v>
      </c>
      <c r="P11" s="28">
        <v>471390.18596791697</v>
      </c>
      <c r="Q11" s="28">
        <v>514835.03734140302</v>
      </c>
      <c r="R11" s="28">
        <v>609580.39558640006</v>
      </c>
      <c r="S11" s="28">
        <v>765307.84063423099</v>
      </c>
      <c r="T11" s="28">
        <v>1000457.2244630699</v>
      </c>
      <c r="U11" s="28">
        <v>1007256.9303778299</v>
      </c>
      <c r="V11" s="28">
        <v>1132651.2416923502</v>
      </c>
      <c r="W11" s="28">
        <v>1265191.9681189801</v>
      </c>
      <c r="X11" s="28">
        <v>1406027.3518551798</v>
      </c>
      <c r="Y11" s="28">
        <v>1209499.51</v>
      </c>
    </row>
    <row r="12" spans="1:27" ht="18" customHeight="1">
      <c r="A12" s="14" t="s">
        <v>8</v>
      </c>
      <c r="B12" s="85" t="s">
        <v>226</v>
      </c>
      <c r="C12" s="28">
        <v>26303.7</v>
      </c>
      <c r="D12" s="28">
        <v>26145.7</v>
      </c>
      <c r="E12" s="28">
        <v>28319.5</v>
      </c>
      <c r="F12" s="28">
        <v>33435.599999999999</v>
      </c>
      <c r="G12" s="28">
        <v>37336.400000000001</v>
      </c>
      <c r="H12" s="28">
        <v>39976.5</v>
      </c>
      <c r="I12" s="28">
        <v>43108.4</v>
      </c>
      <c r="J12" s="28">
        <v>46464.2</v>
      </c>
      <c r="K12" s="28">
        <v>58490</v>
      </c>
      <c r="L12" s="28">
        <v>69947</v>
      </c>
      <c r="M12" s="165">
        <v>71079.100000000006</v>
      </c>
      <c r="N12" s="28">
        <v>68202.8</v>
      </c>
      <c r="O12" s="28">
        <v>72742.600000000006</v>
      </c>
      <c r="P12" s="28">
        <v>76955.8</v>
      </c>
      <c r="Q12" s="28">
        <v>78389.899999999994</v>
      </c>
      <c r="R12" s="28">
        <v>90566.6</v>
      </c>
      <c r="S12" s="28">
        <v>86885.876999999993</v>
      </c>
      <c r="T12" s="28">
        <v>92724.123835000006</v>
      </c>
      <c r="U12" s="28">
        <v>104476.129304</v>
      </c>
      <c r="V12" s="28">
        <v>106938.9</v>
      </c>
      <c r="W12" s="28">
        <v>102548.9</v>
      </c>
      <c r="X12" s="28">
        <v>97410.2</v>
      </c>
      <c r="Y12" s="28">
        <v>131686.20000000001</v>
      </c>
    </row>
    <row r="13" spans="1:27" ht="18" customHeight="1">
      <c r="A13" s="14" t="s">
        <v>6</v>
      </c>
      <c r="B13" s="85" t="s">
        <v>227</v>
      </c>
      <c r="C13" s="28">
        <v>10203.5</v>
      </c>
      <c r="D13" s="28">
        <v>13149.8</v>
      </c>
      <c r="E13" s="28">
        <v>17991.8</v>
      </c>
      <c r="F13" s="28">
        <v>25245</v>
      </c>
      <c r="G13" s="28">
        <v>25191.599999999999</v>
      </c>
      <c r="H13" s="28">
        <v>32833.699999999997</v>
      </c>
      <c r="I13" s="28">
        <v>45985</v>
      </c>
      <c r="J13" s="28">
        <v>54764.487999999998</v>
      </c>
      <c r="K13" s="28">
        <v>62200.472999999998</v>
      </c>
      <c r="L13" s="28">
        <v>73335.8</v>
      </c>
      <c r="M13" s="28">
        <v>63566.2</v>
      </c>
      <c r="N13" s="28">
        <v>81058.5</v>
      </c>
      <c r="O13" s="28">
        <v>98476.699999999983</v>
      </c>
      <c r="P13" s="28">
        <v>126318.79999999999</v>
      </c>
      <c r="Q13" s="28">
        <v>156335.99999999997</v>
      </c>
      <c r="R13" s="28">
        <v>155893</v>
      </c>
      <c r="S13" s="28">
        <v>165595.29999999999</v>
      </c>
      <c r="T13" s="28">
        <v>213222.8</v>
      </c>
      <c r="U13" s="28">
        <v>213032.15414902999</v>
      </c>
      <c r="V13" s="28">
        <v>276788.24027204007</v>
      </c>
      <c r="W13" s="28">
        <v>235213.4</v>
      </c>
      <c r="X13" s="28">
        <v>265936</v>
      </c>
      <c r="Y13" s="28">
        <v>285691.8</v>
      </c>
    </row>
    <row r="14" spans="1:27" ht="18" customHeight="1">
      <c r="A14" s="14" t="s">
        <v>5</v>
      </c>
      <c r="B14" s="85" t="s">
        <v>228</v>
      </c>
      <c r="C14" s="28">
        <v>8256.9</v>
      </c>
      <c r="D14" s="28">
        <v>9097.9499999999989</v>
      </c>
      <c r="E14" s="28">
        <v>10562.080330000001</v>
      </c>
      <c r="F14" s="28">
        <v>9767.6</v>
      </c>
      <c r="G14" s="28">
        <v>11424.6</v>
      </c>
      <c r="H14" s="28">
        <v>13107.7</v>
      </c>
      <c r="I14" s="28">
        <v>17593.399999999998</v>
      </c>
      <c r="J14" s="28">
        <v>18387.3</v>
      </c>
      <c r="K14" s="28">
        <v>23471.284</v>
      </c>
      <c r="L14" s="28">
        <v>24046.561000000002</v>
      </c>
      <c r="M14" s="28">
        <v>23370.380725080002</v>
      </c>
      <c r="N14" s="28">
        <v>29917.311169869998</v>
      </c>
      <c r="O14" s="28">
        <v>37993.11175987</v>
      </c>
      <c r="P14" s="28">
        <v>42355.255824419997</v>
      </c>
      <c r="Q14" s="28">
        <v>49953.634385209996</v>
      </c>
      <c r="R14" s="28">
        <v>52214.853018690003</v>
      </c>
      <c r="S14" s="28">
        <v>51007.851046939999</v>
      </c>
      <c r="T14" s="28">
        <v>60331.966516589993</v>
      </c>
      <c r="U14" s="28">
        <v>61663.777636699997</v>
      </c>
      <c r="V14" s="28">
        <v>69690.803956929987</v>
      </c>
      <c r="W14" s="28">
        <v>55313.757502499197</v>
      </c>
      <c r="X14" s="28">
        <v>55366.686144070001</v>
      </c>
      <c r="Y14" s="28">
        <v>64350.402427070003</v>
      </c>
    </row>
    <row r="15" spans="1:27" ht="18" customHeight="1">
      <c r="A15" s="14" t="s">
        <v>4</v>
      </c>
      <c r="B15" s="85" t="s">
        <v>229</v>
      </c>
      <c r="C15" s="28" t="s">
        <v>7</v>
      </c>
      <c r="D15" s="28">
        <v>1300</v>
      </c>
      <c r="E15" s="28">
        <v>1500</v>
      </c>
      <c r="F15" s="28">
        <v>1900</v>
      </c>
      <c r="G15" s="28">
        <v>1891</v>
      </c>
      <c r="H15" s="28">
        <v>2168</v>
      </c>
      <c r="I15" s="28">
        <v>2476</v>
      </c>
      <c r="J15" s="28">
        <v>2557</v>
      </c>
      <c r="K15" s="28">
        <v>3189</v>
      </c>
      <c r="L15" s="28">
        <v>4110</v>
      </c>
      <c r="M15" s="28">
        <v>4108</v>
      </c>
      <c r="N15" s="28">
        <v>4825.5369541499995</v>
      </c>
      <c r="O15" s="28">
        <v>5443.2791848100005</v>
      </c>
      <c r="P15" s="28">
        <v>5466.9668979999997</v>
      </c>
      <c r="Q15" s="28">
        <v>5932.44565943</v>
      </c>
      <c r="R15" s="28">
        <v>6349.0056554799994</v>
      </c>
      <c r="S15" s="28">
        <v>7162.0923908100003</v>
      </c>
      <c r="T15" s="28">
        <v>7535.2651728299998</v>
      </c>
      <c r="U15" s="28">
        <v>8395.0278999999991</v>
      </c>
      <c r="V15" s="28">
        <v>8409.17</v>
      </c>
      <c r="W15" s="28">
        <v>7951.56</v>
      </c>
      <c r="X15" s="28">
        <v>8258.68</v>
      </c>
      <c r="Y15" s="28">
        <v>8800.5280000000002</v>
      </c>
    </row>
    <row r="16" spans="1:27" ht="18" customHeight="1">
      <c r="A16" s="14" t="s">
        <v>3</v>
      </c>
      <c r="B16" s="85" t="s">
        <v>230</v>
      </c>
      <c r="C16" s="28" t="s">
        <v>7</v>
      </c>
      <c r="D16" s="28" t="s">
        <v>7</v>
      </c>
      <c r="E16" s="28" t="s">
        <v>7</v>
      </c>
      <c r="F16" s="28" t="s">
        <v>7</v>
      </c>
      <c r="G16" s="28" t="s">
        <v>7</v>
      </c>
      <c r="H16" s="28" t="s">
        <v>7</v>
      </c>
      <c r="I16" s="28">
        <v>570593</v>
      </c>
      <c r="J16" s="28">
        <v>646436</v>
      </c>
      <c r="K16" s="28">
        <v>746440</v>
      </c>
      <c r="L16" s="28">
        <v>820953</v>
      </c>
      <c r="M16" s="28">
        <v>815271.42162769998</v>
      </c>
      <c r="N16" s="28">
        <v>1041094.3937042631</v>
      </c>
      <c r="O16" s="28">
        <v>1141186.2297720124</v>
      </c>
      <c r="P16" s="28">
        <v>1475201.2480464096</v>
      </c>
      <c r="Q16" s="28">
        <v>1611630.4972462382</v>
      </c>
      <c r="R16" s="28">
        <v>1568505.6872743445</v>
      </c>
      <c r="S16" s="28">
        <v>1663124.6925197945</v>
      </c>
      <c r="T16" s="28">
        <v>1747250.4345509785</v>
      </c>
      <c r="U16" s="28">
        <v>1829408.9045741605</v>
      </c>
      <c r="V16" s="28">
        <v>1962351.5449883388</v>
      </c>
      <c r="W16" s="28">
        <v>1863122.1804713642</v>
      </c>
      <c r="X16" s="28">
        <v>2193717.2369207097</v>
      </c>
      <c r="Y16" s="28" t="s">
        <v>7</v>
      </c>
    </row>
    <row r="17" spans="1:25" ht="18" customHeight="1">
      <c r="A17" s="14" t="s">
        <v>21</v>
      </c>
      <c r="B17" s="85" t="s">
        <v>232</v>
      </c>
      <c r="C17" s="28">
        <v>1079778</v>
      </c>
      <c r="D17" s="28">
        <v>1215930</v>
      </c>
      <c r="E17" s="28">
        <v>1428145</v>
      </c>
      <c r="F17" s="28">
        <v>1839819</v>
      </c>
      <c r="G17" s="28">
        <v>2155976</v>
      </c>
      <c r="H17" s="28">
        <v>2794677</v>
      </c>
      <c r="I17" s="28">
        <v>3036292</v>
      </c>
      <c r="J17" s="28">
        <v>3691922</v>
      </c>
      <c r="K17" s="28">
        <v>5215965</v>
      </c>
      <c r="L17" s="28">
        <v>5632545</v>
      </c>
      <c r="M17" s="28">
        <v>6066829</v>
      </c>
      <c r="N17" s="28">
        <v>7893271.2335000001</v>
      </c>
      <c r="O17" s="28">
        <v>9120873.1089999992</v>
      </c>
      <c r="P17" s="28">
        <v>11424725.625</v>
      </c>
      <c r="Q17" s="28">
        <v>11581935.91719</v>
      </c>
      <c r="R17" s="28">
        <v>13417507.657</v>
      </c>
      <c r="S17" s="28">
        <v>13920660.889999999</v>
      </c>
      <c r="T17" s="28">
        <v>17220608.4649681</v>
      </c>
      <c r="U17" s="28">
        <v>18851685.447591841</v>
      </c>
      <c r="V17" s="28">
        <v>20742835.838942923</v>
      </c>
      <c r="W17" s="28">
        <v>21708598.114217602</v>
      </c>
      <c r="X17" s="28">
        <v>22837727.683974598</v>
      </c>
      <c r="Y17" s="28">
        <v>25925809.377568036</v>
      </c>
    </row>
    <row r="18" spans="1:25" ht="18" customHeight="1">
      <c r="A18" s="14" t="s">
        <v>1</v>
      </c>
      <c r="B18" s="85" t="s">
        <v>233</v>
      </c>
      <c r="C18" s="28" t="s">
        <v>7</v>
      </c>
      <c r="D18" s="28">
        <v>3263000</v>
      </c>
      <c r="E18" s="28">
        <v>4247000</v>
      </c>
      <c r="F18" s="28">
        <v>5114000</v>
      </c>
      <c r="G18" s="28">
        <v>6177000</v>
      </c>
      <c r="H18" s="28">
        <v>7743710</v>
      </c>
      <c r="I18" s="28">
        <v>8241310</v>
      </c>
      <c r="J18" s="28">
        <v>9866510</v>
      </c>
      <c r="K18" s="28">
        <v>12289483</v>
      </c>
      <c r="L18" s="28">
        <v>12182000</v>
      </c>
      <c r="M18" s="28">
        <v>16124.994933538999</v>
      </c>
      <c r="N18" s="28">
        <v>24013.042000000001</v>
      </c>
      <c r="O18" s="28">
        <v>24037.175999999999</v>
      </c>
      <c r="P18" s="28">
        <v>26784.653999999999</v>
      </c>
      <c r="Q18" s="28">
        <v>31280.506000000001</v>
      </c>
      <c r="R18" s="28">
        <v>36419.244816999999</v>
      </c>
      <c r="S18" s="28">
        <v>42836.103238000003</v>
      </c>
      <c r="T18" s="28">
        <v>48709.354301669999</v>
      </c>
      <c r="U18" s="28">
        <v>56190.815318000001</v>
      </c>
      <c r="V18" s="28">
        <v>62319.807020259999</v>
      </c>
      <c r="W18" s="28">
        <v>70753.620978999999</v>
      </c>
      <c r="X18" s="28">
        <v>107851.74560015</v>
      </c>
      <c r="Y18" s="28">
        <v>100700</v>
      </c>
    </row>
    <row r="19" spans="1:25" ht="18" customHeight="1">
      <c r="A19" s="14" t="s">
        <v>0</v>
      </c>
      <c r="B19" s="85" t="s">
        <v>398</v>
      </c>
      <c r="C19" s="28" t="s">
        <v>7</v>
      </c>
      <c r="D19" s="28" t="s">
        <v>7</v>
      </c>
      <c r="E19" s="28" t="s">
        <v>7</v>
      </c>
      <c r="F19" s="28" t="s">
        <v>7</v>
      </c>
      <c r="G19" s="28">
        <v>2111</v>
      </c>
      <c r="H19" s="28">
        <v>942</v>
      </c>
      <c r="I19" s="28">
        <v>520</v>
      </c>
      <c r="J19" s="28">
        <v>202</v>
      </c>
      <c r="K19" s="28">
        <v>133</v>
      </c>
      <c r="L19" s="28">
        <v>974</v>
      </c>
      <c r="M19" s="28">
        <v>2339.0569197599998</v>
      </c>
      <c r="N19" s="28">
        <v>2922.4677152099998</v>
      </c>
      <c r="O19" s="28">
        <v>3495.7769819300001</v>
      </c>
      <c r="P19" s="28">
        <v>3741.0414201899998</v>
      </c>
      <c r="Q19" s="28">
        <v>3727.1896663000007</v>
      </c>
      <c r="R19" s="28">
        <v>3737.0680012700004</v>
      </c>
      <c r="S19" s="28">
        <v>3502.1981142799996</v>
      </c>
      <c r="T19" s="28">
        <v>3717.1055688441575</v>
      </c>
      <c r="U19" s="28">
        <v>5533.4538590799993</v>
      </c>
      <c r="V19" s="28">
        <v>23558.331002524425</v>
      </c>
      <c r="W19" s="28">
        <v>183039.06373453169</v>
      </c>
      <c r="X19" s="28">
        <v>489592.19828720676</v>
      </c>
      <c r="Y19" s="28">
        <v>2056329.2249748681</v>
      </c>
    </row>
    <row r="21" spans="1:25" ht="15" customHeight="1">
      <c r="A21" s="66" t="s">
        <v>855</v>
      </c>
    </row>
    <row r="23" spans="1:25" ht="15" customHeight="1">
      <c r="A23" s="6" t="s">
        <v>395</v>
      </c>
    </row>
    <row r="24" spans="1:25" ht="15" customHeight="1">
      <c r="A24" s="6" t="s">
        <v>399</v>
      </c>
    </row>
  </sheetData>
  <mergeCells count="1">
    <mergeCell ref="C2:Y2"/>
  </mergeCells>
  <hyperlinks>
    <hyperlink ref="AA3" location="Content!A1" display="Back to Content Page" xr:uid="{00000000-0004-0000-AA00-000000000000}"/>
  </hyperlinks>
  <pageMargins left="0.7" right="0.7" top="0.75" bottom="0.75" header="0.3" footer="0.3"/>
  <pageSetup orientation="portrait"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dimension ref="A1:AA24"/>
  <sheetViews>
    <sheetView zoomScale="86" zoomScaleNormal="86" workbookViewId="0">
      <pane xSplit="2" ySplit="2" topLeftCell="L3" activePane="bottomRight" state="frozen"/>
      <selection pane="topRight" activeCell="C1" sqref="C1"/>
      <selection pane="bottomLeft" activeCell="A3" sqref="A3"/>
      <selection pane="bottomRight" activeCell="A21" sqref="A21"/>
    </sheetView>
  </sheetViews>
  <sheetFormatPr defaultColWidth="9.21875" defaultRowHeight="15" customHeight="1"/>
  <cols>
    <col min="1" max="1" width="34.77734375" style="8" customWidth="1"/>
    <col min="2" max="2" width="25.33203125" style="8" customWidth="1"/>
    <col min="3" max="9" width="10.77734375" style="8" customWidth="1"/>
    <col min="10" max="14" width="11.5546875" style="8" bestFit="1" customWidth="1"/>
    <col min="15" max="17" width="11.5546875" style="8" customWidth="1"/>
    <col min="18" max="18" width="11.5546875" style="8" bestFit="1" customWidth="1"/>
    <col min="19" max="25" width="11.77734375" style="6" customWidth="1"/>
    <col min="26" max="16384" width="9.21875" style="8"/>
  </cols>
  <sheetData>
    <row r="1" spans="1:27" s="3" customFormat="1" ht="18.600000000000001" customHeight="1">
      <c r="A1" s="201" t="s">
        <v>807</v>
      </c>
      <c r="S1" s="6"/>
      <c r="T1" s="6"/>
      <c r="U1" s="6"/>
      <c r="V1" s="6"/>
      <c r="W1" s="6"/>
      <c r="X1" s="6"/>
      <c r="Y1" s="6"/>
    </row>
    <row r="2" spans="1:27" ht="15" customHeight="1">
      <c r="A2" s="87"/>
      <c r="B2" s="88"/>
      <c r="C2" s="278" t="s">
        <v>218</v>
      </c>
      <c r="D2" s="279"/>
      <c r="E2" s="279"/>
      <c r="F2" s="279"/>
      <c r="G2" s="279"/>
      <c r="H2" s="279"/>
      <c r="I2" s="279"/>
      <c r="J2" s="279"/>
      <c r="K2" s="279"/>
      <c r="L2" s="279"/>
      <c r="M2" s="279"/>
      <c r="N2" s="279"/>
      <c r="O2" s="279"/>
      <c r="P2" s="279"/>
      <c r="Q2" s="279"/>
      <c r="R2" s="279"/>
      <c r="S2" s="279"/>
      <c r="T2" s="279"/>
      <c r="U2" s="279"/>
      <c r="V2" s="279"/>
      <c r="W2" s="279"/>
      <c r="X2" s="279"/>
      <c r="Y2" s="279"/>
    </row>
    <row r="3" spans="1:27" s="3" customFormat="1" ht="21.75" customHeight="1">
      <c r="A3" s="83" t="s">
        <v>15</v>
      </c>
      <c r="B3" s="84" t="s">
        <v>219</v>
      </c>
      <c r="C3" s="159">
        <v>2000</v>
      </c>
      <c r="D3" s="159">
        <v>2001</v>
      </c>
      <c r="E3" s="159">
        <v>2002</v>
      </c>
      <c r="F3" s="159">
        <v>2003</v>
      </c>
      <c r="G3" s="159">
        <v>2004</v>
      </c>
      <c r="H3" s="159">
        <v>2005</v>
      </c>
      <c r="I3" s="159">
        <v>2006</v>
      </c>
      <c r="J3" s="159">
        <v>2007</v>
      </c>
      <c r="K3" s="159">
        <v>2008</v>
      </c>
      <c r="L3" s="159">
        <v>2009</v>
      </c>
      <c r="M3" s="159">
        <v>2010</v>
      </c>
      <c r="N3" s="159">
        <v>2011</v>
      </c>
      <c r="O3" s="159">
        <v>2012</v>
      </c>
      <c r="P3" s="159">
        <v>2013</v>
      </c>
      <c r="Q3" s="159">
        <v>2014</v>
      </c>
      <c r="R3" s="159">
        <v>2015</v>
      </c>
      <c r="S3" s="159">
        <v>2016</v>
      </c>
      <c r="T3" s="159">
        <v>2017</v>
      </c>
      <c r="U3" s="159">
        <v>2018</v>
      </c>
      <c r="V3" s="159">
        <v>2019</v>
      </c>
      <c r="W3" s="159">
        <v>2020</v>
      </c>
      <c r="X3" s="159">
        <v>2021</v>
      </c>
      <c r="Y3" s="159">
        <v>2022</v>
      </c>
      <c r="AA3" s="15" t="s">
        <v>12</v>
      </c>
    </row>
    <row r="4" spans="1:27" ht="18" customHeight="1">
      <c r="A4" s="14" t="s">
        <v>14</v>
      </c>
      <c r="B4" s="85" t="s">
        <v>220</v>
      </c>
      <c r="C4" s="28">
        <v>54000</v>
      </c>
      <c r="D4" s="28">
        <v>99900</v>
      </c>
      <c r="E4" s="28">
        <v>225900</v>
      </c>
      <c r="F4" s="28">
        <v>467500</v>
      </c>
      <c r="G4" s="28">
        <v>591935.39298344241</v>
      </c>
      <c r="H4" s="28">
        <v>859676.84932556259</v>
      </c>
      <c r="I4" s="28">
        <v>1288400</v>
      </c>
      <c r="J4" s="28">
        <v>1908800</v>
      </c>
      <c r="K4" s="28">
        <v>3573100</v>
      </c>
      <c r="L4" s="28">
        <v>2644300</v>
      </c>
      <c r="M4" s="28">
        <v>2629991</v>
      </c>
      <c r="N4" s="28">
        <v>3774744.5925904308</v>
      </c>
      <c r="O4" s="28">
        <v>4329189.7126046047</v>
      </c>
      <c r="P4" s="28">
        <v>4816354.9134489708</v>
      </c>
      <c r="Q4" s="28">
        <v>5229490.6493822644</v>
      </c>
      <c r="R4" s="28">
        <v>3785550.5249164677</v>
      </c>
      <c r="S4" s="28">
        <v>3587414.6839656956</v>
      </c>
      <c r="T4" s="28">
        <v>4825959.5809569079</v>
      </c>
      <c r="U4" s="28">
        <v>5279446.2813157318</v>
      </c>
      <c r="V4" s="28">
        <v>6286894.8470904343</v>
      </c>
      <c r="W4" s="28">
        <v>7674467.5613531321</v>
      </c>
      <c r="X4" s="28">
        <v>9206657.507360654</v>
      </c>
      <c r="Y4" s="28">
        <v>12799592</v>
      </c>
    </row>
    <row r="5" spans="1:27" ht="18" customHeight="1">
      <c r="A5" s="14" t="s">
        <v>13</v>
      </c>
      <c r="B5" s="85" t="s">
        <v>221</v>
      </c>
      <c r="C5" s="28">
        <v>10427.51</v>
      </c>
      <c r="D5" s="28">
        <v>11536.48</v>
      </c>
      <c r="E5" s="28">
        <v>13670.85</v>
      </c>
      <c r="F5" s="28">
        <v>15710.07</v>
      </c>
      <c r="G5" s="28">
        <v>16275.61</v>
      </c>
      <c r="H5" s="28">
        <v>17382.599999999999</v>
      </c>
      <c r="I5" s="28">
        <v>17631.87</v>
      </c>
      <c r="J5" s="28">
        <v>19737.439999999999</v>
      </c>
      <c r="K5" s="28">
        <v>24821.86</v>
      </c>
      <c r="L5" s="28">
        <v>35150.699999999997</v>
      </c>
      <c r="M5" s="28">
        <v>39489.22</v>
      </c>
      <c r="N5" s="28">
        <v>38807.369999999995</v>
      </c>
      <c r="O5" s="28">
        <v>40321.42</v>
      </c>
      <c r="P5" s="28">
        <v>42080.49</v>
      </c>
      <c r="Q5" s="28">
        <v>50593.7</v>
      </c>
      <c r="R5" s="28">
        <v>53133.270000000004</v>
      </c>
      <c r="S5" s="28">
        <v>56756.5</v>
      </c>
      <c r="T5" s="28">
        <v>58229.820000000007</v>
      </c>
      <c r="U5" s="28">
        <v>62687.89</v>
      </c>
      <c r="V5" s="28">
        <v>61835.64</v>
      </c>
      <c r="W5" s="28">
        <v>65819.510000000009</v>
      </c>
      <c r="X5" s="28">
        <v>68759.97</v>
      </c>
      <c r="Y5" s="28">
        <v>74071.240000000005</v>
      </c>
      <c r="AA5" s="73"/>
    </row>
    <row r="6" spans="1:27" ht="18" customHeight="1">
      <c r="A6" s="14" t="s">
        <v>295</v>
      </c>
      <c r="B6" s="85" t="s">
        <v>392</v>
      </c>
      <c r="C6" s="28" t="s">
        <v>7</v>
      </c>
      <c r="D6" s="28" t="s">
        <v>7</v>
      </c>
      <c r="E6" s="28" t="s">
        <v>7</v>
      </c>
      <c r="F6" s="28" t="s">
        <v>7</v>
      </c>
      <c r="G6" s="28" t="s">
        <v>7</v>
      </c>
      <c r="H6" s="28" t="s">
        <v>7</v>
      </c>
      <c r="I6" s="28" t="s">
        <v>7</v>
      </c>
      <c r="J6" s="28" t="s">
        <v>7</v>
      </c>
      <c r="K6" s="28" t="s">
        <v>7</v>
      </c>
      <c r="L6" s="28" t="s">
        <v>7</v>
      </c>
      <c r="M6" s="28" t="s">
        <v>7</v>
      </c>
      <c r="N6" s="28">
        <v>47493</v>
      </c>
      <c r="O6" s="28">
        <v>57342</v>
      </c>
      <c r="P6" s="28">
        <v>60005</v>
      </c>
      <c r="Q6" s="28">
        <v>61858</v>
      </c>
      <c r="R6" s="28">
        <v>67185</v>
      </c>
      <c r="S6" s="28">
        <v>77536</v>
      </c>
      <c r="T6" s="28">
        <v>110239</v>
      </c>
      <c r="U6" s="28">
        <v>94811</v>
      </c>
      <c r="V6" s="28">
        <v>102061</v>
      </c>
      <c r="W6" s="28">
        <v>99449</v>
      </c>
      <c r="X6" s="28">
        <v>103988</v>
      </c>
      <c r="Y6" s="28">
        <v>95717</v>
      </c>
      <c r="AA6" s="73"/>
    </row>
    <row r="7" spans="1:27" ht="18" customHeight="1">
      <c r="A7" s="14" t="s">
        <v>24</v>
      </c>
      <c r="B7" s="85" t="s">
        <v>222</v>
      </c>
      <c r="C7" s="28" t="s">
        <v>7</v>
      </c>
      <c r="D7" s="28">
        <v>149349</v>
      </c>
      <c r="E7" s="28">
        <v>279593</v>
      </c>
      <c r="F7" s="28">
        <v>456444</v>
      </c>
      <c r="G7" s="28">
        <v>565816</v>
      </c>
      <c r="H7" s="28">
        <v>1182125</v>
      </c>
      <c r="I7" s="28">
        <v>1250933</v>
      </c>
      <c r="J7" s="28">
        <v>1579025</v>
      </c>
      <c r="K7" s="28">
        <v>2134609</v>
      </c>
      <c r="L7" s="28">
        <v>3089284</v>
      </c>
      <c r="M7" s="28">
        <v>2877625</v>
      </c>
      <c r="N7" s="28">
        <v>4145517</v>
      </c>
      <c r="O7" s="28">
        <v>5389471.3213782599</v>
      </c>
      <c r="P7" s="28">
        <v>5210327.2723719701</v>
      </c>
      <c r="Q7" s="28">
        <v>5327479.7546516797</v>
      </c>
      <c r="R7" s="28">
        <v>5158920.430529004</v>
      </c>
      <c r="S7" s="28">
        <v>5563029.2941073664</v>
      </c>
      <c r="T7" s="28">
        <v>5684669.1581520503</v>
      </c>
      <c r="U7" s="28">
        <v>9950577.1510961801</v>
      </c>
      <c r="V7" s="28">
        <v>8952415.2294967994</v>
      </c>
      <c r="W7" s="28">
        <v>13263348.758735059</v>
      </c>
      <c r="X7" s="28">
        <v>18708485.85117938</v>
      </c>
      <c r="Y7" s="28">
        <v>17594787.136638701</v>
      </c>
    </row>
    <row r="8" spans="1:27" ht="18" customHeight="1">
      <c r="A8" s="14" t="s">
        <v>296</v>
      </c>
      <c r="B8" s="85" t="s">
        <v>231</v>
      </c>
      <c r="C8" s="28" t="s">
        <v>7</v>
      </c>
      <c r="D8" s="28">
        <v>3000</v>
      </c>
      <c r="E8" s="28">
        <v>4000</v>
      </c>
      <c r="F8" s="28">
        <v>4000</v>
      </c>
      <c r="G8" s="28">
        <v>5534</v>
      </c>
      <c r="H8" s="28">
        <v>5677</v>
      </c>
      <c r="I8" s="28">
        <v>6082</v>
      </c>
      <c r="J8" s="28">
        <v>6226</v>
      </c>
      <c r="K8" s="28">
        <v>7482</v>
      </c>
      <c r="L8" s="28">
        <v>9907</v>
      </c>
      <c r="M8" s="28">
        <v>10859</v>
      </c>
      <c r="N8" s="28">
        <v>8789.10976519</v>
      </c>
      <c r="O8" s="28">
        <v>10418.032994000001</v>
      </c>
      <c r="P8" s="28">
        <v>13236</v>
      </c>
      <c r="Q8" s="28">
        <v>15400.582807129998</v>
      </c>
      <c r="R8" s="28">
        <v>17748.970587400006</v>
      </c>
      <c r="S8" s="28">
        <v>19189.157823699999</v>
      </c>
      <c r="T8" s="28">
        <v>20343.284352620009</v>
      </c>
      <c r="U8" s="28">
        <v>19996.697527</v>
      </c>
      <c r="V8" s="28">
        <v>23402.212871159158</v>
      </c>
      <c r="W8" s="28">
        <v>23594.065846109384</v>
      </c>
      <c r="X8" s="28">
        <v>21048.85383081952</v>
      </c>
      <c r="Y8" s="28">
        <v>23154</v>
      </c>
    </row>
    <row r="9" spans="1:27" ht="18" customHeight="1">
      <c r="A9" s="14" t="s">
        <v>11</v>
      </c>
      <c r="B9" s="85" t="s">
        <v>223</v>
      </c>
      <c r="C9" s="89" t="s">
        <v>234</v>
      </c>
      <c r="D9" s="89" t="s">
        <v>235</v>
      </c>
      <c r="E9" s="89" t="s">
        <v>236</v>
      </c>
      <c r="F9" s="89" t="s">
        <v>237</v>
      </c>
      <c r="G9" s="28">
        <v>3387.6615162638486</v>
      </c>
      <c r="H9" s="28">
        <v>3949.1013101326407</v>
      </c>
      <c r="I9" s="28">
        <v>4742.9621252003599</v>
      </c>
      <c r="J9" s="28">
        <v>5421.0455864159703</v>
      </c>
      <c r="K9" s="28">
        <v>6585.8854610995413</v>
      </c>
      <c r="L9" s="28">
        <v>8338.4629515123725</v>
      </c>
      <c r="M9" s="28">
        <v>7451.5501363293997</v>
      </c>
      <c r="N9" s="28">
        <v>11502.968345463829</v>
      </c>
      <c r="O9" s="28">
        <v>12235.84400969823</v>
      </c>
      <c r="P9" s="28">
        <v>13971.55560612483</v>
      </c>
      <c r="Q9" s="28">
        <v>13726.082843396769</v>
      </c>
      <c r="R9" s="28">
        <v>15708.833403836197</v>
      </c>
      <c r="S9" s="28">
        <v>16780.69412275646</v>
      </c>
      <c r="T9" s="28">
        <v>15842.207389761621</v>
      </c>
      <c r="U9" s="28">
        <v>17541.355420982902</v>
      </c>
      <c r="V9" s="28">
        <v>18188.57414208</v>
      </c>
      <c r="W9" s="28">
        <v>18514.599999999999</v>
      </c>
      <c r="X9" s="28">
        <v>19017.700993489998</v>
      </c>
      <c r="Y9" s="28">
        <v>20637.653261120002</v>
      </c>
    </row>
    <row r="10" spans="1:27" ht="18" customHeight="1">
      <c r="A10" s="14" t="s">
        <v>10</v>
      </c>
      <c r="B10" s="85" t="s">
        <v>224</v>
      </c>
      <c r="C10" s="28" t="s">
        <v>7</v>
      </c>
      <c r="D10" s="28" t="s">
        <v>7</v>
      </c>
      <c r="E10" s="28" t="s">
        <v>7</v>
      </c>
      <c r="F10" s="28">
        <v>1303000</v>
      </c>
      <c r="G10" s="28">
        <v>2054000</v>
      </c>
      <c r="H10" s="28">
        <v>2094000</v>
      </c>
      <c r="I10" s="28">
        <v>2515000</v>
      </c>
      <c r="J10" s="28">
        <v>2570000</v>
      </c>
      <c r="K10" s="28">
        <v>3138000</v>
      </c>
      <c r="L10" s="28">
        <v>2566000</v>
      </c>
      <c r="M10" s="28">
        <v>2762000</v>
      </c>
      <c r="N10" s="28">
        <v>2932082.7</v>
      </c>
      <c r="O10" s="28">
        <v>2820711.8</v>
      </c>
      <c r="P10" s="28">
        <v>3308818.3</v>
      </c>
      <c r="Q10" s="28">
        <v>3978555.8000000003</v>
      </c>
      <c r="R10" s="28">
        <v>4175495.87831449</v>
      </c>
      <c r="S10" s="28">
        <v>5175006.3283658307</v>
      </c>
      <c r="T10" s="28">
        <v>6269545.7866332196</v>
      </c>
      <c r="U10" s="28">
        <v>6960334.9306512298</v>
      </c>
      <c r="V10" s="28">
        <v>8025919.7125218706</v>
      </c>
      <c r="W10" s="28">
        <v>9174963.0043641496</v>
      </c>
      <c r="X10" s="28">
        <v>8831837.4586785007</v>
      </c>
      <c r="Y10" s="28">
        <v>12947797.07373064</v>
      </c>
    </row>
    <row r="11" spans="1:27" ht="18" customHeight="1">
      <c r="A11" s="14" t="s">
        <v>9</v>
      </c>
      <c r="B11" s="85" t="s">
        <v>225</v>
      </c>
      <c r="C11" s="28" t="s">
        <v>7</v>
      </c>
      <c r="D11" s="28">
        <v>39800</v>
      </c>
      <c r="E11" s="28">
        <v>51900</v>
      </c>
      <c r="F11" s="28">
        <v>61200</v>
      </c>
      <c r="G11" s="28">
        <v>80535</v>
      </c>
      <c r="H11" s="28">
        <v>106574.01000000001</v>
      </c>
      <c r="I11" s="28">
        <v>128360</v>
      </c>
      <c r="J11" s="28">
        <v>153086</v>
      </c>
      <c r="K11" s="28">
        <v>172839</v>
      </c>
      <c r="L11" s="28">
        <v>251356</v>
      </c>
      <c r="M11" s="28">
        <v>276656.5</v>
      </c>
      <c r="N11" s="28">
        <v>295215.67323499999</v>
      </c>
      <c r="O11" s="28">
        <v>337618.16222399997</v>
      </c>
      <c r="P11" s="28">
        <v>489694.90749749797</v>
      </c>
      <c r="Q11" s="28">
        <v>639349.320412545</v>
      </c>
      <c r="R11" s="28">
        <v>751184.12024267402</v>
      </c>
      <c r="S11" s="28">
        <v>894883.24135082401</v>
      </c>
      <c r="T11" s="28">
        <v>1138856.7505622259</v>
      </c>
      <c r="U11" s="28">
        <v>1306878.6060659192</v>
      </c>
      <c r="V11" s="28">
        <v>1488193.9682340489</v>
      </c>
      <c r="W11" s="28">
        <v>1823324.9738283311</v>
      </c>
      <c r="X11" s="28">
        <v>2068628.485735954</v>
      </c>
      <c r="Y11" s="28">
        <v>1921628.54</v>
      </c>
    </row>
    <row r="12" spans="1:27" ht="18" customHeight="1">
      <c r="A12" s="14" t="s">
        <v>8</v>
      </c>
      <c r="B12" s="85" t="s">
        <v>226</v>
      </c>
      <c r="C12" s="28">
        <v>27470.3</v>
      </c>
      <c r="D12" s="28">
        <v>31074.100000000002</v>
      </c>
      <c r="E12" s="28">
        <v>33385.799999999996</v>
      </c>
      <c r="F12" s="28">
        <v>38497.800000000003</v>
      </c>
      <c r="G12" s="28">
        <v>42570.799999999996</v>
      </c>
      <c r="H12" s="28">
        <v>43805.5</v>
      </c>
      <c r="I12" s="28">
        <v>48865.599999999999</v>
      </c>
      <c r="J12" s="28">
        <v>51099.9</v>
      </c>
      <c r="K12" s="28">
        <v>56328.3</v>
      </c>
      <c r="L12" s="28">
        <v>68433.3</v>
      </c>
      <c r="M12" s="28">
        <v>78135.5</v>
      </c>
      <c r="N12" s="28">
        <v>76590.700000000012</v>
      </c>
      <c r="O12" s="28">
        <v>76908.399999999994</v>
      </c>
      <c r="P12" s="28">
        <v>87214.900000000009</v>
      </c>
      <c r="Q12" s="28">
        <v>88177.7</v>
      </c>
      <c r="R12" s="28">
        <v>94436.213999999993</v>
      </c>
      <c r="S12" s="28">
        <v>98705.718000000008</v>
      </c>
      <c r="T12" s="28">
        <v>104594.620565</v>
      </c>
      <c r="U12" s="28">
        <v>114262.28221600001</v>
      </c>
      <c r="V12" s="28">
        <v>118097.8</v>
      </c>
      <c r="W12" s="28">
        <v>151880.867</v>
      </c>
      <c r="X12" s="28">
        <v>177127.89999999997</v>
      </c>
      <c r="Y12" s="28">
        <v>154526.20000000001</v>
      </c>
    </row>
    <row r="13" spans="1:27" ht="18" customHeight="1">
      <c r="A13" s="14" t="s">
        <v>6</v>
      </c>
      <c r="B13" s="85" t="s">
        <v>227</v>
      </c>
      <c r="C13" s="28">
        <v>9881.07</v>
      </c>
      <c r="D13" s="28">
        <v>12762.27</v>
      </c>
      <c r="E13" s="28">
        <v>19576.04</v>
      </c>
      <c r="F13" s="28">
        <v>18463.010000000002</v>
      </c>
      <c r="G13" s="28">
        <v>24764.450000000004</v>
      </c>
      <c r="H13" s="28">
        <v>28219</v>
      </c>
      <c r="I13" s="28">
        <v>33927.055</v>
      </c>
      <c r="J13" s="28">
        <v>39914.624000000003</v>
      </c>
      <c r="K13" s="28">
        <v>44401.098000000005</v>
      </c>
      <c r="L13" s="28">
        <v>56897.5</v>
      </c>
      <c r="M13" s="28">
        <v>107085.6</v>
      </c>
      <c r="N13" s="28">
        <v>122000.62505999999</v>
      </c>
      <c r="O13" s="28">
        <v>137262.14332999999</v>
      </c>
      <c r="P13" s="28">
        <v>167955.10000000003</v>
      </c>
      <c r="Q13" s="28">
        <v>205505.99999999997</v>
      </c>
      <c r="R13" s="28">
        <v>181913.7</v>
      </c>
      <c r="S13" s="28">
        <v>191357.39676000003</v>
      </c>
      <c r="T13" s="28">
        <v>203184.93076999998</v>
      </c>
      <c r="U13" s="28">
        <v>245338.02243000001</v>
      </c>
      <c r="V13" s="28">
        <v>267853.5</v>
      </c>
      <c r="W13" s="28">
        <v>305454.5</v>
      </c>
      <c r="X13" s="28">
        <v>315664.19999999995</v>
      </c>
      <c r="Y13" s="28">
        <v>387908.69999999995</v>
      </c>
    </row>
    <row r="14" spans="1:27" ht="18" customHeight="1">
      <c r="A14" s="14" t="s">
        <v>5</v>
      </c>
      <c r="B14" s="85" t="s">
        <v>228</v>
      </c>
      <c r="C14" s="28">
        <v>8729.2000000000007</v>
      </c>
      <c r="D14" s="28">
        <v>10323.800000000001</v>
      </c>
      <c r="E14" s="28">
        <v>11414.59116236</v>
      </c>
      <c r="F14" s="28">
        <v>12258.699999999999</v>
      </c>
      <c r="G14" s="28">
        <v>12807.4</v>
      </c>
      <c r="H14" s="28">
        <v>13224.9</v>
      </c>
      <c r="I14" s="28">
        <v>15296.699999999999</v>
      </c>
      <c r="J14" s="28">
        <v>17851</v>
      </c>
      <c r="K14" s="28">
        <v>20657.631999999998</v>
      </c>
      <c r="L14" s="28">
        <v>23563.197999999997</v>
      </c>
      <c r="M14" s="28">
        <v>27253.2649886</v>
      </c>
      <c r="N14" s="28">
        <v>42042.848014169998</v>
      </c>
      <c r="O14" s="28">
        <v>66158.65050294</v>
      </c>
      <c r="P14" s="28">
        <v>46039.789572009999</v>
      </c>
      <c r="Q14" s="28">
        <v>64466.31818437</v>
      </c>
      <c r="R14" s="28">
        <v>58562.767949810004</v>
      </c>
      <c r="S14" s="28">
        <v>61046.771982336068</v>
      </c>
      <c r="T14" s="28">
        <v>70716.772717351938</v>
      </c>
      <c r="U14" s="28">
        <v>68241.231049121532</v>
      </c>
      <c r="V14" s="28">
        <v>68440.176495460008</v>
      </c>
      <c r="W14" s="28">
        <v>75496.727147009995</v>
      </c>
      <c r="X14" s="28">
        <v>73802.911481989984</v>
      </c>
      <c r="Y14" s="28">
        <v>79918.859205829998</v>
      </c>
    </row>
    <row r="15" spans="1:27" ht="18" customHeight="1">
      <c r="A15" s="14" t="s">
        <v>4</v>
      </c>
      <c r="B15" s="85" t="s">
        <v>229</v>
      </c>
      <c r="C15" s="28" t="s">
        <v>7</v>
      </c>
      <c r="D15" s="28">
        <v>1600</v>
      </c>
      <c r="E15" s="28">
        <v>1650</v>
      </c>
      <c r="F15" s="28">
        <v>1700</v>
      </c>
      <c r="G15" s="28">
        <v>1789</v>
      </c>
      <c r="H15" s="28">
        <v>1816</v>
      </c>
      <c r="I15" s="28">
        <v>2302</v>
      </c>
      <c r="J15" s="28">
        <v>2490</v>
      </c>
      <c r="K15" s="28">
        <v>3187.9500000000003</v>
      </c>
      <c r="L15" s="28">
        <v>3785.3584397300001</v>
      </c>
      <c r="M15" s="28">
        <v>3945.8570214600004</v>
      </c>
      <c r="N15" s="28">
        <v>4096.6803639199998</v>
      </c>
      <c r="O15" s="28">
        <v>4700.4213190200007</v>
      </c>
      <c r="P15" s="28">
        <v>5089.7305163000001</v>
      </c>
      <c r="Q15" s="28">
        <v>5671.8153688800003</v>
      </c>
      <c r="R15" s="28">
        <v>6152.9729753500005</v>
      </c>
      <c r="S15" s="28">
        <v>7242.9624267099998</v>
      </c>
      <c r="T15" s="28">
        <v>7421.8681692549999</v>
      </c>
      <c r="U15" s="28">
        <v>8375.5557000000008</v>
      </c>
      <c r="V15" s="28">
        <v>8144.99</v>
      </c>
      <c r="W15" s="28">
        <v>11415.18</v>
      </c>
      <c r="X15" s="28">
        <v>9998.52</v>
      </c>
      <c r="Y15" s="28">
        <v>9073.1220000000012</v>
      </c>
    </row>
    <row r="16" spans="1:27" ht="18" customHeight="1">
      <c r="A16" s="14" t="s">
        <v>3</v>
      </c>
      <c r="B16" s="85" t="s">
        <v>230</v>
      </c>
      <c r="C16" s="89" t="s">
        <v>7</v>
      </c>
      <c r="D16" s="89" t="s">
        <v>7</v>
      </c>
      <c r="E16" s="89" t="s">
        <v>7</v>
      </c>
      <c r="F16" s="89" t="s">
        <v>7</v>
      </c>
      <c r="G16" s="89" t="s">
        <v>7</v>
      </c>
      <c r="H16" s="89" t="s">
        <v>7</v>
      </c>
      <c r="I16" s="28">
        <v>566797</v>
      </c>
      <c r="J16" s="28">
        <v>629163</v>
      </c>
      <c r="K16" s="28">
        <v>717134</v>
      </c>
      <c r="L16" s="28">
        <v>851041</v>
      </c>
      <c r="M16" s="28">
        <v>1030728.3293934999</v>
      </c>
      <c r="N16" s="28">
        <v>1242942.1402487974</v>
      </c>
      <c r="O16" s="28">
        <v>1303728.1669852503</v>
      </c>
      <c r="P16" s="28">
        <v>1628246.908248222</v>
      </c>
      <c r="Q16" s="28">
        <v>1782064.9959561103</v>
      </c>
      <c r="R16" s="28">
        <v>1805801.1414134926</v>
      </c>
      <c r="S16" s="28">
        <v>1861656.7691498406</v>
      </c>
      <c r="T16" s="28">
        <v>2013515.9386759626</v>
      </c>
      <c r="U16" s="28">
        <v>2154964.6042289087</v>
      </c>
      <c r="V16" s="28">
        <v>2309130.8007815601</v>
      </c>
      <c r="W16" s="28">
        <v>2429287.9043906899</v>
      </c>
      <c r="X16" s="28">
        <v>2486733.575018296</v>
      </c>
      <c r="Y16" s="28" t="s">
        <v>7</v>
      </c>
    </row>
    <row r="17" spans="1:25" ht="18" customHeight="1">
      <c r="A17" s="14" t="s">
        <v>21</v>
      </c>
      <c r="B17" s="85" t="s">
        <v>232</v>
      </c>
      <c r="C17" s="28">
        <v>1167522</v>
      </c>
      <c r="D17" s="28">
        <v>1272832</v>
      </c>
      <c r="E17" s="28">
        <v>1462767</v>
      </c>
      <c r="F17" s="28">
        <v>1989538</v>
      </c>
      <c r="G17" s="28">
        <v>2528186</v>
      </c>
      <c r="H17" s="28">
        <v>3248352</v>
      </c>
      <c r="I17" s="28">
        <v>3873255</v>
      </c>
      <c r="J17" s="28">
        <v>4475207</v>
      </c>
      <c r="K17" s="28">
        <v>5217184</v>
      </c>
      <c r="L17" s="28">
        <v>6907278</v>
      </c>
      <c r="M17" s="28">
        <v>8173749</v>
      </c>
      <c r="N17" s="28">
        <v>8704961.9859999996</v>
      </c>
      <c r="O17" s="28">
        <v>10641493.682300001</v>
      </c>
      <c r="P17" s="28">
        <v>12321394.863000002</v>
      </c>
      <c r="Q17" s="28">
        <v>13870268.957999999</v>
      </c>
      <c r="R17" s="28">
        <v>14420593.296</v>
      </c>
      <c r="S17" s="28">
        <v>14695853.1019476</v>
      </c>
      <c r="T17" s="28">
        <v>18980151.660114579</v>
      </c>
      <c r="U17" s="28">
        <v>21631137.02088685</v>
      </c>
      <c r="V17" s="28">
        <v>25755150.149267249</v>
      </c>
      <c r="W17" s="28">
        <v>24321042.93105793</v>
      </c>
      <c r="X17" s="28">
        <v>32246716.25652799</v>
      </c>
      <c r="Y17" s="28">
        <v>31542915.318622008</v>
      </c>
    </row>
    <row r="18" spans="1:25" ht="18" customHeight="1">
      <c r="A18" s="14" t="s">
        <v>1</v>
      </c>
      <c r="B18" s="85" t="s">
        <v>233</v>
      </c>
      <c r="C18" s="28" t="s">
        <v>7</v>
      </c>
      <c r="D18" s="28">
        <v>4108000</v>
      </c>
      <c r="E18" s="28">
        <v>5086000</v>
      </c>
      <c r="F18" s="28">
        <v>6331000</v>
      </c>
      <c r="G18" s="28">
        <v>6910000</v>
      </c>
      <c r="H18" s="28">
        <v>8325000</v>
      </c>
      <c r="I18" s="28">
        <v>9534000</v>
      </c>
      <c r="J18" s="28">
        <v>10720100</v>
      </c>
      <c r="K18" s="28">
        <v>13524777</v>
      </c>
      <c r="L18" s="28">
        <v>13837000</v>
      </c>
      <c r="M18" s="28">
        <v>17220.304815664298</v>
      </c>
      <c r="N18" s="28">
        <v>25161.254293067999</v>
      </c>
      <c r="O18" s="28">
        <v>18554.675088195298</v>
      </c>
      <c r="P18" s="28">
        <v>28144.686454999999</v>
      </c>
      <c r="Q18" s="28">
        <v>33911.337029690003</v>
      </c>
      <c r="R18" s="28">
        <v>42374.176345779997</v>
      </c>
      <c r="S18" s="28">
        <v>49256.259966080004</v>
      </c>
      <c r="T18" s="28">
        <v>58611.683475860002</v>
      </c>
      <c r="U18" s="28">
        <v>76530.570672250004</v>
      </c>
      <c r="V18" s="28">
        <v>75349.786001379893</v>
      </c>
      <c r="W18" s="28">
        <v>95913.177697270003</v>
      </c>
      <c r="X18" s="28">
        <v>97139.561630199998</v>
      </c>
      <c r="Y18" s="28">
        <v>132290.63532767998</v>
      </c>
    </row>
    <row r="19" spans="1:25" ht="18" customHeight="1">
      <c r="A19" s="14" t="s">
        <v>0</v>
      </c>
      <c r="B19" s="85" t="s">
        <v>398</v>
      </c>
      <c r="C19" s="28" t="s">
        <v>7</v>
      </c>
      <c r="D19" s="28" t="s">
        <v>7</v>
      </c>
      <c r="E19" s="28" t="s">
        <v>7</v>
      </c>
      <c r="F19" s="28" t="s">
        <v>7</v>
      </c>
      <c r="G19" s="28">
        <v>2548</v>
      </c>
      <c r="H19" s="28">
        <v>1438</v>
      </c>
      <c r="I19" s="28">
        <v>696</v>
      </c>
      <c r="J19" s="28">
        <v>384</v>
      </c>
      <c r="K19" s="28">
        <v>258</v>
      </c>
      <c r="L19" s="28">
        <v>1070</v>
      </c>
      <c r="M19" s="160">
        <v>2186.3391080000001</v>
      </c>
      <c r="N19" s="28">
        <v>2898.9101385100003</v>
      </c>
      <c r="O19" s="28">
        <v>3505.3272050400001</v>
      </c>
      <c r="P19" s="28">
        <v>3987.3993390099999</v>
      </c>
      <c r="Q19" s="28">
        <v>3911.5660218100002</v>
      </c>
      <c r="R19" s="28">
        <v>3861.7227626900003</v>
      </c>
      <c r="S19" s="28">
        <v>4902.2303793900001</v>
      </c>
      <c r="T19" s="28">
        <v>6568.0656014153956</v>
      </c>
      <c r="U19" s="28">
        <v>7744.77763108</v>
      </c>
      <c r="V19" s="28">
        <v>25239.773668869999</v>
      </c>
      <c r="W19" s="28">
        <v>162428.6725946661</v>
      </c>
      <c r="X19" s="28">
        <v>545029.15364274592</v>
      </c>
      <c r="Y19" s="28">
        <v>2249199.7122810399</v>
      </c>
    </row>
    <row r="20" spans="1:25" ht="15" customHeight="1">
      <c r="C20" s="90"/>
      <c r="D20" s="90"/>
      <c r="E20" s="90"/>
      <c r="F20" s="90"/>
      <c r="G20" s="90"/>
      <c r="H20" s="90"/>
      <c r="I20" s="90"/>
      <c r="J20" s="90"/>
      <c r="K20" s="90"/>
      <c r="L20" s="90"/>
      <c r="M20" s="90"/>
      <c r="N20" s="90"/>
      <c r="O20" s="90"/>
      <c r="P20" s="90"/>
      <c r="Q20" s="90"/>
      <c r="R20" s="90"/>
    </row>
    <row r="21" spans="1:25" ht="15" customHeight="1">
      <c r="A21" s="66" t="s">
        <v>855</v>
      </c>
    </row>
    <row r="23" spans="1:25" s="6" customFormat="1" ht="15" customHeight="1">
      <c r="A23" s="6" t="s">
        <v>395</v>
      </c>
    </row>
    <row r="24" spans="1:25" s="6" customFormat="1" ht="15" customHeight="1">
      <c r="A24" s="6" t="s">
        <v>399</v>
      </c>
    </row>
  </sheetData>
  <mergeCells count="1">
    <mergeCell ref="C2:Y2"/>
  </mergeCells>
  <hyperlinks>
    <hyperlink ref="AA3" location="Content!A1" display="Back to Content Page" xr:uid="{00000000-0004-0000-AB00-000000000000}"/>
  </hyperlinks>
  <pageMargins left="0.7" right="0.7" top="0.75" bottom="0.75" header="0.3" footer="0.3"/>
  <pageSetup orientation="portrait"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dimension ref="A1:AA24"/>
  <sheetViews>
    <sheetView zoomScale="86" zoomScaleNormal="86" workbookViewId="0">
      <pane xSplit="2" ySplit="2" topLeftCell="K3" activePane="bottomRight" state="frozen"/>
      <selection pane="topRight" activeCell="C1" sqref="C1"/>
      <selection pane="bottomLeft" activeCell="A3" sqref="A3"/>
      <selection pane="bottomRight" activeCell="A21" sqref="A21"/>
    </sheetView>
  </sheetViews>
  <sheetFormatPr defaultColWidth="9.21875" defaultRowHeight="15" customHeight="1"/>
  <cols>
    <col min="1" max="1" width="33.21875" style="8" customWidth="1"/>
    <col min="2" max="2" width="20.77734375" style="8" customWidth="1"/>
    <col min="3" max="10" width="10.77734375" style="8" customWidth="1"/>
    <col min="11" max="14" width="11.5546875" style="8" bestFit="1" customWidth="1"/>
    <col min="15" max="17" width="11.5546875" style="8" customWidth="1"/>
    <col min="18" max="18" width="11.5546875" style="8" bestFit="1" customWidth="1"/>
    <col min="19" max="25" width="11.6640625" style="6" customWidth="1"/>
    <col min="26" max="16384" width="9.21875" style="8"/>
  </cols>
  <sheetData>
    <row r="1" spans="1:27" s="3" customFormat="1" ht="15" customHeight="1">
      <c r="A1" s="3" t="s">
        <v>808</v>
      </c>
      <c r="S1" s="6"/>
      <c r="T1" s="6"/>
      <c r="U1" s="6"/>
      <c r="V1" s="6"/>
      <c r="W1" s="6"/>
      <c r="X1" s="6"/>
      <c r="Y1" s="6"/>
    </row>
    <row r="2" spans="1:27" ht="16.5" customHeight="1">
      <c r="A2" s="44"/>
      <c r="B2" s="45"/>
      <c r="C2" s="277" t="s">
        <v>218</v>
      </c>
      <c r="D2" s="277"/>
      <c r="E2" s="277"/>
      <c r="F2" s="277"/>
      <c r="G2" s="277"/>
      <c r="H2" s="277"/>
      <c r="I2" s="277"/>
      <c r="J2" s="277"/>
      <c r="K2" s="277"/>
      <c r="L2" s="277"/>
      <c r="M2" s="277"/>
      <c r="N2" s="277"/>
      <c r="O2" s="277"/>
      <c r="P2" s="277"/>
      <c r="Q2" s="277"/>
      <c r="R2" s="277"/>
      <c r="S2" s="277"/>
      <c r="T2" s="277"/>
      <c r="U2" s="277"/>
      <c r="V2" s="277"/>
      <c r="W2" s="277"/>
      <c r="X2" s="277"/>
      <c r="Y2" s="277"/>
    </row>
    <row r="3" spans="1:27" s="3" customFormat="1" ht="19.5" customHeight="1">
      <c r="A3" s="44" t="s">
        <v>15</v>
      </c>
      <c r="B3" s="84" t="s">
        <v>219</v>
      </c>
      <c r="C3" s="159">
        <v>2000</v>
      </c>
      <c r="D3" s="159">
        <v>2001</v>
      </c>
      <c r="E3" s="159">
        <v>2002</v>
      </c>
      <c r="F3" s="159">
        <v>2003</v>
      </c>
      <c r="G3" s="159">
        <v>2004</v>
      </c>
      <c r="H3" s="159">
        <v>2005</v>
      </c>
      <c r="I3" s="159">
        <v>2006</v>
      </c>
      <c r="J3" s="159">
        <v>2007</v>
      </c>
      <c r="K3" s="159">
        <v>2008</v>
      </c>
      <c r="L3" s="159">
        <v>2009</v>
      </c>
      <c r="M3" s="159">
        <v>2010</v>
      </c>
      <c r="N3" s="159">
        <v>2011</v>
      </c>
      <c r="O3" s="159">
        <v>2012</v>
      </c>
      <c r="P3" s="159">
        <v>2013</v>
      </c>
      <c r="Q3" s="159">
        <v>2014</v>
      </c>
      <c r="R3" s="159">
        <v>2015</v>
      </c>
      <c r="S3" s="159">
        <v>2016</v>
      </c>
      <c r="T3" s="159">
        <v>2017</v>
      </c>
      <c r="U3" s="159">
        <v>2018</v>
      </c>
      <c r="V3" s="159">
        <v>2019</v>
      </c>
      <c r="W3" s="159">
        <v>2020</v>
      </c>
      <c r="X3" s="159">
        <v>2021</v>
      </c>
      <c r="Y3" s="159">
        <v>2022</v>
      </c>
      <c r="AA3" s="15" t="s">
        <v>12</v>
      </c>
    </row>
    <row r="4" spans="1:27" ht="18" customHeight="1">
      <c r="A4" s="14" t="s">
        <v>14</v>
      </c>
      <c r="B4" s="85" t="s">
        <v>220</v>
      </c>
      <c r="C4" s="28">
        <v>48400</v>
      </c>
      <c r="D4" s="28">
        <v>87400</v>
      </c>
      <c r="E4" s="28">
        <v>191800</v>
      </c>
      <c r="F4" s="28">
        <v>390800</v>
      </c>
      <c r="G4" s="28">
        <v>518585.74031061598</v>
      </c>
      <c r="H4" s="28">
        <v>724956.20419635181</v>
      </c>
      <c r="I4" s="28">
        <v>852400</v>
      </c>
      <c r="J4" s="28">
        <v>1240700</v>
      </c>
      <c r="K4" s="28">
        <v>2103200</v>
      </c>
      <c r="L4" s="28">
        <v>1901000</v>
      </c>
      <c r="M4" s="28">
        <v>1975410</v>
      </c>
      <c r="N4" s="86">
        <v>2928466.1820649346</v>
      </c>
      <c r="O4" s="86">
        <v>3173186.9770782748</v>
      </c>
      <c r="P4" s="86">
        <v>3437257.6466844701</v>
      </c>
      <c r="Q4" s="86">
        <v>3674081.9388368046</v>
      </c>
      <c r="R4" s="86">
        <v>3049394.1621598979</v>
      </c>
      <c r="S4" s="28">
        <v>2942385.1083165654</v>
      </c>
      <c r="T4" s="28">
        <v>3503127.6004999685</v>
      </c>
      <c r="U4" s="28">
        <v>4090976.2389255315</v>
      </c>
      <c r="V4" s="28">
        <v>5160177.3187436648</v>
      </c>
      <c r="W4" s="80">
        <v>5902367.5613531321</v>
      </c>
      <c r="X4" s="80">
        <v>6726748.0032422645</v>
      </c>
      <c r="Y4" s="80">
        <v>9326441</v>
      </c>
      <c r="Z4" s="129"/>
    </row>
    <row r="5" spans="1:27" ht="18" customHeight="1">
      <c r="A5" s="14" t="s">
        <v>13</v>
      </c>
      <c r="B5" s="85" t="s">
        <v>221</v>
      </c>
      <c r="C5" s="28">
        <v>7047.92</v>
      </c>
      <c r="D5" s="28">
        <v>8383.09</v>
      </c>
      <c r="E5" s="28">
        <v>9934.86</v>
      </c>
      <c r="F5" s="28">
        <v>11581.05</v>
      </c>
      <c r="G5" s="28">
        <v>12934.81</v>
      </c>
      <c r="H5" s="28">
        <v>13765.4</v>
      </c>
      <c r="I5" s="28">
        <v>14154.5</v>
      </c>
      <c r="J5" s="28">
        <v>15953.99</v>
      </c>
      <c r="K5" s="28">
        <v>18578.66</v>
      </c>
      <c r="L5" s="28">
        <v>23889.26</v>
      </c>
      <c r="M5" s="28">
        <v>25731.82</v>
      </c>
      <c r="N5" s="86">
        <v>30778.69</v>
      </c>
      <c r="O5" s="86">
        <v>33493.339999999997</v>
      </c>
      <c r="P5" s="86">
        <v>35343.96</v>
      </c>
      <c r="Q5" s="86">
        <v>40453.49</v>
      </c>
      <c r="R5" s="86">
        <v>42819.55</v>
      </c>
      <c r="S5" s="28">
        <v>44033.07</v>
      </c>
      <c r="T5" s="28">
        <v>46919.37</v>
      </c>
      <c r="U5" s="28">
        <v>50492.27</v>
      </c>
      <c r="V5" s="28">
        <v>51812.65</v>
      </c>
      <c r="W5" s="28">
        <v>58030.01</v>
      </c>
      <c r="X5" s="28">
        <v>59018.28</v>
      </c>
      <c r="Y5" s="28">
        <v>63069.39</v>
      </c>
      <c r="AA5" s="73"/>
    </row>
    <row r="6" spans="1:27" ht="18" customHeight="1">
      <c r="A6" s="14" t="s">
        <v>295</v>
      </c>
      <c r="B6" s="85" t="s">
        <v>392</v>
      </c>
      <c r="C6" s="28" t="s">
        <v>7</v>
      </c>
      <c r="D6" s="28" t="s">
        <v>7</v>
      </c>
      <c r="E6" s="28" t="s">
        <v>7</v>
      </c>
      <c r="F6" s="28" t="s">
        <v>7</v>
      </c>
      <c r="G6" s="28" t="s">
        <v>7</v>
      </c>
      <c r="H6" s="28" t="s">
        <v>7</v>
      </c>
      <c r="I6" s="28" t="s">
        <v>7</v>
      </c>
      <c r="J6" s="28" t="s">
        <v>7</v>
      </c>
      <c r="K6" s="28" t="s">
        <v>7</v>
      </c>
      <c r="L6" s="28" t="s">
        <v>7</v>
      </c>
      <c r="M6" s="28" t="s">
        <v>7</v>
      </c>
      <c r="N6" s="86">
        <v>35785</v>
      </c>
      <c r="O6" s="86">
        <v>41898</v>
      </c>
      <c r="P6" s="86">
        <v>36101</v>
      </c>
      <c r="Q6" s="86">
        <v>41581</v>
      </c>
      <c r="R6" s="86">
        <v>45220</v>
      </c>
      <c r="S6" s="28">
        <v>49588</v>
      </c>
      <c r="T6" s="28">
        <v>70184</v>
      </c>
      <c r="U6" s="28">
        <v>70233</v>
      </c>
      <c r="V6" s="28">
        <v>58106</v>
      </c>
      <c r="W6" s="28">
        <v>58530</v>
      </c>
      <c r="X6" s="28">
        <v>66068</v>
      </c>
      <c r="Y6" s="28">
        <v>74974</v>
      </c>
      <c r="AA6" s="73"/>
    </row>
    <row r="7" spans="1:27" ht="18" customHeight="1">
      <c r="A7" s="14" t="s">
        <v>24</v>
      </c>
      <c r="B7" s="85" t="s">
        <v>222</v>
      </c>
      <c r="C7" s="28" t="s">
        <v>7</v>
      </c>
      <c r="D7" s="28">
        <v>126549</v>
      </c>
      <c r="E7" s="28">
        <v>224857</v>
      </c>
      <c r="F7" s="28">
        <v>277970</v>
      </c>
      <c r="G7" s="28">
        <v>466894</v>
      </c>
      <c r="H7" s="28">
        <v>752368</v>
      </c>
      <c r="I7" s="28">
        <v>952857</v>
      </c>
      <c r="J7" s="28">
        <v>1101601</v>
      </c>
      <c r="K7" s="28">
        <v>1376149</v>
      </c>
      <c r="L7" s="28">
        <v>1701085</v>
      </c>
      <c r="M7" s="28">
        <v>1648434</v>
      </c>
      <c r="N7" s="28">
        <v>2769947</v>
      </c>
      <c r="O7" s="86">
        <v>3832815.5952364802</v>
      </c>
      <c r="P7" s="86">
        <v>3935165.6234034998</v>
      </c>
      <c r="Q7" s="86">
        <v>4075497.7960084397</v>
      </c>
      <c r="R7" s="28">
        <v>4405910.4057938401</v>
      </c>
      <c r="S7" s="28">
        <v>4633315.4457503399</v>
      </c>
      <c r="T7" s="28">
        <v>4307663.6255490603</v>
      </c>
      <c r="U7" s="28">
        <v>7628825.5590718798</v>
      </c>
      <c r="V7" s="28">
        <v>6809822.1831134697</v>
      </c>
      <c r="W7" s="80">
        <v>8187190.0578234997</v>
      </c>
      <c r="X7" s="80">
        <v>10164788.3233355</v>
      </c>
      <c r="Y7" s="80">
        <v>17594787.136638701</v>
      </c>
    </row>
    <row r="8" spans="1:27" ht="18" customHeight="1">
      <c r="A8" s="14" t="s">
        <v>296</v>
      </c>
      <c r="B8" s="85" t="s">
        <v>231</v>
      </c>
      <c r="C8" s="28" t="s">
        <v>7</v>
      </c>
      <c r="D8" s="28">
        <v>2000</v>
      </c>
      <c r="E8" s="28">
        <v>3000</v>
      </c>
      <c r="F8" s="28">
        <v>4000</v>
      </c>
      <c r="G8" s="28">
        <v>4247</v>
      </c>
      <c r="H8" s="28">
        <v>4415</v>
      </c>
      <c r="I8" s="28">
        <v>4670</v>
      </c>
      <c r="J8" s="28">
        <v>4845</v>
      </c>
      <c r="K8" s="28">
        <v>5531</v>
      </c>
      <c r="L8" s="28">
        <v>7554</v>
      </c>
      <c r="M8" s="28">
        <v>8389</v>
      </c>
      <c r="N8" s="86">
        <v>7778.6226617799994</v>
      </c>
      <c r="O8" s="86">
        <v>8958.5495210000008</v>
      </c>
      <c r="P8" s="86">
        <v>10309</v>
      </c>
      <c r="Q8" s="86">
        <v>11946.729385539997</v>
      </c>
      <c r="R8" s="86">
        <v>13645.825965790005</v>
      </c>
      <c r="S8" s="28">
        <v>15350.404177509999</v>
      </c>
      <c r="T8" s="28">
        <v>16314.784590260007</v>
      </c>
      <c r="U8" s="28">
        <v>16659.505389959999</v>
      </c>
      <c r="V8" s="28">
        <v>17643.514517020798</v>
      </c>
      <c r="W8" s="28">
        <v>18594.899106159384</v>
      </c>
      <c r="X8" s="28">
        <v>17565.58079081952</v>
      </c>
      <c r="Y8" s="28">
        <v>18922</v>
      </c>
    </row>
    <row r="9" spans="1:27" ht="18" customHeight="1">
      <c r="A9" s="14" t="s">
        <v>11</v>
      </c>
      <c r="B9" s="85" t="s">
        <v>223</v>
      </c>
      <c r="C9" s="89">
        <v>1981.5744365</v>
      </c>
      <c r="D9" s="89">
        <v>2263.2609899999998</v>
      </c>
      <c r="E9" s="89">
        <v>2723.60189425</v>
      </c>
      <c r="F9" s="89">
        <v>2893.8817117499993</v>
      </c>
      <c r="G9" s="28">
        <v>3065.60055096</v>
      </c>
      <c r="H9" s="28">
        <v>3521.1469641299991</v>
      </c>
      <c r="I9" s="28">
        <v>4232.8388580499995</v>
      </c>
      <c r="J9" s="28">
        <v>4667.86748386</v>
      </c>
      <c r="K9" s="28">
        <v>5738.3681289899996</v>
      </c>
      <c r="L9" s="28">
        <v>6995.8002708099975</v>
      </c>
      <c r="M9" s="28">
        <v>6505.4473717799992</v>
      </c>
      <c r="N9" s="86">
        <v>7639.59461702115</v>
      </c>
      <c r="O9" s="86">
        <v>8149.8617987523203</v>
      </c>
      <c r="P9" s="86">
        <v>9754.9262313598501</v>
      </c>
      <c r="Q9" s="86">
        <v>10152.250272322399</v>
      </c>
      <c r="R9" s="86">
        <v>11514.163960427299</v>
      </c>
      <c r="S9" s="28">
        <v>12622.7381449361</v>
      </c>
      <c r="T9" s="28">
        <v>12206.338503691501</v>
      </c>
      <c r="U9" s="28">
        <v>13277.8492542729</v>
      </c>
      <c r="V9" s="28">
        <v>13556.429015600001</v>
      </c>
      <c r="W9" s="28">
        <v>14600.64</v>
      </c>
      <c r="X9" s="28">
        <v>14117.79944517</v>
      </c>
      <c r="Y9" s="28">
        <v>15599.92191101</v>
      </c>
    </row>
    <row r="10" spans="1:27" ht="18" customHeight="1">
      <c r="A10" s="14" t="s">
        <v>10</v>
      </c>
      <c r="B10" s="85" t="s">
        <v>224</v>
      </c>
      <c r="C10" s="28" t="s">
        <v>7</v>
      </c>
      <c r="D10" s="28" t="s">
        <v>7</v>
      </c>
      <c r="E10" s="28" t="s">
        <v>7</v>
      </c>
      <c r="F10" s="28">
        <v>772000</v>
      </c>
      <c r="G10" s="28">
        <v>1036000</v>
      </c>
      <c r="H10" s="28">
        <v>1099000</v>
      </c>
      <c r="I10" s="28">
        <v>1302000</v>
      </c>
      <c r="J10" s="28">
        <v>1520000</v>
      </c>
      <c r="K10" s="28">
        <v>1754000</v>
      </c>
      <c r="L10" s="28">
        <v>1753000</v>
      </c>
      <c r="M10" s="28">
        <v>1847000</v>
      </c>
      <c r="N10" s="86">
        <v>2090250.7</v>
      </c>
      <c r="O10" s="86">
        <v>2225512.7999999998</v>
      </c>
      <c r="P10" s="86">
        <v>2578416.2999999998</v>
      </c>
      <c r="Q10" s="86">
        <v>2979526.8000000003</v>
      </c>
      <c r="R10" s="86">
        <v>3175030.87831449</v>
      </c>
      <c r="S10" s="28">
        <v>3506793.41564976</v>
      </c>
      <c r="T10" s="28">
        <v>4347767.98457109</v>
      </c>
      <c r="U10" s="28">
        <v>4511708.5082971603</v>
      </c>
      <c r="V10" s="28">
        <v>5171333.7125218706</v>
      </c>
      <c r="W10" s="28">
        <v>5832295.4205594296</v>
      </c>
      <c r="X10" s="28">
        <v>5877250.01006003</v>
      </c>
      <c r="Y10" s="28">
        <v>7212712.1707306392</v>
      </c>
    </row>
    <row r="11" spans="1:27" ht="18" customHeight="1">
      <c r="A11" s="14" t="s">
        <v>9</v>
      </c>
      <c r="B11" s="85" t="s">
        <v>225</v>
      </c>
      <c r="C11" s="28" t="s">
        <v>7</v>
      </c>
      <c r="D11" s="28">
        <v>29200</v>
      </c>
      <c r="E11" s="28">
        <v>41100</v>
      </c>
      <c r="F11" s="28">
        <v>49400</v>
      </c>
      <c r="G11" s="28">
        <v>59536</v>
      </c>
      <c r="H11" s="28">
        <v>82537.3</v>
      </c>
      <c r="I11" s="28">
        <v>95626</v>
      </c>
      <c r="J11" s="28">
        <v>99419</v>
      </c>
      <c r="K11" s="28">
        <v>110402</v>
      </c>
      <c r="L11" s="28">
        <v>193499</v>
      </c>
      <c r="M11" s="28">
        <v>213053</v>
      </c>
      <c r="N11" s="28">
        <v>228365</v>
      </c>
      <c r="O11" s="28">
        <v>259447.99999999997</v>
      </c>
      <c r="P11" s="28">
        <v>380250.62401516497</v>
      </c>
      <c r="Q11" s="28">
        <v>525997.73805413896</v>
      </c>
      <c r="R11" s="28">
        <v>594565.16854427999</v>
      </c>
      <c r="S11" s="28">
        <v>700212.56910106994</v>
      </c>
      <c r="T11" s="28">
        <v>865026.13399081503</v>
      </c>
      <c r="U11" s="28">
        <v>1079563.8548320502</v>
      </c>
      <c r="V11" s="28">
        <v>1214526.6638539999</v>
      </c>
      <c r="W11" s="28">
        <v>1454965.06936672</v>
      </c>
      <c r="X11" s="28">
        <v>1714500.59141446</v>
      </c>
      <c r="Y11" s="28">
        <v>1531528.93</v>
      </c>
    </row>
    <row r="12" spans="1:27" ht="18" customHeight="1">
      <c r="A12" s="14" t="s">
        <v>8</v>
      </c>
      <c r="B12" s="85" t="s">
        <v>226</v>
      </c>
      <c r="C12" s="28">
        <v>23495.3</v>
      </c>
      <c r="D12" s="28">
        <v>25800.400000000001</v>
      </c>
      <c r="E12" s="28">
        <v>28164.1</v>
      </c>
      <c r="F12" s="28">
        <v>31173.4</v>
      </c>
      <c r="G12" s="28">
        <v>35195.599999999999</v>
      </c>
      <c r="H12" s="28">
        <v>37491.1</v>
      </c>
      <c r="I12" s="28">
        <v>41785</v>
      </c>
      <c r="J12" s="28">
        <v>44279.9</v>
      </c>
      <c r="K12" s="28">
        <v>47801.8</v>
      </c>
      <c r="L12" s="28">
        <v>61430.5</v>
      </c>
      <c r="M12" s="28">
        <v>67666.600000000006</v>
      </c>
      <c r="N12" s="28">
        <v>67958.100000000006</v>
      </c>
      <c r="O12" s="28">
        <v>67292.5</v>
      </c>
      <c r="P12" s="28">
        <v>76053.8</v>
      </c>
      <c r="Q12" s="28">
        <v>78649.399999999994</v>
      </c>
      <c r="R12" s="28">
        <v>86365.013999999996</v>
      </c>
      <c r="S12" s="28">
        <v>92791.338000000003</v>
      </c>
      <c r="T12" s="28">
        <v>98075.853031000006</v>
      </c>
      <c r="U12" s="28">
        <v>106141.047854</v>
      </c>
      <c r="V12" s="28">
        <v>110250.8</v>
      </c>
      <c r="W12" s="28">
        <v>144345.29399999999</v>
      </c>
      <c r="X12" s="28">
        <v>169597.59999999998</v>
      </c>
      <c r="Y12" s="28">
        <v>146499.5</v>
      </c>
    </row>
    <row r="13" spans="1:27" ht="18" customHeight="1">
      <c r="A13" s="14" t="s">
        <v>6</v>
      </c>
      <c r="B13" s="85" t="s">
        <v>227</v>
      </c>
      <c r="C13" s="28">
        <v>7762.61</v>
      </c>
      <c r="D13" s="28">
        <v>10338.83</v>
      </c>
      <c r="E13" s="28">
        <v>13465.01</v>
      </c>
      <c r="F13" s="28">
        <v>15209.36</v>
      </c>
      <c r="G13" s="28">
        <v>18277.080000000002</v>
      </c>
      <c r="H13" s="28">
        <v>20788</v>
      </c>
      <c r="I13" s="28">
        <v>25706.45</v>
      </c>
      <c r="J13" s="28">
        <v>31781</v>
      </c>
      <c r="K13" s="28">
        <v>37031.94</v>
      </c>
      <c r="L13" s="28">
        <v>43505.3</v>
      </c>
      <c r="M13" s="28">
        <v>59356.4</v>
      </c>
      <c r="N13" s="28">
        <v>70989.125059999991</v>
      </c>
      <c r="O13" s="28">
        <v>83804.943330000009</v>
      </c>
      <c r="P13" s="28">
        <v>95654.500000000015</v>
      </c>
      <c r="Q13" s="28">
        <v>118469.79999999997</v>
      </c>
      <c r="R13" s="28">
        <v>117835.9</v>
      </c>
      <c r="S13" s="28">
        <v>141086.79676000003</v>
      </c>
      <c r="T13" s="28">
        <v>148813.83076999997</v>
      </c>
      <c r="U13" s="28">
        <v>178187.32243</v>
      </c>
      <c r="V13" s="28">
        <v>195800.99999999997</v>
      </c>
      <c r="W13" s="28">
        <v>226744.5</v>
      </c>
      <c r="X13" s="28">
        <v>247028.19999999995</v>
      </c>
      <c r="Y13" s="28">
        <v>315306.49999999994</v>
      </c>
    </row>
    <row r="14" spans="1:27" ht="18" customHeight="1">
      <c r="A14" s="14" t="s">
        <v>5</v>
      </c>
      <c r="B14" s="85" t="s">
        <v>228</v>
      </c>
      <c r="C14" s="28">
        <v>7624.7000000000007</v>
      </c>
      <c r="D14" s="28">
        <v>8674.7000000000007</v>
      </c>
      <c r="E14" s="28">
        <v>9502.9911623600001</v>
      </c>
      <c r="F14" s="28">
        <v>10448.299999999999</v>
      </c>
      <c r="G14" s="28">
        <v>10786.1</v>
      </c>
      <c r="H14" s="28">
        <v>11541.6</v>
      </c>
      <c r="I14" s="28">
        <v>12603</v>
      </c>
      <c r="J14" s="28">
        <v>13989</v>
      </c>
      <c r="K14" s="28">
        <v>17994.030999999999</v>
      </c>
      <c r="L14" s="28">
        <v>19411.027999999998</v>
      </c>
      <c r="M14" s="28">
        <v>23548.197956610002</v>
      </c>
      <c r="N14" s="86">
        <v>31263.768465169996</v>
      </c>
      <c r="O14" s="86">
        <v>33863.034375939998</v>
      </c>
      <c r="P14" s="86">
        <v>41624.663268099997</v>
      </c>
      <c r="Q14" s="86">
        <v>50094.16256759</v>
      </c>
      <c r="R14" s="86">
        <v>55488.645962940005</v>
      </c>
      <c r="S14" s="28">
        <v>55909.855082166068</v>
      </c>
      <c r="T14" s="28">
        <v>66161.012544501937</v>
      </c>
      <c r="U14" s="28">
        <v>63553.152003751537</v>
      </c>
      <c r="V14" s="28">
        <v>62766.584344190007</v>
      </c>
      <c r="W14" s="28">
        <v>70518.026738929999</v>
      </c>
      <c r="X14" s="28">
        <v>69861.068321849991</v>
      </c>
      <c r="Y14" s="28">
        <v>74423.859205829998</v>
      </c>
    </row>
    <row r="15" spans="1:27" ht="18" customHeight="1">
      <c r="A15" s="14" t="s">
        <v>4</v>
      </c>
      <c r="B15" s="85" t="s">
        <v>229</v>
      </c>
      <c r="C15" s="28" t="s">
        <v>7</v>
      </c>
      <c r="D15" s="28">
        <v>1300</v>
      </c>
      <c r="E15" s="28">
        <v>1550</v>
      </c>
      <c r="F15" s="28">
        <v>1575</v>
      </c>
      <c r="G15" s="28">
        <v>1612</v>
      </c>
      <c r="H15" s="28">
        <v>1560</v>
      </c>
      <c r="I15" s="28">
        <v>1900</v>
      </c>
      <c r="J15" s="28">
        <v>2179</v>
      </c>
      <c r="K15" s="28">
        <v>2280.6</v>
      </c>
      <c r="L15" s="28">
        <v>3066.5984397299999</v>
      </c>
      <c r="M15" s="28">
        <v>3352.4470214600001</v>
      </c>
      <c r="N15" s="86">
        <v>3470.4922044499999</v>
      </c>
      <c r="O15" s="86">
        <v>4035.6205260700003</v>
      </c>
      <c r="P15" s="86">
        <v>4427.4181280000003</v>
      </c>
      <c r="Q15" s="86">
        <v>4980.1094814500002</v>
      </c>
      <c r="R15" s="86">
        <v>5346.1337673500002</v>
      </c>
      <c r="S15" s="28">
        <v>6336.8040370899998</v>
      </c>
      <c r="T15" s="28">
        <v>6855.2835244950002</v>
      </c>
      <c r="U15" s="28">
        <v>7765.0432000000001</v>
      </c>
      <c r="V15" s="28">
        <v>7467.54</v>
      </c>
      <c r="W15" s="28">
        <v>10277.93</v>
      </c>
      <c r="X15" s="28">
        <v>8772.31</v>
      </c>
      <c r="Y15" s="28">
        <v>8479.1830000000009</v>
      </c>
    </row>
    <row r="16" spans="1:27" ht="18" customHeight="1">
      <c r="A16" s="14" t="s">
        <v>3</v>
      </c>
      <c r="B16" s="85" t="s">
        <v>230</v>
      </c>
      <c r="C16" s="28" t="s">
        <v>7</v>
      </c>
      <c r="D16" s="28" t="s">
        <v>7</v>
      </c>
      <c r="E16" s="28" t="s">
        <v>7</v>
      </c>
      <c r="F16" s="28" t="s">
        <v>7</v>
      </c>
      <c r="G16" s="28" t="s">
        <v>7</v>
      </c>
      <c r="H16" s="28" t="s">
        <v>7</v>
      </c>
      <c r="I16" s="86">
        <v>522354</v>
      </c>
      <c r="J16" s="86">
        <v>572115</v>
      </c>
      <c r="K16" s="86">
        <v>642495</v>
      </c>
      <c r="L16" s="86">
        <v>751431</v>
      </c>
      <c r="M16" s="86">
        <v>841043.56351769995</v>
      </c>
      <c r="N16" s="86">
        <v>1183490.6790078413</v>
      </c>
      <c r="O16" s="86">
        <v>1237968.29362705</v>
      </c>
      <c r="P16" s="86">
        <v>1550856.6493704806</v>
      </c>
      <c r="Q16" s="86">
        <v>1692580.792772715</v>
      </c>
      <c r="R16" s="86">
        <v>1700350.9934587178</v>
      </c>
      <c r="S16" s="28">
        <v>1768185.0696257586</v>
      </c>
      <c r="T16" s="28">
        <v>1924030.8674641296</v>
      </c>
      <c r="U16" s="28">
        <v>2078257.3238097918</v>
      </c>
      <c r="V16" s="28">
        <v>2249519.6044062851</v>
      </c>
      <c r="W16" s="28">
        <v>2374842.5691299145</v>
      </c>
      <c r="X16" s="28">
        <v>2402784.66712606</v>
      </c>
      <c r="Y16" s="28" t="s">
        <v>7</v>
      </c>
    </row>
    <row r="17" spans="1:25" ht="18" customHeight="1">
      <c r="A17" s="14" t="s">
        <v>21</v>
      </c>
      <c r="B17" s="85" t="s">
        <v>232</v>
      </c>
      <c r="C17" s="28">
        <v>904800</v>
      </c>
      <c r="D17" s="28">
        <v>986532.00000000012</v>
      </c>
      <c r="E17" s="28">
        <v>1118167.0000000002</v>
      </c>
      <c r="F17" s="28">
        <v>1488638.0000000002</v>
      </c>
      <c r="G17" s="28">
        <v>1791286</v>
      </c>
      <c r="H17" s="28">
        <v>2101551.9999999995</v>
      </c>
      <c r="I17" s="28">
        <v>2529855</v>
      </c>
      <c r="J17" s="28">
        <v>3138007.0000000005</v>
      </c>
      <c r="K17" s="28">
        <v>3406184</v>
      </c>
      <c r="L17" s="28">
        <v>4854678</v>
      </c>
      <c r="M17" s="28">
        <v>5562443</v>
      </c>
      <c r="N17" s="86">
        <v>7759642.1890000002</v>
      </c>
      <c r="O17" s="86">
        <v>8735772.0633000005</v>
      </c>
      <c r="P17" s="86">
        <v>10823302.734000001</v>
      </c>
      <c r="Q17" s="86">
        <v>13282165.597999999</v>
      </c>
      <c r="R17" s="86">
        <v>14029816.788000001</v>
      </c>
      <c r="S17" s="28">
        <v>14486800</v>
      </c>
      <c r="T17" s="28">
        <v>18688412.5835669</v>
      </c>
      <c r="U17" s="28">
        <v>20824136.480036885</v>
      </c>
      <c r="V17" s="28">
        <v>25013326.765894569</v>
      </c>
      <c r="W17" s="28">
        <v>23467952.694614571</v>
      </c>
      <c r="X17" s="28">
        <v>31423780.376430195</v>
      </c>
      <c r="Y17" s="28">
        <v>30714598.037502263</v>
      </c>
    </row>
    <row r="18" spans="1:25" ht="18" customHeight="1">
      <c r="A18" s="14" t="s">
        <v>1</v>
      </c>
      <c r="B18" s="85" t="s">
        <v>233</v>
      </c>
      <c r="C18" s="28" t="s">
        <v>7</v>
      </c>
      <c r="D18" s="28">
        <v>2551000</v>
      </c>
      <c r="E18" s="28">
        <v>3161400</v>
      </c>
      <c r="F18" s="28">
        <v>3996000</v>
      </c>
      <c r="G18" s="28">
        <v>4641000</v>
      </c>
      <c r="H18" s="28">
        <v>6082000</v>
      </c>
      <c r="I18" s="28">
        <v>7450000</v>
      </c>
      <c r="J18" s="28">
        <v>8992000</v>
      </c>
      <c r="K18" s="28">
        <v>11131900</v>
      </c>
      <c r="L18" s="28">
        <v>11558000</v>
      </c>
      <c r="M18" s="28">
        <v>14260.462788077699</v>
      </c>
      <c r="N18" s="86">
        <v>16529.372473495299</v>
      </c>
      <c r="O18" s="86">
        <v>16529.372473495299</v>
      </c>
      <c r="P18" s="86">
        <v>21702.188220299999</v>
      </c>
      <c r="Q18" s="86">
        <v>27017.586101700002</v>
      </c>
      <c r="R18" s="86">
        <v>33838.655981259995</v>
      </c>
      <c r="S18" s="28">
        <v>42606.352332050003</v>
      </c>
      <c r="T18" s="28">
        <v>48424.716528429999</v>
      </c>
      <c r="U18" s="28">
        <v>51521.030500959998</v>
      </c>
      <c r="V18" s="28">
        <v>55339.5517232899</v>
      </c>
      <c r="W18" s="28">
        <v>65967.011555949997</v>
      </c>
      <c r="X18" s="28">
        <v>84418.71315476</v>
      </c>
      <c r="Y18" s="28">
        <v>111190.63532767999</v>
      </c>
    </row>
    <row r="19" spans="1:25" ht="18" customHeight="1">
      <c r="A19" s="14" t="s">
        <v>0</v>
      </c>
      <c r="B19" s="85" t="s">
        <v>398</v>
      </c>
      <c r="C19" s="28" t="s">
        <v>7</v>
      </c>
      <c r="D19" s="28" t="s">
        <v>7</v>
      </c>
      <c r="E19" s="28" t="s">
        <v>7</v>
      </c>
      <c r="F19" s="28" t="s">
        <v>7</v>
      </c>
      <c r="G19" s="28">
        <v>2193</v>
      </c>
      <c r="H19" s="28">
        <v>1303</v>
      </c>
      <c r="I19" s="28">
        <v>573</v>
      </c>
      <c r="J19" s="28">
        <v>305</v>
      </c>
      <c r="K19" s="28">
        <v>241</v>
      </c>
      <c r="L19" s="86">
        <v>1024</v>
      </c>
      <c r="M19" s="86">
        <v>1603.299383</v>
      </c>
      <c r="N19" s="86">
        <v>2470.9651106800002</v>
      </c>
      <c r="O19" s="86">
        <v>3076.02370604</v>
      </c>
      <c r="P19" s="86">
        <v>3519.69488215</v>
      </c>
      <c r="Q19" s="86">
        <v>3564.8732175499999</v>
      </c>
      <c r="R19" s="86">
        <v>3575.9347042600002</v>
      </c>
      <c r="S19" s="86">
        <v>3934.7530408900002</v>
      </c>
      <c r="T19" s="86">
        <v>4741.308065025396</v>
      </c>
      <c r="U19" s="86">
        <v>5196.8127740399996</v>
      </c>
      <c r="V19" s="86">
        <v>16529.123137340001</v>
      </c>
      <c r="W19" s="86">
        <v>106829.5904938161</v>
      </c>
      <c r="X19" s="86">
        <v>364149.54029911943</v>
      </c>
      <c r="Y19" s="86">
        <v>1764862.35243718</v>
      </c>
    </row>
    <row r="21" spans="1:25" ht="15" customHeight="1">
      <c r="A21" s="66" t="s">
        <v>570</v>
      </c>
    </row>
    <row r="23" spans="1:25" s="6" customFormat="1" ht="15" customHeight="1">
      <c r="A23" s="6" t="s">
        <v>395</v>
      </c>
    </row>
    <row r="24" spans="1:25" s="6" customFormat="1" ht="15" customHeight="1">
      <c r="A24" s="6" t="s">
        <v>399</v>
      </c>
    </row>
  </sheetData>
  <mergeCells count="1">
    <mergeCell ref="C2:Y2"/>
  </mergeCells>
  <hyperlinks>
    <hyperlink ref="AA3" location="Content!A1" display="Back to Content Page" xr:uid="{00000000-0004-0000-AC00-000000000000}"/>
  </hyperlinks>
  <pageMargins left="0.7" right="0.7" top="0.75" bottom="0.75" header="0.3" footer="0.3"/>
  <pageSetup orientation="portrait"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dimension ref="A1:AA24"/>
  <sheetViews>
    <sheetView zoomScale="89" zoomScaleNormal="89" workbookViewId="0">
      <pane xSplit="2" ySplit="2" topLeftCell="J3" activePane="bottomRight" state="frozen"/>
      <selection pane="topRight" activeCell="C1" sqref="C1"/>
      <selection pane="bottomLeft" activeCell="A3" sqref="A3"/>
      <selection pane="bottomRight" activeCell="A24" sqref="A24"/>
    </sheetView>
  </sheetViews>
  <sheetFormatPr defaultColWidth="9.21875" defaultRowHeight="15" customHeight="1"/>
  <cols>
    <col min="1" max="1" width="25.77734375" style="8" customWidth="1"/>
    <col min="2" max="2" width="22.77734375" style="8" customWidth="1"/>
    <col min="3" max="3" width="10" style="8" bestFit="1" customWidth="1"/>
    <col min="4" max="14" width="11.21875" style="8" bestFit="1" customWidth="1"/>
    <col min="15" max="17" width="11.21875" style="8" customWidth="1"/>
    <col min="18" max="18" width="11.21875" style="8" bestFit="1" customWidth="1"/>
    <col min="19" max="22" width="10.77734375" style="6" customWidth="1"/>
    <col min="23" max="25" width="11.21875" style="6" customWidth="1"/>
    <col min="26" max="16384" width="9.21875" style="8"/>
  </cols>
  <sheetData>
    <row r="1" spans="1:27" s="3" customFormat="1" ht="15" customHeight="1">
      <c r="A1" s="3" t="s">
        <v>809</v>
      </c>
      <c r="S1" s="6"/>
      <c r="T1" s="6"/>
      <c r="U1" s="6"/>
      <c r="V1" s="6"/>
      <c r="W1" s="6"/>
      <c r="X1" s="6"/>
      <c r="Y1" s="6"/>
    </row>
    <row r="2" spans="1:27" ht="15" customHeight="1">
      <c r="A2" s="44"/>
      <c r="B2" s="45"/>
      <c r="C2" s="277" t="s">
        <v>218</v>
      </c>
      <c r="D2" s="277"/>
      <c r="E2" s="277"/>
      <c r="F2" s="277"/>
      <c r="G2" s="277"/>
      <c r="H2" s="277"/>
      <c r="I2" s="277"/>
      <c r="J2" s="277"/>
      <c r="K2" s="277"/>
      <c r="L2" s="277"/>
      <c r="M2" s="277"/>
      <c r="N2" s="277"/>
      <c r="O2" s="277"/>
      <c r="P2" s="277"/>
      <c r="Q2" s="277"/>
      <c r="R2" s="277"/>
      <c r="S2" s="277"/>
      <c r="T2" s="277"/>
      <c r="U2" s="277"/>
      <c r="V2" s="277"/>
      <c r="W2" s="277"/>
      <c r="X2" s="277"/>
      <c r="Y2" s="277"/>
    </row>
    <row r="3" spans="1:27" s="3" customFormat="1" ht="18.75" customHeight="1">
      <c r="A3" s="44" t="s">
        <v>15</v>
      </c>
      <c r="B3" s="84" t="s">
        <v>219</v>
      </c>
      <c r="C3" s="159">
        <v>2000</v>
      </c>
      <c r="D3" s="159">
        <v>2001</v>
      </c>
      <c r="E3" s="159">
        <v>2002</v>
      </c>
      <c r="F3" s="159">
        <v>2003</v>
      </c>
      <c r="G3" s="159">
        <v>2004</v>
      </c>
      <c r="H3" s="159">
        <v>2005</v>
      </c>
      <c r="I3" s="159">
        <v>2006</v>
      </c>
      <c r="J3" s="159">
        <v>2007</v>
      </c>
      <c r="K3" s="159">
        <v>2008</v>
      </c>
      <c r="L3" s="159">
        <v>2009</v>
      </c>
      <c r="M3" s="159">
        <v>2010</v>
      </c>
      <c r="N3" s="159">
        <v>2011</v>
      </c>
      <c r="O3" s="159">
        <v>2012</v>
      </c>
      <c r="P3" s="159">
        <v>2013</v>
      </c>
      <c r="Q3" s="159">
        <v>2014</v>
      </c>
      <c r="R3" s="159">
        <v>2015</v>
      </c>
      <c r="S3" s="159">
        <v>2016</v>
      </c>
      <c r="T3" s="159">
        <v>2017</v>
      </c>
      <c r="U3" s="159">
        <v>2018</v>
      </c>
      <c r="V3" s="159">
        <v>2019</v>
      </c>
      <c r="W3" s="159">
        <v>2020</v>
      </c>
      <c r="X3" s="159">
        <v>2021</v>
      </c>
      <c r="Y3" s="159">
        <v>2022</v>
      </c>
      <c r="AA3" s="15" t="s">
        <v>12</v>
      </c>
    </row>
    <row r="4" spans="1:27" ht="18" customHeight="1">
      <c r="A4" s="14" t="s">
        <v>14</v>
      </c>
      <c r="B4" s="85" t="s">
        <v>220</v>
      </c>
      <c r="C4" s="89">
        <v>5600</v>
      </c>
      <c r="D4" s="89">
        <v>12500</v>
      </c>
      <c r="E4" s="89">
        <v>34200</v>
      </c>
      <c r="F4" s="89">
        <v>76700</v>
      </c>
      <c r="G4" s="89">
        <v>73349.652672826473</v>
      </c>
      <c r="H4" s="89">
        <v>134720.64512921072</v>
      </c>
      <c r="I4" s="89">
        <v>436000</v>
      </c>
      <c r="J4" s="89">
        <v>668100</v>
      </c>
      <c r="K4" s="89">
        <v>1469900</v>
      </c>
      <c r="L4" s="89">
        <v>743300</v>
      </c>
      <c r="M4" s="28">
        <v>654581</v>
      </c>
      <c r="N4" s="86">
        <v>846278.410525496</v>
      </c>
      <c r="O4" s="86">
        <v>1156002.7355263298</v>
      </c>
      <c r="P4" s="86">
        <v>1379097.2667645002</v>
      </c>
      <c r="Q4" s="86">
        <v>1555408.71054546</v>
      </c>
      <c r="R4" s="86">
        <v>736156.36275656999</v>
      </c>
      <c r="S4" s="28">
        <v>645029.57564913004</v>
      </c>
      <c r="T4" s="28">
        <v>1322831.9804569397</v>
      </c>
      <c r="U4" s="28">
        <v>1188470.0423902001</v>
      </c>
      <c r="V4" s="28">
        <v>1126717.52834677</v>
      </c>
      <c r="W4" s="80">
        <v>1772100</v>
      </c>
      <c r="X4" s="80">
        <v>2479909.5041183899</v>
      </c>
      <c r="Y4" s="80">
        <v>3473151</v>
      </c>
      <c r="AA4" s="73"/>
    </row>
    <row r="5" spans="1:27" ht="18" customHeight="1">
      <c r="A5" s="14" t="s">
        <v>13</v>
      </c>
      <c r="B5" s="85" t="s">
        <v>221</v>
      </c>
      <c r="C5" s="89">
        <v>3451.02</v>
      </c>
      <c r="D5" s="89">
        <v>3134.6</v>
      </c>
      <c r="E5" s="89">
        <v>3698.2</v>
      </c>
      <c r="F5" s="89">
        <v>4200.2</v>
      </c>
      <c r="G5" s="89">
        <v>4256.3599999999997</v>
      </c>
      <c r="H5" s="89">
        <v>3910.08</v>
      </c>
      <c r="I5" s="89">
        <v>3783.47</v>
      </c>
      <c r="J5" s="89">
        <v>4055.04</v>
      </c>
      <c r="K5" s="89">
        <v>6547.82</v>
      </c>
      <c r="L5" s="89">
        <v>11458.37</v>
      </c>
      <c r="M5" s="28">
        <v>13005.72</v>
      </c>
      <c r="N5" s="86">
        <v>8028.68</v>
      </c>
      <c r="O5" s="86">
        <v>6828.08</v>
      </c>
      <c r="P5" s="86">
        <v>6736.53</v>
      </c>
      <c r="Q5" s="86">
        <v>10140.209999999999</v>
      </c>
      <c r="R5" s="86">
        <v>10313.719999999999</v>
      </c>
      <c r="S5" s="28">
        <v>12723.43</v>
      </c>
      <c r="T5" s="28">
        <v>11310.45</v>
      </c>
      <c r="U5" s="28">
        <v>12195.62</v>
      </c>
      <c r="V5" s="28">
        <v>10022.99</v>
      </c>
      <c r="W5" s="28">
        <v>7789.5</v>
      </c>
      <c r="X5" s="28">
        <v>9741.69</v>
      </c>
      <c r="Y5" s="28">
        <v>11001.85</v>
      </c>
    </row>
    <row r="6" spans="1:27" ht="18" customHeight="1">
      <c r="A6" s="14" t="s">
        <v>295</v>
      </c>
      <c r="B6" s="85" t="s">
        <v>392</v>
      </c>
      <c r="C6" s="80" t="s">
        <v>7</v>
      </c>
      <c r="D6" s="80" t="s">
        <v>7</v>
      </c>
      <c r="E6" s="80" t="s">
        <v>7</v>
      </c>
      <c r="F6" s="80" t="s">
        <v>7</v>
      </c>
      <c r="G6" s="80" t="s">
        <v>7</v>
      </c>
      <c r="H6" s="80" t="s">
        <v>7</v>
      </c>
      <c r="I6" s="80" t="s">
        <v>7</v>
      </c>
      <c r="J6" s="80" t="s">
        <v>7</v>
      </c>
      <c r="K6" s="80" t="s">
        <v>7</v>
      </c>
      <c r="L6" s="80" t="s">
        <v>7</v>
      </c>
      <c r="M6" s="80" t="s">
        <v>7</v>
      </c>
      <c r="N6" s="86">
        <v>11708</v>
      </c>
      <c r="O6" s="86">
        <v>15444</v>
      </c>
      <c r="P6" s="86">
        <v>23904</v>
      </c>
      <c r="Q6" s="86">
        <v>20277</v>
      </c>
      <c r="R6" s="86">
        <v>21965</v>
      </c>
      <c r="S6" s="28">
        <v>27948</v>
      </c>
      <c r="T6" s="28">
        <v>40055</v>
      </c>
      <c r="U6" s="28">
        <v>24578</v>
      </c>
      <c r="V6" s="28">
        <v>43955</v>
      </c>
      <c r="W6" s="28">
        <v>40919</v>
      </c>
      <c r="X6" s="28">
        <v>37920</v>
      </c>
      <c r="Y6" s="28">
        <v>20743</v>
      </c>
    </row>
    <row r="7" spans="1:27" ht="18" customHeight="1">
      <c r="A7" s="14" t="s">
        <v>24</v>
      </c>
      <c r="B7" s="85" t="s">
        <v>222</v>
      </c>
      <c r="C7" s="89" t="s">
        <v>7</v>
      </c>
      <c r="D7" s="89">
        <v>22800</v>
      </c>
      <c r="E7" s="89">
        <v>54736</v>
      </c>
      <c r="F7" s="89">
        <v>178474</v>
      </c>
      <c r="G7" s="89">
        <v>98922</v>
      </c>
      <c r="H7" s="89">
        <v>429757</v>
      </c>
      <c r="I7" s="89">
        <v>298076</v>
      </c>
      <c r="J7" s="89">
        <v>477424</v>
      </c>
      <c r="K7" s="89">
        <v>758460</v>
      </c>
      <c r="L7" s="89">
        <v>1388199</v>
      </c>
      <c r="M7" s="28">
        <v>1229191</v>
      </c>
      <c r="N7" s="28">
        <v>1375570</v>
      </c>
      <c r="O7" s="86">
        <v>1556655.7261417799</v>
      </c>
      <c r="P7" s="86">
        <v>1275161.6489684701</v>
      </c>
      <c r="Q7" s="86">
        <v>1251981.9586432399</v>
      </c>
      <c r="R7" s="28">
        <v>753010.0247351639</v>
      </c>
      <c r="S7" s="28">
        <v>929713.848357026</v>
      </c>
      <c r="T7" s="28">
        <v>1377005.5326029898</v>
      </c>
      <c r="U7" s="28">
        <v>2321751.5920242998</v>
      </c>
      <c r="V7" s="28">
        <v>2142593.0463833301</v>
      </c>
      <c r="W7" s="80">
        <v>5076158.7009115592</v>
      </c>
      <c r="X7" s="80">
        <v>8543697.5278438795</v>
      </c>
      <c r="Y7" s="80">
        <v>0</v>
      </c>
    </row>
    <row r="8" spans="1:27" ht="18" customHeight="1">
      <c r="A8" s="14" t="s">
        <v>296</v>
      </c>
      <c r="B8" s="85" t="s">
        <v>231</v>
      </c>
      <c r="C8" s="89" t="s">
        <v>7</v>
      </c>
      <c r="D8" s="89">
        <v>1000</v>
      </c>
      <c r="E8" s="89">
        <v>1000</v>
      </c>
      <c r="F8" s="89">
        <v>1000</v>
      </c>
      <c r="G8" s="89">
        <v>1275</v>
      </c>
      <c r="H8" s="89">
        <v>1259</v>
      </c>
      <c r="I8" s="89">
        <v>1410</v>
      </c>
      <c r="J8" s="89">
        <v>1437</v>
      </c>
      <c r="K8" s="89">
        <v>1950</v>
      </c>
      <c r="L8" s="89">
        <v>2472</v>
      </c>
      <c r="M8" s="28">
        <v>2470</v>
      </c>
      <c r="N8" s="86">
        <v>1010.4871034099999</v>
      </c>
      <c r="O8" s="86">
        <v>1459.483473</v>
      </c>
      <c r="P8" s="86">
        <v>2927</v>
      </c>
      <c r="Q8" s="86">
        <v>3453.8534215900008</v>
      </c>
      <c r="R8" s="28">
        <v>4103.1446216100003</v>
      </c>
      <c r="S8" s="28">
        <v>3838.7536461899999</v>
      </c>
      <c r="T8" s="28">
        <v>4028.4997623600002</v>
      </c>
      <c r="U8" s="28">
        <v>3337.19213704</v>
      </c>
      <c r="V8" s="28">
        <v>5758.6983541383597</v>
      </c>
      <c r="W8" s="28">
        <v>4999.1667399500002</v>
      </c>
      <c r="X8" s="28">
        <v>3483.27304</v>
      </c>
      <c r="Y8" s="28">
        <v>4232</v>
      </c>
    </row>
    <row r="9" spans="1:27" ht="18" customHeight="1">
      <c r="A9" s="14" t="s">
        <v>11</v>
      </c>
      <c r="B9" s="85" t="s">
        <v>223</v>
      </c>
      <c r="C9" s="89">
        <v>214.59022998700715</v>
      </c>
      <c r="D9" s="89">
        <v>326.02307783506012</v>
      </c>
      <c r="E9" s="89">
        <v>401.18851928971708</v>
      </c>
      <c r="F9" s="89">
        <v>377.14626959991097</v>
      </c>
      <c r="G9" s="89">
        <v>322.06096530384832</v>
      </c>
      <c r="H9" s="89">
        <v>427.95434600264127</v>
      </c>
      <c r="I9" s="89">
        <v>509.12326715035994</v>
      </c>
      <c r="J9" s="89">
        <v>752.17810255596817</v>
      </c>
      <c r="K9" s="89">
        <v>847.5173321095408</v>
      </c>
      <c r="L9" s="89">
        <v>1342.6626807023717</v>
      </c>
      <c r="M9" s="28">
        <v>948.10276454939947</v>
      </c>
      <c r="N9" s="86">
        <v>3863.3737284426797</v>
      </c>
      <c r="O9" s="86">
        <v>4085.9822109459101</v>
      </c>
      <c r="P9" s="86">
        <v>4216.6293747649797</v>
      </c>
      <c r="Q9" s="86">
        <v>3573.8325710743698</v>
      </c>
      <c r="R9" s="28">
        <v>4194.6694434088995</v>
      </c>
      <c r="S9" s="28">
        <v>4157.9559778203602</v>
      </c>
      <c r="T9" s="28">
        <v>3635.86888607012</v>
      </c>
      <c r="U9" s="28">
        <v>4263.5061667099999</v>
      </c>
      <c r="V9" s="28">
        <v>4632.1451264799998</v>
      </c>
      <c r="W9" s="28">
        <v>3913.96</v>
      </c>
      <c r="X9" s="28">
        <v>4899.9015483200001</v>
      </c>
      <c r="Y9" s="28">
        <v>5037.7313501100007</v>
      </c>
    </row>
    <row r="10" spans="1:27" ht="18" customHeight="1">
      <c r="A10" s="14" t="s">
        <v>10</v>
      </c>
      <c r="B10" s="85" t="s">
        <v>224</v>
      </c>
      <c r="C10" s="89" t="s">
        <v>7</v>
      </c>
      <c r="D10" s="89" t="s">
        <v>7</v>
      </c>
      <c r="E10" s="89" t="s">
        <v>7</v>
      </c>
      <c r="F10" s="89">
        <v>531000</v>
      </c>
      <c r="G10" s="89">
        <v>1018000</v>
      </c>
      <c r="H10" s="89">
        <v>995000</v>
      </c>
      <c r="I10" s="89">
        <v>1213000</v>
      </c>
      <c r="J10" s="89">
        <v>1050000</v>
      </c>
      <c r="K10" s="89">
        <v>1384000</v>
      </c>
      <c r="L10" s="89">
        <v>813000</v>
      </c>
      <c r="M10" s="28">
        <v>915000</v>
      </c>
      <c r="N10" s="86">
        <v>841832</v>
      </c>
      <c r="O10" s="86">
        <v>595199</v>
      </c>
      <c r="P10" s="86">
        <v>730402</v>
      </c>
      <c r="Q10" s="86">
        <v>999029</v>
      </c>
      <c r="R10" s="28">
        <v>1000465</v>
      </c>
      <c r="S10" s="28">
        <v>1668212.9127160702</v>
      </c>
      <c r="T10" s="28">
        <v>1921777.8020621298</v>
      </c>
      <c r="U10" s="28">
        <v>2448626.4223540695</v>
      </c>
      <c r="V10" s="28">
        <v>2854586</v>
      </c>
      <c r="W10" s="28">
        <v>3342667.5838047205</v>
      </c>
      <c r="X10" s="28">
        <v>2954587.4486184702</v>
      </c>
      <c r="Y10" s="28">
        <v>5735084.9030000009</v>
      </c>
    </row>
    <row r="11" spans="1:27" ht="18" customHeight="1">
      <c r="A11" s="14" t="s">
        <v>9</v>
      </c>
      <c r="B11" s="85" t="s">
        <v>225</v>
      </c>
      <c r="C11" s="89" t="s">
        <v>7</v>
      </c>
      <c r="D11" s="89">
        <v>10600</v>
      </c>
      <c r="E11" s="89">
        <v>10800</v>
      </c>
      <c r="F11" s="89">
        <v>11800</v>
      </c>
      <c r="G11" s="89">
        <v>20999</v>
      </c>
      <c r="H11" s="89">
        <v>23447.61</v>
      </c>
      <c r="I11" s="89">
        <v>32734</v>
      </c>
      <c r="J11" s="89">
        <v>53101</v>
      </c>
      <c r="K11" s="89">
        <v>62545</v>
      </c>
      <c r="L11" s="89">
        <v>57857</v>
      </c>
      <c r="M11" s="28">
        <v>62528.5</v>
      </c>
      <c r="N11" s="28">
        <v>66850.673235000009</v>
      </c>
      <c r="O11" s="28">
        <v>78170.162224</v>
      </c>
      <c r="P11" s="28">
        <v>109444.28348233299</v>
      </c>
      <c r="Q11" s="28">
        <v>113351.58235840601</v>
      </c>
      <c r="R11" s="28">
        <v>156618.951698394</v>
      </c>
      <c r="S11" s="28">
        <v>194670.67224975402</v>
      </c>
      <c r="T11" s="28">
        <v>273830.61657141097</v>
      </c>
      <c r="U11" s="28">
        <v>227314.75123386897</v>
      </c>
      <c r="V11" s="28">
        <v>273667.304380049</v>
      </c>
      <c r="W11" s="28">
        <v>368359.904461611</v>
      </c>
      <c r="X11" s="28">
        <v>354127.89432149404</v>
      </c>
      <c r="Y11" s="28">
        <v>390099.61</v>
      </c>
    </row>
    <row r="12" spans="1:27" ht="18" customHeight="1">
      <c r="A12" s="14" t="s">
        <v>8</v>
      </c>
      <c r="B12" s="85" t="s">
        <v>226</v>
      </c>
      <c r="C12" s="89">
        <v>3975</v>
      </c>
      <c r="D12" s="89">
        <v>5273.7</v>
      </c>
      <c r="E12" s="89">
        <v>5221.7</v>
      </c>
      <c r="F12" s="89">
        <v>7324.4</v>
      </c>
      <c r="G12" s="89">
        <v>7375.2</v>
      </c>
      <c r="H12" s="89">
        <v>6314.4</v>
      </c>
      <c r="I12" s="89">
        <v>7080.6</v>
      </c>
      <c r="J12" s="89">
        <v>6820</v>
      </c>
      <c r="K12" s="89">
        <v>8526.5</v>
      </c>
      <c r="L12" s="89">
        <v>7002.8</v>
      </c>
      <c r="M12" s="165">
        <v>10468.9</v>
      </c>
      <c r="N12" s="28">
        <v>8632.6</v>
      </c>
      <c r="O12" s="28">
        <v>9615.9</v>
      </c>
      <c r="P12" s="28">
        <v>11161.1</v>
      </c>
      <c r="Q12" s="28">
        <v>9528.2999999999993</v>
      </c>
      <c r="R12" s="28">
        <v>8071.2000000000007</v>
      </c>
      <c r="S12" s="28">
        <v>5914.38</v>
      </c>
      <c r="T12" s="28">
        <v>6518.7675339999996</v>
      </c>
      <c r="U12" s="28">
        <v>8121.2343620000001</v>
      </c>
      <c r="V12" s="28">
        <v>7847</v>
      </c>
      <c r="W12" s="28">
        <v>7535.5730000000003</v>
      </c>
      <c r="X12" s="28">
        <v>7530.3</v>
      </c>
      <c r="Y12" s="28">
        <v>8026.7</v>
      </c>
    </row>
    <row r="13" spans="1:27" ht="18" customHeight="1">
      <c r="A13" s="14" t="s">
        <v>6</v>
      </c>
      <c r="B13" s="85" t="s">
        <v>227</v>
      </c>
      <c r="C13" s="89">
        <v>47.96</v>
      </c>
      <c r="D13" s="89">
        <v>67.44</v>
      </c>
      <c r="E13" s="89">
        <v>59.93</v>
      </c>
      <c r="F13" s="89">
        <v>46.35</v>
      </c>
      <c r="G13" s="89">
        <v>57.77</v>
      </c>
      <c r="H13" s="89">
        <v>67</v>
      </c>
      <c r="I13" s="89">
        <v>103.94</v>
      </c>
      <c r="J13" s="89">
        <v>201.9</v>
      </c>
      <c r="K13" s="89">
        <v>244.5</v>
      </c>
      <c r="L13" s="89">
        <v>287.73500000000001</v>
      </c>
      <c r="M13" s="28">
        <v>43680.7</v>
      </c>
      <c r="N13" s="86">
        <v>51011.5</v>
      </c>
      <c r="O13" s="86">
        <v>53457.2</v>
      </c>
      <c r="P13" s="86">
        <v>72300.600000000006</v>
      </c>
      <c r="Q13" s="86">
        <v>87036.2</v>
      </c>
      <c r="R13" s="28">
        <v>64077.8</v>
      </c>
      <c r="S13" s="28">
        <v>50270.6</v>
      </c>
      <c r="T13" s="28">
        <v>54371.1</v>
      </c>
      <c r="U13" s="28">
        <v>67150.7</v>
      </c>
      <c r="V13" s="28">
        <v>72052.5</v>
      </c>
      <c r="W13" s="28">
        <v>78710</v>
      </c>
      <c r="X13" s="28">
        <v>68636</v>
      </c>
      <c r="Y13" s="28">
        <v>72602.2</v>
      </c>
    </row>
    <row r="14" spans="1:27" ht="18" customHeight="1">
      <c r="A14" s="14" t="s">
        <v>5</v>
      </c>
      <c r="B14" s="85" t="s">
        <v>228</v>
      </c>
      <c r="C14" s="89">
        <v>1083.5999999999999</v>
      </c>
      <c r="D14" s="89">
        <v>1627.7</v>
      </c>
      <c r="E14" s="89">
        <v>1895.7</v>
      </c>
      <c r="F14" s="89">
        <v>1796.9</v>
      </c>
      <c r="G14" s="89">
        <v>1984.5</v>
      </c>
      <c r="H14" s="89">
        <v>1650.9</v>
      </c>
      <c r="I14" s="89">
        <v>2676.3</v>
      </c>
      <c r="J14" s="89">
        <v>3838.3</v>
      </c>
      <c r="K14" s="89">
        <v>2646.6570000000002</v>
      </c>
      <c r="L14" s="89">
        <v>4147.5510000000004</v>
      </c>
      <c r="M14" s="28">
        <v>3705.0670319899996</v>
      </c>
      <c r="N14" s="86">
        <v>10779.079549</v>
      </c>
      <c r="O14" s="86">
        <v>32295.616127000001</v>
      </c>
      <c r="P14" s="86">
        <v>4415.1263039099995</v>
      </c>
      <c r="Q14" s="86">
        <v>14372.155616780001</v>
      </c>
      <c r="R14" s="28">
        <v>3074.12198687</v>
      </c>
      <c r="S14" s="28">
        <v>5136.9169001700002</v>
      </c>
      <c r="T14" s="28">
        <v>4555.7601728500003</v>
      </c>
      <c r="U14" s="28">
        <v>4688.0790453700001</v>
      </c>
      <c r="V14" s="28">
        <v>5673.5921512700006</v>
      </c>
      <c r="W14" s="28">
        <v>4978.7004080799998</v>
      </c>
      <c r="X14" s="28">
        <v>3941.8431601399998</v>
      </c>
      <c r="Y14" s="28">
        <v>5495</v>
      </c>
    </row>
    <row r="15" spans="1:27" ht="18" customHeight="1">
      <c r="A15" s="14" t="s">
        <v>4</v>
      </c>
      <c r="B15" s="85" t="s">
        <v>229</v>
      </c>
      <c r="C15" s="89" t="s">
        <v>7</v>
      </c>
      <c r="D15" s="89">
        <v>100</v>
      </c>
      <c r="E15" s="89">
        <v>125</v>
      </c>
      <c r="F15" s="89">
        <v>150</v>
      </c>
      <c r="G15" s="89">
        <v>177</v>
      </c>
      <c r="H15" s="89">
        <v>254</v>
      </c>
      <c r="I15" s="89">
        <v>404</v>
      </c>
      <c r="J15" s="89">
        <v>374</v>
      </c>
      <c r="K15" s="89">
        <v>240.24</v>
      </c>
      <c r="L15" s="89">
        <v>335.23</v>
      </c>
      <c r="M15" s="28">
        <v>470.49</v>
      </c>
      <c r="N15" s="86">
        <v>626.18815947000007</v>
      </c>
      <c r="O15" s="86">
        <v>664.80079295000007</v>
      </c>
      <c r="P15" s="86">
        <v>662.31238829999995</v>
      </c>
      <c r="Q15" s="86">
        <v>691.70588742999996</v>
      </c>
      <c r="R15" s="28">
        <v>806.83920799999999</v>
      </c>
      <c r="S15" s="28">
        <v>906.15838961999998</v>
      </c>
      <c r="T15" s="28">
        <v>566.58464475999995</v>
      </c>
      <c r="U15" s="28">
        <v>610.51250000000005</v>
      </c>
      <c r="V15" s="28">
        <v>677.45</v>
      </c>
      <c r="W15" s="28">
        <v>1137.25</v>
      </c>
      <c r="X15" s="28">
        <v>1226.21</v>
      </c>
      <c r="Y15" s="28">
        <v>593.93899999999996</v>
      </c>
    </row>
    <row r="16" spans="1:27" ht="18" customHeight="1">
      <c r="A16" s="14" t="s">
        <v>3</v>
      </c>
      <c r="B16" s="85" t="s">
        <v>230</v>
      </c>
      <c r="C16" s="89" t="s">
        <v>7</v>
      </c>
      <c r="D16" s="89" t="s">
        <v>7</v>
      </c>
      <c r="E16" s="89" t="s">
        <v>7</v>
      </c>
      <c r="F16" s="89" t="s">
        <v>7</v>
      </c>
      <c r="G16" s="89" t="s">
        <v>7</v>
      </c>
      <c r="H16" s="89" t="s">
        <v>7</v>
      </c>
      <c r="I16" s="91">
        <v>44487</v>
      </c>
      <c r="J16" s="91">
        <v>56847</v>
      </c>
      <c r="K16" s="91">
        <v>74481</v>
      </c>
      <c r="L16" s="91">
        <v>89464</v>
      </c>
      <c r="M16" s="86">
        <v>81956.311992899995</v>
      </c>
      <c r="N16" s="86">
        <v>59451.461240956072</v>
      </c>
      <c r="O16" s="86">
        <v>65759.873358200333</v>
      </c>
      <c r="P16" s="86">
        <v>77390.258877741318</v>
      </c>
      <c r="Q16" s="86">
        <v>89484.203183395352</v>
      </c>
      <c r="R16" s="28">
        <v>105450.14795477474</v>
      </c>
      <c r="S16" s="28">
        <v>93471.699524082098</v>
      </c>
      <c r="T16" s="28">
        <v>89485.071211832983</v>
      </c>
      <c r="U16" s="28">
        <v>76707.280419116971</v>
      </c>
      <c r="V16" s="28">
        <v>59611.196375275169</v>
      </c>
      <c r="W16" s="28">
        <v>54445.335260775289</v>
      </c>
      <c r="X16" s="28">
        <v>83948.907892235948</v>
      </c>
      <c r="Y16" s="28" t="s">
        <v>7</v>
      </c>
    </row>
    <row r="17" spans="1:25" ht="18" customHeight="1">
      <c r="A17" s="14" t="s">
        <v>21</v>
      </c>
      <c r="B17" s="85" t="s">
        <v>232</v>
      </c>
      <c r="C17" s="89">
        <v>262700</v>
      </c>
      <c r="D17" s="89">
        <v>286300</v>
      </c>
      <c r="E17" s="89">
        <v>344600</v>
      </c>
      <c r="F17" s="89">
        <v>500900</v>
      </c>
      <c r="G17" s="89">
        <v>736900</v>
      </c>
      <c r="H17" s="89">
        <v>1146800</v>
      </c>
      <c r="I17" s="89">
        <v>1343400</v>
      </c>
      <c r="J17" s="89">
        <v>1337200</v>
      </c>
      <c r="K17" s="89">
        <v>1811000</v>
      </c>
      <c r="L17" s="89">
        <v>2052600</v>
      </c>
      <c r="M17" s="28">
        <v>2611306</v>
      </c>
      <c r="N17" s="86">
        <v>945319.79700000002</v>
      </c>
      <c r="O17" s="86">
        <v>1905721.6189999999</v>
      </c>
      <c r="P17" s="86">
        <v>1498092.1290000002</v>
      </c>
      <c r="Q17" s="86">
        <v>588103.36</v>
      </c>
      <c r="R17" s="28">
        <v>390776.50799999997</v>
      </c>
      <c r="S17" s="28">
        <v>209053.10194759999</v>
      </c>
      <c r="T17" s="28">
        <v>291739.07654767996</v>
      </c>
      <c r="U17" s="28">
        <v>807000.54084996495</v>
      </c>
      <c r="V17" s="28">
        <v>741823.38337268098</v>
      </c>
      <c r="W17" s="28">
        <v>853090.23644335906</v>
      </c>
      <c r="X17" s="28">
        <v>822935.88009779702</v>
      </c>
      <c r="Y17" s="28">
        <v>828317.28111974429</v>
      </c>
    </row>
    <row r="18" spans="1:25" ht="18" customHeight="1">
      <c r="A18" s="14" t="s">
        <v>1</v>
      </c>
      <c r="B18" s="85" t="s">
        <v>233</v>
      </c>
      <c r="C18" s="89" t="s">
        <v>7</v>
      </c>
      <c r="D18" s="89">
        <v>1557000</v>
      </c>
      <c r="E18" s="89">
        <v>1924600</v>
      </c>
      <c r="F18" s="89">
        <v>2335000</v>
      </c>
      <c r="G18" s="89">
        <v>2265000</v>
      </c>
      <c r="H18" s="89">
        <v>2267000</v>
      </c>
      <c r="I18" s="89">
        <v>1601000</v>
      </c>
      <c r="J18" s="89">
        <v>1926000</v>
      </c>
      <c r="K18" s="89">
        <v>1966000</v>
      </c>
      <c r="L18" s="89">
        <v>2291000</v>
      </c>
      <c r="M18" s="28">
        <v>2959.8420275866397</v>
      </c>
      <c r="N18" s="86">
        <v>8631.8818195726999</v>
      </c>
      <c r="O18" s="86">
        <v>2025.3026147</v>
      </c>
      <c r="P18" s="86">
        <v>6442.4982346999996</v>
      </c>
      <c r="Q18" s="86">
        <v>6893.7509279899996</v>
      </c>
      <c r="R18" s="28">
        <v>8535.5203645199999</v>
      </c>
      <c r="S18" s="28">
        <v>6649.9076340299998</v>
      </c>
      <c r="T18" s="28">
        <v>10186.966947430001</v>
      </c>
      <c r="U18" s="28">
        <v>25009.540171290002</v>
      </c>
      <c r="V18" s="28">
        <v>20010.23427809</v>
      </c>
      <c r="W18" s="28">
        <v>29946.166141319998</v>
      </c>
      <c r="X18" s="28">
        <v>12720.84847544</v>
      </c>
      <c r="Y18" s="28">
        <v>21100</v>
      </c>
    </row>
    <row r="19" spans="1:25" ht="18" customHeight="1">
      <c r="A19" s="14" t="s">
        <v>0</v>
      </c>
      <c r="B19" s="85" t="s">
        <v>398</v>
      </c>
      <c r="C19" s="89" t="s">
        <v>7</v>
      </c>
      <c r="D19" s="89" t="s">
        <v>7</v>
      </c>
      <c r="E19" s="89" t="s">
        <v>7</v>
      </c>
      <c r="F19" s="89" t="s">
        <v>7</v>
      </c>
      <c r="G19" s="89">
        <v>318</v>
      </c>
      <c r="H19" s="89">
        <v>115</v>
      </c>
      <c r="I19" s="89">
        <v>121</v>
      </c>
      <c r="J19" s="89">
        <v>70</v>
      </c>
      <c r="K19" s="89">
        <v>14</v>
      </c>
      <c r="L19" s="89">
        <v>45</v>
      </c>
      <c r="M19" s="163">
        <v>430.049713</v>
      </c>
      <c r="N19" s="28">
        <v>427.94502782999996</v>
      </c>
      <c r="O19" s="28">
        <v>429.30349899999999</v>
      </c>
      <c r="P19" s="28">
        <v>467.70445685999999</v>
      </c>
      <c r="Q19" s="28">
        <v>346.69280426</v>
      </c>
      <c r="R19" s="28">
        <v>285.78805842999998</v>
      </c>
      <c r="S19" s="86">
        <v>967.47733849999997</v>
      </c>
      <c r="T19" s="86">
        <v>1826.7575363899998</v>
      </c>
      <c r="U19" s="86">
        <v>2547.96485704</v>
      </c>
      <c r="V19" s="86">
        <v>8710.6505315299983</v>
      </c>
      <c r="W19" s="86">
        <v>55599.082100849999</v>
      </c>
      <c r="X19" s="86">
        <v>180879.61334362655</v>
      </c>
      <c r="Y19" s="86">
        <v>484337.35984385997</v>
      </c>
    </row>
    <row r="21" spans="1:25" ht="15" customHeight="1">
      <c r="A21" s="66" t="s">
        <v>855</v>
      </c>
    </row>
    <row r="23" spans="1:25" s="6" customFormat="1" ht="15" customHeight="1">
      <c r="A23" s="6" t="s">
        <v>395</v>
      </c>
    </row>
    <row r="24" spans="1:25" s="6" customFormat="1" ht="15" customHeight="1">
      <c r="A24" s="6" t="s">
        <v>399</v>
      </c>
    </row>
  </sheetData>
  <mergeCells count="1">
    <mergeCell ref="C2:Y2"/>
  </mergeCells>
  <hyperlinks>
    <hyperlink ref="AA3" location="Content!A1" display="Back to Content Page" xr:uid="{00000000-0004-0000-AD00-000000000000}"/>
  </hyperlinks>
  <pageMargins left="0.7" right="0.7" top="0.75" bottom="0.75" header="0.3" footer="0.3"/>
  <pageSetup orientation="portrait"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dimension ref="A1:AA58"/>
  <sheetViews>
    <sheetView zoomScale="89" zoomScaleNormal="89" workbookViewId="0">
      <pane xSplit="2" ySplit="2" topLeftCell="K3" activePane="bottomRight" state="frozen"/>
      <selection pane="topRight" activeCell="C1" sqref="C1"/>
      <selection pane="bottomLeft" activeCell="A3" sqref="A3"/>
      <selection pane="bottomRight" activeCell="Y21" sqref="Y21"/>
    </sheetView>
  </sheetViews>
  <sheetFormatPr defaultColWidth="9.21875" defaultRowHeight="15" customHeight="1"/>
  <cols>
    <col min="1" max="1" width="34" style="6" customWidth="1"/>
    <col min="2" max="2" width="19.44140625" style="6" customWidth="1"/>
    <col min="3" max="5" width="10.77734375" style="6" customWidth="1"/>
    <col min="6" max="6" width="11.21875" style="6" bestFit="1" customWidth="1"/>
    <col min="7" max="8" width="10.77734375" style="6" customWidth="1"/>
    <col min="9" max="9" width="11.21875" style="6" bestFit="1" customWidth="1"/>
    <col min="10" max="10" width="10.77734375" style="6" customWidth="1"/>
    <col min="11" max="14" width="11.21875" style="6" bestFit="1" customWidth="1"/>
    <col min="15" max="17" width="11.21875" style="6" customWidth="1"/>
    <col min="18" max="18" width="12.21875" style="6" bestFit="1" customWidth="1"/>
    <col min="19" max="25" width="10.77734375" style="6" customWidth="1"/>
    <col min="26" max="16384" width="9.21875" style="6"/>
  </cols>
  <sheetData>
    <row r="1" spans="1:27" ht="20.25" customHeight="1">
      <c r="A1" s="3" t="s">
        <v>810</v>
      </c>
      <c r="B1" s="3"/>
    </row>
    <row r="2" spans="1:27" ht="15" customHeight="1">
      <c r="A2" s="44"/>
      <c r="B2" s="44"/>
      <c r="C2" s="278" t="s">
        <v>218</v>
      </c>
      <c r="D2" s="279"/>
      <c r="E2" s="279"/>
      <c r="F2" s="279"/>
      <c r="G2" s="279"/>
      <c r="H2" s="279"/>
      <c r="I2" s="279"/>
      <c r="J2" s="279"/>
      <c r="K2" s="279"/>
      <c r="L2" s="279"/>
      <c r="M2" s="279"/>
      <c r="N2" s="279"/>
      <c r="O2" s="279"/>
      <c r="P2" s="279"/>
      <c r="Q2" s="279"/>
      <c r="R2" s="279"/>
      <c r="S2" s="279"/>
      <c r="T2" s="279"/>
      <c r="U2" s="279"/>
      <c r="V2" s="279"/>
      <c r="W2" s="279"/>
      <c r="X2" s="279"/>
      <c r="Y2" s="279"/>
    </row>
    <row r="3" spans="1:27" s="18" customFormat="1" ht="15" customHeight="1">
      <c r="A3" s="44" t="s">
        <v>15</v>
      </c>
      <c r="B3" s="84" t="s">
        <v>219</v>
      </c>
      <c r="C3" s="159">
        <v>2000</v>
      </c>
      <c r="D3" s="159">
        <v>2001</v>
      </c>
      <c r="E3" s="159">
        <v>2002</v>
      </c>
      <c r="F3" s="159">
        <v>2003</v>
      </c>
      <c r="G3" s="159">
        <v>2004</v>
      </c>
      <c r="H3" s="159">
        <v>2005</v>
      </c>
      <c r="I3" s="159">
        <v>2006</v>
      </c>
      <c r="J3" s="159">
        <v>2007</v>
      </c>
      <c r="K3" s="159">
        <v>2008</v>
      </c>
      <c r="L3" s="159">
        <v>2009</v>
      </c>
      <c r="M3" s="159">
        <v>2010</v>
      </c>
      <c r="N3" s="159">
        <v>2011</v>
      </c>
      <c r="O3" s="159">
        <v>2012</v>
      </c>
      <c r="P3" s="159">
        <v>2013</v>
      </c>
      <c r="Q3" s="159">
        <v>2014</v>
      </c>
      <c r="R3" s="159">
        <v>2015</v>
      </c>
      <c r="S3" s="159">
        <v>2016</v>
      </c>
      <c r="T3" s="159">
        <v>2017</v>
      </c>
      <c r="U3" s="159">
        <v>2018</v>
      </c>
      <c r="V3" s="159">
        <v>2019</v>
      </c>
      <c r="W3" s="159">
        <v>2020</v>
      </c>
      <c r="X3" s="159">
        <v>2021</v>
      </c>
      <c r="Y3" s="159">
        <v>2022</v>
      </c>
      <c r="AA3" s="15" t="s">
        <v>12</v>
      </c>
    </row>
    <row r="4" spans="1:27" ht="18" customHeight="1">
      <c r="A4" s="14" t="s">
        <v>14</v>
      </c>
      <c r="B4" s="85" t="s">
        <v>220</v>
      </c>
      <c r="C4" s="92">
        <v>-8900</v>
      </c>
      <c r="D4" s="92">
        <v>-12100</v>
      </c>
      <c r="E4" s="92">
        <v>-35200</v>
      </c>
      <c r="F4" s="92">
        <v>-72600</v>
      </c>
      <c r="G4" s="92">
        <v>17750.468917998485</v>
      </c>
      <c r="H4" s="92">
        <v>226167.04922019527</v>
      </c>
      <c r="I4" s="92">
        <v>396600</v>
      </c>
      <c r="J4" s="92">
        <v>215900</v>
      </c>
      <c r="K4" s="92">
        <v>-355700</v>
      </c>
      <c r="L4" s="92">
        <v>-574600.00000000023</v>
      </c>
      <c r="M4" s="28">
        <v>65159</v>
      </c>
      <c r="N4" s="28">
        <v>1000809.8181567125</v>
      </c>
      <c r="O4" s="28">
        <v>724613.18920418038</v>
      </c>
      <c r="P4" s="28">
        <v>32253.808817741628</v>
      </c>
      <c r="Q4" s="28">
        <v>-826850.24980606069</v>
      </c>
      <c r="R4" s="28">
        <v>-418806.28909122967</v>
      </c>
      <c r="S4" s="28">
        <v>-687444.34318968526</v>
      </c>
      <c r="T4" s="28">
        <v>-1282970.8036051374</v>
      </c>
      <c r="U4" s="28">
        <v>580508.91291843983</v>
      </c>
      <c r="V4" s="28">
        <v>260493.00499349012</v>
      </c>
      <c r="W4" s="80">
        <v>-620178.12336628232</v>
      </c>
      <c r="X4" s="80">
        <v>1788299.219099852</v>
      </c>
      <c r="Y4" s="80">
        <v>536090</v>
      </c>
      <c r="AA4" s="93"/>
    </row>
    <row r="5" spans="1:27" ht="18" customHeight="1">
      <c r="A5" s="14" t="s">
        <v>13</v>
      </c>
      <c r="B5" s="85" t="s">
        <v>221</v>
      </c>
      <c r="C5" s="92">
        <v>1535.58</v>
      </c>
      <c r="D5" s="92">
        <v>2563.5200000000004</v>
      </c>
      <c r="E5" s="92">
        <v>-961.96000000000095</v>
      </c>
      <c r="F5" s="92">
        <v>-1391.7799999999988</v>
      </c>
      <c r="G5" s="92">
        <v>-78.319999999999709</v>
      </c>
      <c r="H5" s="92">
        <v>573.97000000000116</v>
      </c>
      <c r="I5" s="92">
        <v>4634.760000000002</v>
      </c>
      <c r="J5" s="92">
        <v>7660.27</v>
      </c>
      <c r="K5" s="92">
        <v>3807.6100000000006</v>
      </c>
      <c r="L5" s="92">
        <v>-4695.5699999999961</v>
      </c>
      <c r="M5" s="28">
        <v>-9466.14</v>
      </c>
      <c r="N5" s="28">
        <v>-427.5</v>
      </c>
      <c r="O5" s="28">
        <v>1269.82</v>
      </c>
      <c r="P5" s="28">
        <v>6801.61</v>
      </c>
      <c r="Q5" s="28">
        <v>5249.33</v>
      </c>
      <c r="R5" s="28">
        <v>-4580.0200000000004</v>
      </c>
      <c r="S5" s="28">
        <v>574.36</v>
      </c>
      <c r="T5" s="28">
        <v>-1896.93</v>
      </c>
      <c r="U5" s="28">
        <v>-9262.66</v>
      </c>
      <c r="V5" s="28">
        <v>-7585.79</v>
      </c>
      <c r="W5" s="28">
        <v>-16480.259999999998</v>
      </c>
      <c r="X5" s="28">
        <v>-104.15</v>
      </c>
      <c r="Y5" s="28">
        <v>-1.27</v>
      </c>
      <c r="AA5" s="4"/>
    </row>
    <row r="6" spans="1:27" ht="18" customHeight="1">
      <c r="A6" s="14" t="s">
        <v>295</v>
      </c>
      <c r="B6" s="85" t="s">
        <v>392</v>
      </c>
      <c r="C6" s="80" t="s">
        <v>7</v>
      </c>
      <c r="D6" s="80" t="s">
        <v>7</v>
      </c>
      <c r="E6" s="80" t="s">
        <v>7</v>
      </c>
      <c r="F6" s="80" t="s">
        <v>7</v>
      </c>
      <c r="G6" s="80" t="s">
        <v>7</v>
      </c>
      <c r="H6" s="80" t="s">
        <v>7</v>
      </c>
      <c r="I6" s="80" t="s">
        <v>7</v>
      </c>
      <c r="J6" s="80" t="s">
        <v>7</v>
      </c>
      <c r="K6" s="80" t="s">
        <v>7</v>
      </c>
      <c r="L6" s="80" t="s">
        <v>7</v>
      </c>
      <c r="M6" s="80" t="s">
        <v>7</v>
      </c>
      <c r="N6" s="28">
        <v>3414</v>
      </c>
      <c r="O6" s="28">
        <v>8014</v>
      </c>
      <c r="P6" s="28">
        <v>44667</v>
      </c>
      <c r="Q6" s="28">
        <v>-1408</v>
      </c>
      <c r="R6" s="28">
        <v>15290</v>
      </c>
      <c r="S6" s="28">
        <v>-13695</v>
      </c>
      <c r="T6" s="28">
        <v>-1051</v>
      </c>
      <c r="U6" s="28">
        <v>-2030</v>
      </c>
      <c r="V6" s="28">
        <v>-13013</v>
      </c>
      <c r="W6" s="28">
        <v>1560</v>
      </c>
      <c r="X6" s="28">
        <v>-12652</v>
      </c>
      <c r="Y6" s="28">
        <v>-10495</v>
      </c>
      <c r="AA6" s="4"/>
    </row>
    <row r="7" spans="1:27" ht="18" customHeight="1">
      <c r="A7" s="14" t="s">
        <v>24</v>
      </c>
      <c r="B7" s="85" t="s">
        <v>222</v>
      </c>
      <c r="C7" s="92" t="s">
        <v>7</v>
      </c>
      <c r="D7" s="92">
        <v>1240</v>
      </c>
      <c r="E7" s="92">
        <v>22789</v>
      </c>
      <c r="F7" s="92">
        <v>-8824</v>
      </c>
      <c r="G7" s="92">
        <v>21099</v>
      </c>
      <c r="H7" s="92">
        <v>-42900</v>
      </c>
      <c r="I7" s="92">
        <v>-25333</v>
      </c>
      <c r="J7" s="92">
        <v>-21825</v>
      </c>
      <c r="K7" s="92">
        <v>-35209</v>
      </c>
      <c r="L7" s="92">
        <v>43623</v>
      </c>
      <c r="M7" s="28">
        <v>145648</v>
      </c>
      <c r="N7" s="28">
        <v>-196895</v>
      </c>
      <c r="O7" s="28">
        <v>166505.57404494</v>
      </c>
      <c r="P7" s="28">
        <v>-288469.00169833004</v>
      </c>
      <c r="Q7" s="28">
        <v>33080.053551030302</v>
      </c>
      <c r="R7" s="28">
        <v>-238463.15840831999</v>
      </c>
      <c r="S7" s="28">
        <v>-482670.88119848398</v>
      </c>
      <c r="T7" s="28">
        <v>64429.646610723612</v>
      </c>
      <c r="U7" s="28">
        <v>-552949.67026413907</v>
      </c>
      <c r="V7" s="28">
        <v>-627620.71686553897</v>
      </c>
      <c r="W7" s="80">
        <v>-1039057.23549248</v>
      </c>
      <c r="X7" s="80">
        <v>-272663.263213258</v>
      </c>
      <c r="Y7" s="80">
        <v>-2924357.8815853796</v>
      </c>
    </row>
    <row r="8" spans="1:27" ht="18" customHeight="1">
      <c r="A8" s="14" t="s">
        <v>2</v>
      </c>
      <c r="B8" s="85" t="s">
        <v>231</v>
      </c>
      <c r="C8" s="92" t="s">
        <v>7</v>
      </c>
      <c r="D8" s="92" t="s">
        <v>7</v>
      </c>
      <c r="E8" s="92" t="s">
        <v>7</v>
      </c>
      <c r="F8" s="92" t="s">
        <v>7</v>
      </c>
      <c r="G8" s="92">
        <v>-640</v>
      </c>
      <c r="H8" s="92">
        <v>-835</v>
      </c>
      <c r="I8" s="92">
        <v>-583</v>
      </c>
      <c r="J8" s="92">
        <v>1794</v>
      </c>
      <c r="K8" s="92">
        <v>604</v>
      </c>
      <c r="L8" s="92">
        <v>-497</v>
      </c>
      <c r="M8" s="28">
        <v>-1217</v>
      </c>
      <c r="N8" s="28">
        <v>-2778.67386106</v>
      </c>
      <c r="O8" s="28">
        <v>1166.3223109999999</v>
      </c>
      <c r="P8" s="28">
        <v>-397</v>
      </c>
      <c r="Q8" s="28">
        <v>-481.72666036999726</v>
      </c>
      <c r="R8" s="28">
        <v>-3153.6834580400082</v>
      </c>
      <c r="S8" s="28">
        <v>-4854.7654475499985</v>
      </c>
      <c r="T8" s="28">
        <v>-3558.2693937600088</v>
      </c>
      <c r="U8" s="28">
        <v>-4312.5885758616932</v>
      </c>
      <c r="V8" s="28">
        <v>-5509.0857867691593</v>
      </c>
      <c r="W8" s="28">
        <v>-4445.2452742693822</v>
      </c>
      <c r="X8" s="28">
        <v>-2922.6086877854941</v>
      </c>
      <c r="Y8" s="28">
        <v>-4189</v>
      </c>
    </row>
    <row r="9" spans="1:27" ht="18" customHeight="1">
      <c r="A9" s="14" t="s">
        <v>11</v>
      </c>
      <c r="B9" s="85" t="s">
        <v>223</v>
      </c>
      <c r="C9" s="92" t="s">
        <v>7</v>
      </c>
      <c r="D9" s="92" t="s">
        <v>7</v>
      </c>
      <c r="E9" s="92" t="s">
        <v>7</v>
      </c>
      <c r="F9" s="92" t="s">
        <v>7</v>
      </c>
      <c r="G9" s="92">
        <v>841.55235092365137</v>
      </c>
      <c r="H9" s="92">
        <v>704.19605314860928</v>
      </c>
      <c r="I9" s="92">
        <v>1887.0193201121401</v>
      </c>
      <c r="J9" s="92">
        <v>1864.2932807715297</v>
      </c>
      <c r="K9" s="92">
        <v>2508.1282107754587</v>
      </c>
      <c r="L9" s="92">
        <v>2304.0731813001275</v>
      </c>
      <c r="M9" s="28">
        <v>1327.0514261706003</v>
      </c>
      <c r="N9" s="28">
        <v>-1875.7834868691</v>
      </c>
      <c r="O9" s="28">
        <v>909.06291255836902</v>
      </c>
      <c r="P9" s="28">
        <v>-697.06859646953001</v>
      </c>
      <c r="Q9" s="28">
        <v>856.46126554493105</v>
      </c>
      <c r="R9" s="28">
        <v>-387.76436179889902</v>
      </c>
      <c r="S9" s="28">
        <v>-2729.0372058983598</v>
      </c>
      <c r="T9" s="28">
        <v>-596.00206684301907</v>
      </c>
      <c r="U9" s="28">
        <v>-1426.2533582328999</v>
      </c>
      <c r="V9" s="28">
        <v>-1729.31065689</v>
      </c>
      <c r="W9" s="28">
        <v>-8859.7999999999993</v>
      </c>
      <c r="X9" s="28">
        <v>-1201.2609795400003</v>
      </c>
      <c r="Y9" s="28">
        <v>-2068.1822376825876</v>
      </c>
    </row>
    <row r="10" spans="1:27" ht="18" customHeight="1">
      <c r="A10" s="14" t="s">
        <v>10</v>
      </c>
      <c r="B10" s="85" t="s">
        <v>224</v>
      </c>
      <c r="C10" s="92" t="s">
        <v>7</v>
      </c>
      <c r="D10" s="92" t="s">
        <v>7</v>
      </c>
      <c r="E10" s="92" t="s">
        <v>7</v>
      </c>
      <c r="F10" s="92">
        <v>-258000</v>
      </c>
      <c r="G10" s="92">
        <v>-401000</v>
      </c>
      <c r="H10" s="92">
        <v>-412000</v>
      </c>
      <c r="I10" s="92">
        <v>4463000</v>
      </c>
      <c r="J10" s="92">
        <v>-369000</v>
      </c>
      <c r="K10" s="92">
        <v>-314000</v>
      </c>
      <c r="L10" s="92">
        <v>-426000</v>
      </c>
      <c r="M10" s="28">
        <v>-157879.96399996988</v>
      </c>
      <c r="N10" s="28">
        <v>-273844.3</v>
      </c>
      <c r="O10" s="28">
        <v>-228139.4</v>
      </c>
      <c r="P10" s="28">
        <v>-398350.7</v>
      </c>
      <c r="Q10" s="28">
        <v>-575825.69999999995</v>
      </c>
      <c r="R10" s="28">
        <v>-499491.63697328005</v>
      </c>
      <c r="S10" s="28">
        <v>-267870.52400213003</v>
      </c>
      <c r="T10" s="28">
        <v>-767462.72112650005</v>
      </c>
      <c r="U10" s="28">
        <v>-479216.24456030107</v>
      </c>
      <c r="V10" s="28">
        <v>-535287.42096451006</v>
      </c>
      <c r="W10" s="28">
        <v>-2688807.4792191102</v>
      </c>
      <c r="X10" s="28">
        <v>-2294722.5978320907</v>
      </c>
      <c r="Y10" s="28">
        <v>-3777466.3567306399</v>
      </c>
    </row>
    <row r="11" spans="1:27" ht="18" customHeight="1">
      <c r="A11" s="14" t="s">
        <v>9</v>
      </c>
      <c r="B11" s="85" t="s">
        <v>225</v>
      </c>
      <c r="C11" s="92" t="s">
        <v>7</v>
      </c>
      <c r="D11" s="92">
        <v>-8200</v>
      </c>
      <c r="E11" s="92">
        <v>-14600</v>
      </c>
      <c r="F11" s="92">
        <v>-18500</v>
      </c>
      <c r="G11" s="92">
        <v>-14718</v>
      </c>
      <c r="H11" s="92">
        <v>-3187.1600000000035</v>
      </c>
      <c r="I11" s="92">
        <v>4699.5</v>
      </c>
      <c r="J11" s="92">
        <v>-12213</v>
      </c>
      <c r="K11" s="92">
        <v>14878</v>
      </c>
      <c r="L11" s="92">
        <v>-17269.5</v>
      </c>
      <c r="M11" s="28">
        <v>-11809</v>
      </c>
      <c r="N11" s="28">
        <v>-23039.673234999998</v>
      </c>
      <c r="O11" s="28">
        <v>-80138.162224</v>
      </c>
      <c r="P11" s="28">
        <v>-18304.721529581002</v>
      </c>
      <c r="Q11" s="28">
        <v>-124514.28307114201</v>
      </c>
      <c r="R11" s="28">
        <v>-141603.72465627399</v>
      </c>
      <c r="S11" s="28">
        <v>-129575.40071659301</v>
      </c>
      <c r="T11" s="28">
        <v>-138399.52609915601</v>
      </c>
      <c r="U11" s="28">
        <v>-299621.67568808899</v>
      </c>
      <c r="V11" s="28">
        <v>-355542.72654169897</v>
      </c>
      <c r="W11" s="28">
        <v>-558133.00570935104</v>
      </c>
      <c r="X11" s="28">
        <v>-662601.13388077402</v>
      </c>
      <c r="Y11" s="28">
        <v>-712129.02</v>
      </c>
    </row>
    <row r="12" spans="1:27" ht="18" customHeight="1">
      <c r="A12" s="14" t="s">
        <v>8</v>
      </c>
      <c r="B12" s="85" t="s">
        <v>226</v>
      </c>
      <c r="C12" s="92">
        <v>-1166.5999999999985</v>
      </c>
      <c r="D12" s="92">
        <v>-4928.4000000000015</v>
      </c>
      <c r="E12" s="92">
        <v>-5066.2999999999956</v>
      </c>
      <c r="F12" s="92">
        <v>-5062.2000000000044</v>
      </c>
      <c r="G12" s="92">
        <v>-5234.3999999999942</v>
      </c>
      <c r="H12" s="92">
        <v>-3829</v>
      </c>
      <c r="I12" s="92">
        <v>-5757.1999999999971</v>
      </c>
      <c r="J12" s="92">
        <v>-4635.7000000000044</v>
      </c>
      <c r="K12" s="92">
        <v>2161.6999999999971</v>
      </c>
      <c r="L12" s="92">
        <v>1513.6999999999971</v>
      </c>
      <c r="M12" s="28">
        <v>-7056.3999999999942</v>
      </c>
      <c r="N12" s="28">
        <v>-8387.9</v>
      </c>
      <c r="O12" s="28">
        <v>-4165.8</v>
      </c>
      <c r="P12" s="28">
        <v>-10259.1</v>
      </c>
      <c r="Q12" s="28">
        <v>-9787.7999999999993</v>
      </c>
      <c r="R12" s="28">
        <v>-3870</v>
      </c>
      <c r="S12" s="28">
        <v>-11819.841</v>
      </c>
      <c r="T12" s="28">
        <v>-11870.496730000001</v>
      </c>
      <c r="U12" s="28">
        <v>-9786.1529119999996</v>
      </c>
      <c r="V12" s="28">
        <v>-11158.9</v>
      </c>
      <c r="W12" s="28">
        <v>-49331.966999999997</v>
      </c>
      <c r="X12" s="28">
        <v>-79717.699999999983</v>
      </c>
      <c r="Y12" s="28">
        <v>-22839.999999999989</v>
      </c>
    </row>
    <row r="13" spans="1:27" ht="18" customHeight="1">
      <c r="A13" s="14" t="s">
        <v>6</v>
      </c>
      <c r="B13" s="85" t="s">
        <v>227</v>
      </c>
      <c r="C13" s="92">
        <v>322.43000000000029</v>
      </c>
      <c r="D13" s="92">
        <v>387.52999999999884</v>
      </c>
      <c r="E13" s="92">
        <v>-1584.2400000000016</v>
      </c>
      <c r="F13" s="92">
        <v>6781.989999999998</v>
      </c>
      <c r="G13" s="92">
        <v>427.14999999999418</v>
      </c>
      <c r="H13" s="92">
        <v>4614.6999999999971</v>
      </c>
      <c r="I13" s="92">
        <v>12057.945</v>
      </c>
      <c r="J13" s="92">
        <v>14849.863999999994</v>
      </c>
      <c r="K13" s="92">
        <v>17799.374999999993</v>
      </c>
      <c r="L13" s="92">
        <v>16438.300000000003</v>
      </c>
      <c r="M13" s="28">
        <v>-43519.400000000009</v>
      </c>
      <c r="N13" s="28">
        <v>-40942.125059999991</v>
      </c>
      <c r="O13" s="28">
        <v>-38785.443330000024</v>
      </c>
      <c r="P13" s="28">
        <v>-41636.300000000032</v>
      </c>
      <c r="Q13" s="28">
        <v>-49170</v>
      </c>
      <c r="R13" s="28">
        <v>-26020.699999999997</v>
      </c>
      <c r="S13" s="28">
        <v>-25762.096760000037</v>
      </c>
      <c r="T13" s="28">
        <v>10037.869230000018</v>
      </c>
      <c r="U13" s="28">
        <v>-32305.868280970011</v>
      </c>
      <c r="V13" s="28">
        <v>8934.7402720401005</v>
      </c>
      <c r="W13" s="28">
        <v>-70241.100000000006</v>
      </c>
      <c r="X13" s="28">
        <v>-49728.199999999953</v>
      </c>
      <c r="Y13" s="28">
        <v>-102216.89999999995</v>
      </c>
    </row>
    <row r="14" spans="1:27" ht="18" customHeight="1">
      <c r="A14" s="14" t="s">
        <v>5</v>
      </c>
      <c r="B14" s="85" t="s">
        <v>228</v>
      </c>
      <c r="C14" s="92">
        <v>-472.30000000000109</v>
      </c>
      <c r="D14" s="92">
        <v>-1225.8500000000022</v>
      </c>
      <c r="E14" s="92">
        <v>-852.51083235999977</v>
      </c>
      <c r="F14" s="92">
        <v>-2491.0999999999985</v>
      </c>
      <c r="G14" s="92">
        <v>-1382.7999999999993</v>
      </c>
      <c r="H14" s="92">
        <v>-117.19999999999891</v>
      </c>
      <c r="I14" s="92">
        <v>2296.6999999999989</v>
      </c>
      <c r="J14" s="92">
        <v>536.29999999999927</v>
      </c>
      <c r="K14" s="92">
        <v>2813.6520000000019</v>
      </c>
      <c r="L14" s="92">
        <v>483.36300000000483</v>
      </c>
      <c r="M14" s="28">
        <v>-3882.8842635199981</v>
      </c>
      <c r="N14" s="28">
        <v>-12125.536844299999</v>
      </c>
      <c r="O14" s="28">
        <v>-28165.538743069999</v>
      </c>
      <c r="P14" s="28">
        <v>-3684.5337475900001</v>
      </c>
      <c r="Q14" s="28">
        <v>-14512.68379916</v>
      </c>
      <c r="R14" s="28">
        <v>-6347.9149311199999</v>
      </c>
      <c r="S14" s="28">
        <v>-10038.920935396069</v>
      </c>
      <c r="T14" s="28">
        <v>-10384.806200761945</v>
      </c>
      <c r="U14" s="28">
        <v>-6577.4534124215397</v>
      </c>
      <c r="V14" s="28">
        <v>1250.6274614699796</v>
      </c>
      <c r="W14" s="28">
        <v>-20182.969644510802</v>
      </c>
      <c r="X14" s="28">
        <v>-18436.22533791999</v>
      </c>
      <c r="Y14" s="28">
        <v>-15568.456778759995</v>
      </c>
    </row>
    <row r="15" spans="1:27" ht="18" customHeight="1">
      <c r="A15" s="14" t="s">
        <v>4</v>
      </c>
      <c r="B15" s="85" t="s">
        <v>229</v>
      </c>
      <c r="C15" s="92" t="s">
        <v>7</v>
      </c>
      <c r="D15" s="92">
        <v>-300</v>
      </c>
      <c r="E15" s="92">
        <v>-150</v>
      </c>
      <c r="F15" s="92">
        <v>200</v>
      </c>
      <c r="G15" s="92">
        <v>102</v>
      </c>
      <c r="H15" s="92">
        <v>352</v>
      </c>
      <c r="I15" s="92">
        <v>174</v>
      </c>
      <c r="J15" s="92">
        <v>67</v>
      </c>
      <c r="K15" s="92">
        <v>1.0499999999997272</v>
      </c>
      <c r="L15" s="92">
        <v>324.6415602699999</v>
      </c>
      <c r="M15" s="28">
        <v>162.1429785399996</v>
      </c>
      <c r="N15" s="28">
        <v>728.85659023000005</v>
      </c>
      <c r="O15" s="28">
        <v>742.85786579000001</v>
      </c>
      <c r="P15" s="28">
        <v>377.23638169999998</v>
      </c>
      <c r="Q15" s="28">
        <v>260.63029054999998</v>
      </c>
      <c r="R15" s="28">
        <v>196.03268012999902</v>
      </c>
      <c r="S15" s="28">
        <v>-80.870035899999607</v>
      </c>
      <c r="T15" s="28">
        <v>113.397003575</v>
      </c>
      <c r="U15" s="28">
        <v>19.472200000000001</v>
      </c>
      <c r="V15" s="28">
        <v>264.18</v>
      </c>
      <c r="W15" s="28">
        <v>-3463.62</v>
      </c>
      <c r="X15" s="28">
        <v>-1739.8399999999992</v>
      </c>
      <c r="Y15" s="28">
        <v>-272.59400000000062</v>
      </c>
    </row>
    <row r="16" spans="1:27" ht="18" customHeight="1">
      <c r="A16" s="14" t="s">
        <v>3</v>
      </c>
      <c r="B16" s="85" t="s">
        <v>230</v>
      </c>
      <c r="C16" s="92" t="s">
        <v>7</v>
      </c>
      <c r="D16" s="92" t="s">
        <v>7</v>
      </c>
      <c r="E16" s="92" t="s">
        <v>7</v>
      </c>
      <c r="F16" s="92" t="s">
        <v>7</v>
      </c>
      <c r="G16" s="92" t="s">
        <v>7</v>
      </c>
      <c r="H16" s="92" t="s">
        <v>7</v>
      </c>
      <c r="I16" s="92">
        <v>3796</v>
      </c>
      <c r="J16" s="92">
        <v>17273</v>
      </c>
      <c r="K16" s="92">
        <v>29306</v>
      </c>
      <c r="L16" s="92">
        <v>-30088</v>
      </c>
      <c r="M16" s="28">
        <v>-215456.9077657999</v>
      </c>
      <c r="N16" s="28">
        <v>-201847.74654453419</v>
      </c>
      <c r="O16" s="28">
        <v>-162541.93721323789</v>
      </c>
      <c r="P16" s="28">
        <v>-153045.66020181231</v>
      </c>
      <c r="Q16" s="28">
        <v>-170434.49870987216</v>
      </c>
      <c r="R16" s="28">
        <v>-237295.45413914806</v>
      </c>
      <c r="S16" s="28">
        <v>-198532.07663004621</v>
      </c>
      <c r="T16" s="28">
        <v>-266265.50412498409</v>
      </c>
      <c r="U16" s="28">
        <v>-325555.69965474831</v>
      </c>
      <c r="V16" s="28">
        <v>-346779.25579322141</v>
      </c>
      <c r="W16" s="28">
        <v>-566165.72391932562</v>
      </c>
      <c r="X16" s="28">
        <v>-293016.33809758624</v>
      </c>
      <c r="Y16" s="28" t="s">
        <v>7</v>
      </c>
    </row>
    <row r="17" spans="1:25" ht="18" customHeight="1">
      <c r="A17" s="14" t="s">
        <v>21</v>
      </c>
      <c r="B17" s="85" t="s">
        <v>232</v>
      </c>
      <c r="C17" s="92">
        <v>-148023.68000000017</v>
      </c>
      <c r="D17" s="92">
        <v>-56902</v>
      </c>
      <c r="E17" s="92">
        <v>-34622</v>
      </c>
      <c r="F17" s="92">
        <v>-149719</v>
      </c>
      <c r="G17" s="92">
        <v>-372210</v>
      </c>
      <c r="H17" s="92">
        <v>-453675</v>
      </c>
      <c r="I17" s="92">
        <v>-836963</v>
      </c>
      <c r="J17" s="92">
        <v>-783285</v>
      </c>
      <c r="K17" s="92">
        <v>-1219</v>
      </c>
      <c r="L17" s="92">
        <v>-1274733</v>
      </c>
      <c r="M17" s="28">
        <v>-2106920</v>
      </c>
      <c r="N17" s="28">
        <v>-811690.75250000006</v>
      </c>
      <c r="O17" s="28">
        <v>-1520620.5733</v>
      </c>
      <c r="P17" s="28">
        <v>-896669.2379999999</v>
      </c>
      <c r="Q17" s="28">
        <v>-2288333.0408100002</v>
      </c>
      <c r="R17" s="28">
        <v>-1003085.6389999999</v>
      </c>
      <c r="S17" s="28">
        <v>-775192.21194760012</v>
      </c>
      <c r="T17" s="28">
        <v>-1759543.1951464803</v>
      </c>
      <c r="U17" s="28">
        <v>-2779451.573295007</v>
      </c>
      <c r="V17" s="28">
        <v>-5012314.310324328</v>
      </c>
      <c r="W17" s="28">
        <v>-2612444.8168403278</v>
      </c>
      <c r="X17" s="28">
        <v>-9408988.5725533944</v>
      </c>
      <c r="Y17" s="28">
        <v>-5617105.9410539707</v>
      </c>
    </row>
    <row r="18" spans="1:25" ht="18" customHeight="1">
      <c r="A18" s="14" t="s">
        <v>1</v>
      </c>
      <c r="B18" s="85" t="s">
        <v>233</v>
      </c>
      <c r="C18" s="92" t="s">
        <v>7</v>
      </c>
      <c r="D18" s="92">
        <v>-845000</v>
      </c>
      <c r="E18" s="92">
        <v>-839000</v>
      </c>
      <c r="F18" s="92">
        <v>-1217000</v>
      </c>
      <c r="G18" s="92">
        <v>-733000</v>
      </c>
      <c r="H18" s="92">
        <v>-581290</v>
      </c>
      <c r="I18" s="92">
        <v>-1292690</v>
      </c>
      <c r="J18" s="92">
        <v>-853590</v>
      </c>
      <c r="K18" s="92">
        <v>-1235294</v>
      </c>
      <c r="L18" s="92">
        <v>-1655000</v>
      </c>
      <c r="M18" s="28">
        <v>-1095.3098821252988</v>
      </c>
      <c r="N18" s="28">
        <v>-1148.212293068</v>
      </c>
      <c r="O18" s="28">
        <v>309.68516499999998</v>
      </c>
      <c r="P18" s="28">
        <v>-6675.4303363999998</v>
      </c>
      <c r="Q18" s="28">
        <v>-9451.90090925</v>
      </c>
      <c r="R18" s="28">
        <v>-14722.62787957</v>
      </c>
      <c r="S18" s="28">
        <v>-12238.520924459999</v>
      </c>
      <c r="T18" s="28">
        <v>-12998.64314672</v>
      </c>
      <c r="U18" s="28">
        <v>-24158.276576579898</v>
      </c>
      <c r="V18" s="28">
        <v>-23657.438813779998</v>
      </c>
      <c r="W18" s="28">
        <v>-43611.258317079999</v>
      </c>
      <c r="X18" s="28">
        <v>-16059.738202969997</v>
      </c>
      <c r="Y18" s="28">
        <v>-31400</v>
      </c>
    </row>
    <row r="19" spans="1:25" ht="18" customHeight="1">
      <c r="A19" s="14" t="s">
        <v>0</v>
      </c>
      <c r="B19" s="85" t="s">
        <v>398</v>
      </c>
      <c r="C19" s="92" t="s">
        <v>7</v>
      </c>
      <c r="D19" s="92" t="s">
        <v>7</v>
      </c>
      <c r="E19" s="92" t="s">
        <v>7</v>
      </c>
      <c r="F19" s="92" t="s">
        <v>7</v>
      </c>
      <c r="G19" s="92">
        <v>-437</v>
      </c>
      <c r="H19" s="92">
        <v>-496</v>
      </c>
      <c r="I19" s="92">
        <v>-176</v>
      </c>
      <c r="J19" s="92">
        <v>-182</v>
      </c>
      <c r="K19" s="92">
        <v>-125</v>
      </c>
      <c r="L19" s="92">
        <v>-96</v>
      </c>
      <c r="M19" s="28">
        <v>152.71781175999968</v>
      </c>
      <c r="N19" s="28">
        <v>23.557576699999686</v>
      </c>
      <c r="O19" s="28">
        <v>-9.5502231099998198</v>
      </c>
      <c r="P19" s="28">
        <v>-246.35791882000018</v>
      </c>
      <c r="Q19" s="28">
        <v>-184.37635550999926</v>
      </c>
      <c r="R19" s="28">
        <v>-124.65476141999977</v>
      </c>
      <c r="S19" s="80">
        <v>-1400.0322651100005</v>
      </c>
      <c r="T19" s="80">
        <v>-2850.9600325712381</v>
      </c>
      <c r="U19" s="80">
        <v>-2211.3237720000002</v>
      </c>
      <c r="V19" s="80">
        <v>-1681.4426663455743</v>
      </c>
      <c r="W19" s="80">
        <v>20610.391139865591</v>
      </c>
      <c r="X19" s="80">
        <v>-55436.955355539161</v>
      </c>
      <c r="Y19" s="80">
        <v>-192870.4873061718</v>
      </c>
    </row>
    <row r="21" spans="1:25" ht="15" customHeight="1">
      <c r="A21" s="66" t="s">
        <v>570</v>
      </c>
      <c r="M21" s="10"/>
      <c r="N21" s="10"/>
      <c r="O21" s="10"/>
      <c r="P21" s="10"/>
      <c r="Q21" s="10"/>
      <c r="R21" s="10"/>
      <c r="S21" s="10"/>
      <c r="T21" s="10"/>
      <c r="U21" s="10"/>
      <c r="V21" s="10"/>
      <c r="W21" s="10"/>
      <c r="X21" s="10"/>
      <c r="Y21" s="10"/>
    </row>
    <row r="22" spans="1:25" ht="15" customHeight="1">
      <c r="M22" s="10"/>
      <c r="N22" s="10"/>
      <c r="O22" s="10"/>
      <c r="P22" s="10"/>
      <c r="Q22" s="10"/>
      <c r="R22" s="10"/>
      <c r="S22" s="10"/>
      <c r="T22" s="10"/>
      <c r="U22" s="10"/>
      <c r="V22" s="10"/>
      <c r="W22" s="10"/>
      <c r="X22" s="10"/>
      <c r="Y22" s="10"/>
    </row>
    <row r="23" spans="1:25" ht="15" customHeight="1">
      <c r="A23" s="6" t="s">
        <v>395</v>
      </c>
    </row>
    <row r="24" spans="1:25" ht="15" customHeight="1">
      <c r="A24" s="6" t="s">
        <v>399</v>
      </c>
    </row>
    <row r="25" spans="1:25" ht="15" customHeight="1">
      <c r="M25" s="10"/>
      <c r="N25" s="10"/>
      <c r="O25" s="10"/>
      <c r="P25" s="10"/>
      <c r="Q25" s="10"/>
      <c r="R25" s="10"/>
      <c r="S25" s="10"/>
      <c r="T25" s="10"/>
      <c r="U25" s="10"/>
      <c r="V25" s="10"/>
      <c r="W25" s="10"/>
      <c r="X25" s="10"/>
      <c r="Y25" s="10"/>
    </row>
    <row r="26" spans="1:25" ht="15" customHeight="1">
      <c r="M26" s="10"/>
      <c r="N26" s="10"/>
      <c r="O26" s="10"/>
      <c r="P26" s="10"/>
      <c r="Q26" s="10"/>
      <c r="R26" s="10"/>
      <c r="S26" s="10"/>
      <c r="T26" s="10"/>
      <c r="U26" s="10"/>
      <c r="V26" s="10"/>
      <c r="W26" s="10"/>
      <c r="X26" s="10"/>
      <c r="Y26" s="10"/>
    </row>
    <row r="27" spans="1:25" ht="15" customHeight="1">
      <c r="M27" s="10"/>
      <c r="N27" s="10"/>
      <c r="O27" s="10"/>
      <c r="P27" s="10"/>
      <c r="Q27" s="10"/>
      <c r="R27" s="10"/>
      <c r="S27" s="10"/>
      <c r="T27" s="10"/>
      <c r="U27" s="10"/>
      <c r="V27" s="10"/>
      <c r="W27" s="10"/>
      <c r="X27" s="10"/>
      <c r="Y27" s="10"/>
    </row>
    <row r="28" spans="1:25" ht="15" customHeight="1">
      <c r="M28" s="10"/>
      <c r="N28" s="10"/>
      <c r="O28" s="10"/>
      <c r="P28" s="10"/>
      <c r="Q28" s="10"/>
      <c r="R28" s="10"/>
      <c r="S28" s="10"/>
      <c r="T28" s="10"/>
      <c r="U28" s="10"/>
      <c r="V28" s="10"/>
      <c r="W28" s="10"/>
      <c r="X28" s="10"/>
      <c r="Y28" s="10"/>
    </row>
    <row r="29" spans="1:25" ht="15" customHeight="1">
      <c r="M29" s="10"/>
      <c r="N29" s="10"/>
      <c r="O29" s="10"/>
      <c r="P29" s="10"/>
      <c r="Q29" s="10"/>
      <c r="R29" s="10"/>
      <c r="S29" s="10"/>
      <c r="T29" s="10"/>
      <c r="U29" s="10"/>
      <c r="V29" s="10"/>
      <c r="W29" s="10"/>
      <c r="X29" s="10"/>
      <c r="Y29" s="10"/>
    </row>
    <row r="30" spans="1:25" ht="15" customHeight="1">
      <c r="M30" s="10"/>
      <c r="N30" s="10"/>
      <c r="O30" s="10"/>
      <c r="P30" s="10"/>
      <c r="Q30" s="10"/>
      <c r="R30" s="10"/>
      <c r="S30" s="10"/>
      <c r="T30" s="10"/>
      <c r="U30" s="10"/>
      <c r="V30" s="10"/>
      <c r="W30" s="10"/>
      <c r="X30" s="10"/>
      <c r="Y30" s="10"/>
    </row>
    <row r="31" spans="1:25" ht="15" customHeight="1">
      <c r="M31" s="10"/>
      <c r="N31" s="10"/>
      <c r="O31" s="10"/>
      <c r="P31" s="10"/>
      <c r="Q31" s="10"/>
      <c r="R31" s="10"/>
      <c r="S31" s="10"/>
      <c r="T31" s="10"/>
      <c r="U31" s="10"/>
      <c r="V31" s="10"/>
      <c r="W31" s="10"/>
      <c r="X31" s="10"/>
      <c r="Y31" s="10"/>
    </row>
    <row r="32" spans="1:25" ht="15" customHeight="1">
      <c r="M32" s="10"/>
      <c r="N32" s="10"/>
      <c r="O32" s="10"/>
      <c r="P32" s="10"/>
      <c r="Q32" s="10"/>
      <c r="R32" s="10"/>
      <c r="S32" s="10"/>
      <c r="T32" s="10"/>
      <c r="U32" s="10"/>
      <c r="V32" s="10"/>
      <c r="W32" s="10"/>
      <c r="X32" s="10"/>
      <c r="Y32" s="10"/>
    </row>
    <row r="33" spans="13:25" ht="15" customHeight="1">
      <c r="M33" s="10"/>
      <c r="N33" s="10"/>
      <c r="O33" s="10"/>
      <c r="P33" s="10"/>
      <c r="Q33" s="10"/>
      <c r="R33" s="10"/>
      <c r="S33" s="10"/>
      <c r="T33" s="10"/>
      <c r="U33" s="10"/>
      <c r="V33" s="10"/>
      <c r="W33" s="10"/>
      <c r="X33" s="10"/>
      <c r="Y33" s="10"/>
    </row>
    <row r="34" spans="13:25" ht="15" customHeight="1">
      <c r="M34" s="10"/>
      <c r="N34" s="10"/>
      <c r="O34" s="10"/>
      <c r="P34" s="10"/>
      <c r="Q34" s="10"/>
      <c r="R34" s="10"/>
      <c r="S34" s="10"/>
      <c r="T34" s="10"/>
      <c r="U34" s="10"/>
      <c r="V34" s="10"/>
      <c r="W34" s="10"/>
      <c r="X34" s="10"/>
      <c r="Y34" s="10"/>
    </row>
    <row r="35" spans="13:25" ht="15" customHeight="1">
      <c r="M35" s="10"/>
      <c r="N35" s="10"/>
      <c r="O35" s="10"/>
      <c r="P35" s="10"/>
      <c r="Q35" s="10"/>
      <c r="R35" s="10"/>
      <c r="S35" s="10"/>
      <c r="T35" s="10"/>
      <c r="U35" s="10"/>
      <c r="V35" s="10"/>
      <c r="W35" s="10"/>
      <c r="X35" s="10"/>
      <c r="Y35" s="10"/>
    </row>
    <row r="36" spans="13:25" ht="15" customHeight="1">
      <c r="M36" s="10"/>
      <c r="N36" s="10"/>
      <c r="O36" s="10"/>
      <c r="P36" s="10"/>
      <c r="Q36" s="10"/>
      <c r="R36" s="10"/>
      <c r="S36" s="10"/>
      <c r="T36" s="10"/>
      <c r="U36" s="10"/>
      <c r="V36" s="10"/>
      <c r="W36" s="10"/>
      <c r="X36" s="10"/>
      <c r="Y36" s="10"/>
    </row>
    <row r="37" spans="13:25" ht="15" customHeight="1">
      <c r="M37" s="10"/>
      <c r="N37" s="10"/>
      <c r="O37" s="10"/>
      <c r="P37" s="10"/>
      <c r="Q37" s="10"/>
      <c r="R37" s="10"/>
      <c r="S37" s="10"/>
      <c r="T37" s="10"/>
      <c r="U37" s="10"/>
      <c r="V37" s="10"/>
      <c r="W37" s="10"/>
      <c r="X37" s="10"/>
      <c r="Y37" s="10"/>
    </row>
    <row r="38" spans="13:25" ht="15" customHeight="1">
      <c r="M38" s="10"/>
      <c r="N38" s="10"/>
      <c r="O38" s="10"/>
      <c r="P38" s="10"/>
      <c r="Q38" s="10"/>
      <c r="R38" s="10"/>
      <c r="S38" s="10"/>
      <c r="T38" s="10"/>
      <c r="U38" s="10"/>
      <c r="V38" s="10"/>
      <c r="W38" s="10"/>
      <c r="X38" s="10"/>
      <c r="Y38" s="10"/>
    </row>
    <row r="39" spans="13:25" ht="15" customHeight="1">
      <c r="M39" s="10"/>
      <c r="N39" s="10"/>
      <c r="O39" s="10"/>
      <c r="P39" s="10"/>
      <c r="Q39" s="10"/>
      <c r="R39" s="10"/>
      <c r="S39" s="10"/>
      <c r="T39" s="10"/>
      <c r="U39" s="10"/>
      <c r="V39" s="10"/>
      <c r="W39" s="10"/>
      <c r="X39" s="10"/>
      <c r="Y39" s="10"/>
    </row>
    <row r="40" spans="13:25" ht="15" customHeight="1">
      <c r="M40" s="10"/>
      <c r="N40" s="10"/>
      <c r="O40" s="10"/>
      <c r="P40" s="10"/>
      <c r="Q40" s="10"/>
      <c r="R40" s="10"/>
      <c r="S40" s="10"/>
      <c r="T40" s="10"/>
      <c r="U40" s="10"/>
      <c r="V40" s="10"/>
      <c r="W40" s="10"/>
      <c r="X40" s="10"/>
      <c r="Y40" s="10"/>
    </row>
    <row r="41" spans="13:25" ht="15" customHeight="1">
      <c r="M41" s="10"/>
      <c r="N41" s="10"/>
      <c r="O41" s="10"/>
      <c r="P41" s="10"/>
      <c r="Q41" s="10"/>
      <c r="R41" s="10"/>
      <c r="S41" s="10"/>
      <c r="T41" s="10"/>
      <c r="U41" s="10"/>
      <c r="V41" s="10"/>
      <c r="W41" s="10"/>
      <c r="X41" s="10"/>
      <c r="Y41" s="10"/>
    </row>
    <row r="42" spans="13:25" ht="15" customHeight="1">
      <c r="M42" s="10"/>
      <c r="N42" s="10"/>
      <c r="O42" s="10"/>
      <c r="P42" s="10"/>
      <c r="Q42" s="10"/>
      <c r="R42" s="10"/>
      <c r="S42" s="10"/>
      <c r="T42" s="10"/>
      <c r="U42" s="10"/>
      <c r="V42" s="10"/>
      <c r="W42" s="10"/>
      <c r="X42" s="10"/>
      <c r="Y42" s="10"/>
    </row>
    <row r="43" spans="13:25" ht="15" customHeight="1">
      <c r="M43" s="10"/>
      <c r="N43" s="10"/>
      <c r="O43" s="10"/>
      <c r="P43" s="10"/>
      <c r="Q43" s="10"/>
      <c r="R43" s="10"/>
      <c r="S43" s="10"/>
      <c r="T43" s="10"/>
      <c r="U43" s="10"/>
      <c r="V43" s="10"/>
      <c r="W43" s="10"/>
      <c r="X43" s="10"/>
      <c r="Y43" s="10"/>
    </row>
    <row r="44" spans="13:25" ht="15" customHeight="1">
      <c r="M44" s="10"/>
      <c r="N44" s="10"/>
      <c r="O44" s="10"/>
      <c r="P44" s="10"/>
      <c r="Q44" s="10"/>
      <c r="R44" s="10"/>
      <c r="S44" s="10"/>
      <c r="T44" s="10"/>
      <c r="U44" s="10"/>
      <c r="V44" s="10"/>
      <c r="W44" s="10"/>
      <c r="X44" s="10"/>
      <c r="Y44" s="10"/>
    </row>
    <row r="45" spans="13:25" ht="15" customHeight="1">
      <c r="M45" s="10"/>
      <c r="N45" s="10"/>
      <c r="O45" s="10"/>
      <c r="P45" s="10"/>
      <c r="Q45" s="10"/>
      <c r="R45" s="10"/>
      <c r="S45" s="10"/>
      <c r="T45" s="10"/>
      <c r="U45" s="10"/>
      <c r="V45" s="10"/>
      <c r="W45" s="10"/>
      <c r="X45" s="10"/>
      <c r="Y45" s="10"/>
    </row>
    <row r="46" spans="13:25" ht="15" customHeight="1">
      <c r="M46" s="10"/>
      <c r="N46" s="10"/>
      <c r="O46" s="10"/>
      <c r="P46" s="10"/>
      <c r="Q46" s="10"/>
      <c r="R46" s="10"/>
      <c r="S46" s="10"/>
      <c r="T46" s="10"/>
      <c r="U46" s="10"/>
      <c r="V46" s="10"/>
      <c r="W46" s="10"/>
      <c r="X46" s="10"/>
      <c r="Y46" s="10"/>
    </row>
    <row r="47" spans="13:25" ht="15" customHeight="1">
      <c r="M47" s="10"/>
      <c r="N47" s="10"/>
      <c r="O47" s="10"/>
      <c r="P47" s="10"/>
      <c r="Q47" s="10"/>
      <c r="R47" s="10"/>
      <c r="S47" s="10"/>
      <c r="T47" s="10"/>
      <c r="U47" s="10"/>
      <c r="V47" s="10"/>
      <c r="W47" s="10"/>
      <c r="X47" s="10"/>
      <c r="Y47" s="10"/>
    </row>
    <row r="48" spans="13:25" ht="15" customHeight="1">
      <c r="M48" s="10"/>
      <c r="N48" s="10"/>
      <c r="O48" s="10"/>
      <c r="P48" s="10"/>
      <c r="Q48" s="10"/>
      <c r="R48" s="10"/>
      <c r="S48" s="10"/>
      <c r="T48" s="10"/>
      <c r="U48" s="10"/>
      <c r="V48" s="10"/>
      <c r="W48" s="10"/>
      <c r="X48" s="10"/>
      <c r="Y48" s="10"/>
    </row>
    <row r="49" spans="13:25" ht="15" customHeight="1">
      <c r="M49" s="10"/>
      <c r="N49" s="10"/>
      <c r="O49" s="10"/>
      <c r="P49" s="10"/>
      <c r="Q49" s="10"/>
      <c r="R49" s="10"/>
      <c r="S49" s="10"/>
      <c r="T49" s="10"/>
      <c r="U49" s="10"/>
      <c r="V49" s="10"/>
      <c r="W49" s="10"/>
      <c r="X49" s="10"/>
      <c r="Y49" s="10"/>
    </row>
    <row r="50" spans="13:25" ht="15" customHeight="1">
      <c r="M50" s="10"/>
      <c r="N50" s="10"/>
      <c r="O50" s="10"/>
      <c r="P50" s="10"/>
      <c r="Q50" s="10"/>
      <c r="R50" s="10"/>
      <c r="S50" s="10"/>
      <c r="T50" s="10"/>
      <c r="U50" s="10"/>
      <c r="V50" s="10"/>
      <c r="W50" s="10"/>
      <c r="X50" s="10"/>
      <c r="Y50" s="10"/>
    </row>
    <row r="51" spans="13:25" ht="15" customHeight="1">
      <c r="M51" s="10"/>
      <c r="N51" s="10"/>
      <c r="O51" s="10"/>
      <c r="P51" s="10"/>
      <c r="Q51" s="10"/>
      <c r="R51" s="10"/>
      <c r="S51" s="10"/>
      <c r="T51" s="10"/>
      <c r="U51" s="10"/>
      <c r="V51" s="10"/>
      <c r="W51" s="10"/>
      <c r="X51" s="10"/>
      <c r="Y51" s="10"/>
    </row>
    <row r="52" spans="13:25" ht="15" customHeight="1">
      <c r="M52" s="10"/>
      <c r="N52" s="10"/>
      <c r="O52" s="10"/>
      <c r="P52" s="10"/>
      <c r="Q52" s="10"/>
      <c r="R52" s="10"/>
      <c r="S52" s="10"/>
      <c r="T52" s="10"/>
      <c r="U52" s="10"/>
      <c r="V52" s="10"/>
      <c r="W52" s="10"/>
      <c r="X52" s="10"/>
      <c r="Y52" s="10"/>
    </row>
    <row r="53" spans="13:25" ht="15" customHeight="1">
      <c r="M53" s="10"/>
      <c r="N53" s="10"/>
      <c r="O53" s="10"/>
      <c r="P53" s="10"/>
      <c r="Q53" s="10"/>
      <c r="R53" s="10"/>
      <c r="S53" s="10"/>
      <c r="T53" s="10"/>
      <c r="U53" s="10"/>
      <c r="V53" s="10"/>
      <c r="W53" s="10"/>
      <c r="X53" s="10"/>
      <c r="Y53" s="10"/>
    </row>
    <row r="54" spans="13:25" ht="15" customHeight="1">
      <c r="M54" s="10"/>
      <c r="N54" s="10"/>
      <c r="O54" s="10"/>
      <c r="P54" s="10"/>
      <c r="Q54" s="10"/>
      <c r="R54" s="10"/>
      <c r="S54" s="10"/>
      <c r="T54" s="10"/>
      <c r="U54" s="10"/>
      <c r="V54" s="10"/>
      <c r="W54" s="10"/>
      <c r="X54" s="10"/>
      <c r="Y54" s="10"/>
    </row>
    <row r="55" spans="13:25" ht="15" customHeight="1">
      <c r="M55" s="10"/>
      <c r="N55" s="10"/>
      <c r="O55" s="10"/>
      <c r="P55" s="10"/>
      <c r="Q55" s="10"/>
      <c r="R55" s="10"/>
      <c r="S55" s="10"/>
      <c r="T55" s="10"/>
      <c r="U55" s="10"/>
      <c r="V55" s="10"/>
      <c r="W55" s="10"/>
      <c r="X55" s="10"/>
      <c r="Y55" s="10"/>
    </row>
    <row r="56" spans="13:25" ht="15" customHeight="1">
      <c r="M56" s="10"/>
      <c r="N56" s="10"/>
      <c r="O56" s="10"/>
      <c r="P56" s="10"/>
      <c r="Q56" s="10"/>
      <c r="R56" s="10"/>
      <c r="S56" s="10"/>
      <c r="T56" s="10"/>
      <c r="U56" s="10"/>
      <c r="V56" s="10"/>
      <c r="W56" s="10"/>
      <c r="X56" s="10"/>
      <c r="Y56" s="10"/>
    </row>
    <row r="57" spans="13:25" ht="15" customHeight="1">
      <c r="M57" s="10"/>
      <c r="N57" s="10"/>
      <c r="O57" s="10"/>
      <c r="P57" s="10"/>
      <c r="Q57" s="10"/>
      <c r="R57" s="10"/>
      <c r="S57" s="10"/>
      <c r="T57" s="10"/>
      <c r="U57" s="10"/>
      <c r="V57" s="10"/>
      <c r="W57" s="10"/>
      <c r="X57" s="10"/>
      <c r="Y57" s="10"/>
    </row>
    <row r="58" spans="13:25" ht="15" customHeight="1">
      <c r="M58" s="10"/>
      <c r="N58" s="10"/>
      <c r="O58" s="10"/>
      <c r="P58" s="10"/>
      <c r="Q58" s="10"/>
      <c r="R58" s="10"/>
      <c r="S58" s="10"/>
      <c r="T58" s="10"/>
      <c r="U58" s="10"/>
      <c r="V58" s="10"/>
      <c r="W58" s="10"/>
      <c r="X58" s="10"/>
      <c r="Y58" s="10"/>
    </row>
  </sheetData>
  <mergeCells count="1">
    <mergeCell ref="C2:Y2"/>
  </mergeCells>
  <hyperlinks>
    <hyperlink ref="AA3" location="Content!A1" display="Back to Content Page" xr:uid="{00000000-0004-0000-AE00-000000000000}"/>
  </hyperlinks>
  <pageMargins left="0.7" right="0.7" top="0.75" bottom="0.75" header="0.3" footer="0.3"/>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dimension ref="A1:Z21"/>
  <sheetViews>
    <sheetView zoomScale="93" zoomScaleNormal="93" workbookViewId="0">
      <pane xSplit="1" ySplit="2" topLeftCell="G3" activePane="bottomRight" state="frozen"/>
      <selection pane="topRight" activeCell="B1" sqref="B1"/>
      <selection pane="bottomLeft" activeCell="A3" sqref="A3"/>
      <selection pane="bottomRight" activeCell="Q22" sqref="Q22"/>
    </sheetView>
  </sheetViews>
  <sheetFormatPr defaultColWidth="9.21875" defaultRowHeight="15" customHeight="1"/>
  <cols>
    <col min="1" max="1" width="33.77734375" style="6" customWidth="1"/>
    <col min="2" max="17" width="9.77734375" style="6" customWidth="1"/>
    <col min="18" max="24" width="10.77734375" style="6" customWidth="1"/>
    <col min="25" max="16384" width="9.21875" style="6"/>
  </cols>
  <sheetData>
    <row r="1" spans="1:26" s="7" customFormat="1" ht="15" customHeight="1">
      <c r="A1" s="3" t="s">
        <v>811</v>
      </c>
      <c r="R1" s="6"/>
      <c r="S1" s="6"/>
      <c r="T1" s="6"/>
      <c r="U1" s="6"/>
      <c r="V1" s="6"/>
      <c r="W1" s="6"/>
      <c r="X1" s="6"/>
    </row>
    <row r="2" spans="1:26" ht="15" customHeight="1">
      <c r="A2" s="44"/>
      <c r="B2" s="277" t="s">
        <v>28</v>
      </c>
      <c r="C2" s="277"/>
      <c r="D2" s="277"/>
      <c r="E2" s="277"/>
      <c r="F2" s="277"/>
      <c r="G2" s="277"/>
      <c r="H2" s="277"/>
      <c r="I2" s="277"/>
      <c r="J2" s="277"/>
      <c r="K2" s="277"/>
      <c r="L2" s="277"/>
      <c r="M2" s="277"/>
      <c r="N2" s="277"/>
      <c r="O2" s="277"/>
      <c r="P2" s="277"/>
      <c r="Q2" s="277"/>
      <c r="R2" s="277"/>
      <c r="S2" s="277"/>
      <c r="T2" s="277"/>
      <c r="U2" s="277"/>
      <c r="V2" s="277"/>
      <c r="W2" s="277"/>
      <c r="X2" s="277"/>
    </row>
    <row r="3" spans="1:26" s="18" customFormat="1" ht="26.25" customHeight="1">
      <c r="A3" s="44" t="s">
        <v>15</v>
      </c>
      <c r="B3" s="159">
        <v>2000</v>
      </c>
      <c r="C3" s="159">
        <v>2001</v>
      </c>
      <c r="D3" s="159">
        <v>2002</v>
      </c>
      <c r="E3" s="159">
        <v>2003</v>
      </c>
      <c r="F3" s="159">
        <v>2004</v>
      </c>
      <c r="G3" s="159">
        <v>2005</v>
      </c>
      <c r="H3" s="159">
        <v>2006</v>
      </c>
      <c r="I3" s="159">
        <v>2007</v>
      </c>
      <c r="J3" s="159">
        <v>2008</v>
      </c>
      <c r="K3" s="159">
        <v>2009</v>
      </c>
      <c r="L3" s="159">
        <v>2010</v>
      </c>
      <c r="M3" s="159">
        <v>2011</v>
      </c>
      <c r="N3" s="159">
        <v>2012</v>
      </c>
      <c r="O3" s="159">
        <v>2013</v>
      </c>
      <c r="P3" s="159">
        <v>2014</v>
      </c>
      <c r="Q3" s="159">
        <v>2015</v>
      </c>
      <c r="R3" s="159">
        <v>2016</v>
      </c>
      <c r="S3" s="159">
        <v>2017</v>
      </c>
      <c r="T3" s="159">
        <v>2018</v>
      </c>
      <c r="U3" s="159">
        <v>2019</v>
      </c>
      <c r="V3" s="159">
        <v>2020</v>
      </c>
      <c r="W3" s="159">
        <v>2021</v>
      </c>
      <c r="X3" s="159">
        <v>2022</v>
      </c>
      <c r="Z3" s="15" t="s">
        <v>12</v>
      </c>
    </row>
    <row r="4" spans="1:26" ht="18" customHeight="1">
      <c r="A4" s="14" t="s">
        <v>14</v>
      </c>
      <c r="B4" s="81" t="s">
        <v>7</v>
      </c>
      <c r="C4" s="81" t="s">
        <v>7</v>
      </c>
      <c r="D4" s="81">
        <v>-5.2901703525026864</v>
      </c>
      <c r="E4" s="81">
        <v>-5.4630004430279175</v>
      </c>
      <c r="F4" s="81">
        <v>0.90215121180434765</v>
      </c>
      <c r="G4" s="81">
        <v>7.0186947056123996</v>
      </c>
      <c r="H4" s="81">
        <v>9.4209603609466992</v>
      </c>
      <c r="I4" s="81">
        <v>4.3125361807990243</v>
      </c>
      <c r="J4" s="81">
        <v>-5.3542242968171649</v>
      </c>
      <c r="K4" s="81">
        <v>-10.290978890589326</v>
      </c>
      <c r="L4" s="81">
        <v>0.84603932299150209</v>
      </c>
      <c r="M4" s="81">
        <v>9.530667185837931</v>
      </c>
      <c r="N4" s="94">
        <v>5.9273305754532677</v>
      </c>
      <c r="O4" s="81">
        <v>0.2444395614328613</v>
      </c>
      <c r="P4" s="81">
        <v>-5.7725383208956513</v>
      </c>
      <c r="Q4" s="81">
        <v>-3.0021330279868299</v>
      </c>
      <c r="R4" s="81">
        <v>-4.1538513283814442</v>
      </c>
      <c r="S4" s="81">
        <v>-6.3318135164591078</v>
      </c>
      <c r="T4" s="81">
        <v>2.2651582424294503</v>
      </c>
      <c r="U4" s="81">
        <v>0.85885036957644623</v>
      </c>
      <c r="V4" s="81">
        <v>-1.9563502998407409</v>
      </c>
      <c r="W4" s="81">
        <v>4.0512969382351249</v>
      </c>
      <c r="X4" s="81">
        <v>1.0132467754338257</v>
      </c>
    </row>
    <row r="5" spans="1:26" ht="18" customHeight="1">
      <c r="A5" s="14" t="s">
        <v>13</v>
      </c>
      <c r="B5" s="81">
        <v>5.1999015126302197</v>
      </c>
      <c r="C5" s="81">
        <v>7.9945318185611667</v>
      </c>
      <c r="D5" s="81">
        <v>-2.7950979359917243</v>
      </c>
      <c r="E5" s="81">
        <v>-3.7431975097389802</v>
      </c>
      <c r="F5" s="81">
        <v>-0.18631427340713869</v>
      </c>
      <c r="G5" s="81">
        <v>1.1309291955633083</v>
      </c>
      <c r="H5" s="81">
        <v>7.841318241716559</v>
      </c>
      <c r="I5" s="81">
        <v>11.407237773336693</v>
      </c>
      <c r="J5" s="81">
        <v>5.0957763178940105</v>
      </c>
      <c r="K5" s="81">
        <v>-6.3918035075792554</v>
      </c>
      <c r="L5" s="81">
        <v>-10.897229570586894</v>
      </c>
      <c r="M5" s="81">
        <v>-0.41372261575565078</v>
      </c>
      <c r="N5" s="94">
        <v>1.1950085207031487</v>
      </c>
      <c r="O5" s="94">
        <v>5.674296292812758</v>
      </c>
      <c r="P5" s="94">
        <v>3.7802821678249368</v>
      </c>
      <c r="Q5" s="94">
        <v>-3.3417912201080764</v>
      </c>
      <c r="R5" s="81">
        <v>0.34932870051254328</v>
      </c>
      <c r="S5" s="81">
        <v>-1.1382939339177662</v>
      </c>
      <c r="T5" s="81">
        <v>-5.3317823876237638</v>
      </c>
      <c r="U5" s="81">
        <v>-4.2166318520863078</v>
      </c>
      <c r="V5" s="81">
        <v>-9.6157205985903111</v>
      </c>
      <c r="W5" s="81">
        <v>-5.0134133584593593E-2</v>
      </c>
      <c r="X5" s="81">
        <v>-5.0442103778680115E-4</v>
      </c>
      <c r="Z5" s="93"/>
    </row>
    <row r="6" spans="1:26" ht="18" customHeight="1">
      <c r="A6" s="14" t="s">
        <v>295</v>
      </c>
      <c r="B6" s="81" t="s">
        <v>7</v>
      </c>
      <c r="C6" s="81" t="s">
        <v>7</v>
      </c>
      <c r="D6" s="81" t="s">
        <v>7</v>
      </c>
      <c r="E6" s="81" t="s">
        <v>7</v>
      </c>
      <c r="F6" s="81" t="s">
        <v>7</v>
      </c>
      <c r="G6" s="81" t="s">
        <v>7</v>
      </c>
      <c r="H6" s="81" t="s">
        <v>7</v>
      </c>
      <c r="I6" s="81" t="s">
        <v>7</v>
      </c>
      <c r="J6" s="81" t="s">
        <v>7</v>
      </c>
      <c r="K6" s="81" t="s">
        <v>7</v>
      </c>
      <c r="L6" s="81" t="s">
        <v>7</v>
      </c>
      <c r="M6" s="81">
        <v>0.94414761225234778</v>
      </c>
      <c r="N6" s="94">
        <v>2.0602389815519406</v>
      </c>
      <c r="O6" s="94">
        <v>10.802777421718741</v>
      </c>
      <c r="P6" s="94">
        <v>-0.33073925391049841</v>
      </c>
      <c r="Q6" s="94">
        <v>3.5695442469405569</v>
      </c>
      <c r="R6" s="81">
        <v>-3.0422584020312824</v>
      </c>
      <c r="S6" s="81">
        <v>-0.22399017938395238</v>
      </c>
      <c r="T6" s="81">
        <v>-0.40990640806889656</v>
      </c>
      <c r="U6" s="81">
        <v>-2.4829894330319831</v>
      </c>
      <c r="V6" s="81">
        <v>0.29565052591680097</v>
      </c>
      <c r="W6" s="81">
        <v>-2.3468047692889842</v>
      </c>
      <c r="X6" s="81">
        <v>-1.8020713632918524</v>
      </c>
      <c r="Z6" s="93"/>
    </row>
    <row r="7" spans="1:26" ht="18" customHeight="1">
      <c r="A7" s="14" t="s">
        <v>24</v>
      </c>
      <c r="B7" s="81" t="s">
        <v>7</v>
      </c>
      <c r="C7" s="81">
        <v>5.5569081098335707E-2</v>
      </c>
      <c r="D7" s="81">
        <v>0.75312996884070427</v>
      </c>
      <c r="E7" s="81">
        <v>-0.24353715426636249</v>
      </c>
      <c r="F7" s="81">
        <v>0.51290909690678821</v>
      </c>
      <c r="G7" s="81">
        <v>-0.75660508301051221</v>
      </c>
      <c r="H7" s="81">
        <v>-0.37840092932507868</v>
      </c>
      <c r="I7" s="81">
        <v>-0.25809741423745719</v>
      </c>
      <c r="J7" s="81">
        <v>-0.32777543731042819</v>
      </c>
      <c r="K7" s="81">
        <v>0.33798631800126255</v>
      </c>
      <c r="L7" s="81">
        <v>0.7455097329641136</v>
      </c>
      <c r="M7" s="81">
        <v>-0.8113505101912668</v>
      </c>
      <c r="N7" s="81">
        <v>0.60285156314485688</v>
      </c>
      <c r="O7" s="81">
        <v>-0.89908451716725157</v>
      </c>
      <c r="P7" s="81">
        <v>9.3222151597844957E-2</v>
      </c>
      <c r="Q7" s="81">
        <v>-0.64128855945975471</v>
      </c>
      <c r="R7" s="81">
        <v>-1.2376838749250227</v>
      </c>
      <c r="S7" s="81">
        <v>0.11138211462529417</v>
      </c>
      <c r="T7" s="81">
        <v>-0.70945245719739125</v>
      </c>
      <c r="U7" s="81">
        <v>-0.73357047955813393</v>
      </c>
      <c r="V7" s="81">
        <v>-1.0378921821050304</v>
      </c>
      <c r="W7" s="81">
        <v>-0.19982778141948099</v>
      </c>
      <c r="X7" s="81">
        <v>-1.6924738382573019</v>
      </c>
      <c r="Z7" s="4"/>
    </row>
    <row r="8" spans="1:26" ht="18" customHeight="1">
      <c r="A8" s="14" t="s">
        <v>295</v>
      </c>
      <c r="B8" s="81" t="s">
        <v>7</v>
      </c>
      <c r="C8" s="81">
        <v>2.5725425300682989</v>
      </c>
      <c r="D8" s="81">
        <v>-3.0997734474925078</v>
      </c>
      <c r="E8" s="81">
        <v>0</v>
      </c>
      <c r="F8" s="81">
        <v>-3.5872057879330157</v>
      </c>
      <c r="G8" s="81">
        <v>-4.2261934246489821</v>
      </c>
      <c r="H8" s="81">
        <v>-2.570532245984273</v>
      </c>
      <c r="I8" s="81">
        <v>7.2122601009696208</v>
      </c>
      <c r="J8" s="81">
        <v>2.1809043289909154</v>
      </c>
      <c r="K8" s="81">
        <v>-1.6149398467300327</v>
      </c>
      <c r="L8" s="81">
        <v>-3.7449396909912696</v>
      </c>
      <c r="M8" s="81">
        <v>-7.9385853029180709</v>
      </c>
      <c r="N8" s="94">
        <v>2.9071977466719638</v>
      </c>
      <c r="O8" s="81">
        <v>-0.89435304998484233</v>
      </c>
      <c r="P8" s="81">
        <v>-1.003573116162326</v>
      </c>
      <c r="Q8" s="81">
        <v>-6.0892091068409036</v>
      </c>
      <c r="R8" s="81">
        <v>-8.6488133930361855</v>
      </c>
      <c r="S8" s="81">
        <v>-6.0629303329268964</v>
      </c>
      <c r="T8" s="81">
        <v>-6.9798547159209647</v>
      </c>
      <c r="U8" s="81">
        <v>-8.4801271545467358</v>
      </c>
      <c r="V8" s="81">
        <v>-6.7774806890274615</v>
      </c>
      <c r="W8" s="81">
        <v>-4.0754739957599924</v>
      </c>
      <c r="X8" s="81">
        <v>-5.3437650924748263</v>
      </c>
    </row>
    <row r="9" spans="1:26" ht="18" customHeight="1">
      <c r="A9" s="14" t="s">
        <v>11</v>
      </c>
      <c r="B9" s="81" t="s">
        <v>7</v>
      </c>
      <c r="C9" s="81" t="s">
        <v>7</v>
      </c>
      <c r="D9" s="81" t="s">
        <v>7</v>
      </c>
      <c r="E9" s="81" t="s">
        <v>7</v>
      </c>
      <c r="F9" s="81">
        <v>10.555452808348139</v>
      </c>
      <c r="G9" s="81">
        <v>8.0925662408140173</v>
      </c>
      <c r="H9" s="81">
        <v>19.503112260456998</v>
      </c>
      <c r="I9" s="81">
        <v>14.496193265208547</v>
      </c>
      <c r="J9" s="81">
        <v>16.184573979440373</v>
      </c>
      <c r="K9" s="81">
        <v>14.540521415827945</v>
      </c>
      <c r="L9" s="81">
        <v>8.1125530393116527</v>
      </c>
      <c r="M9" s="81">
        <v>-10.01686349345707</v>
      </c>
      <c r="N9" s="81">
        <v>4.4678222796431282</v>
      </c>
      <c r="O9" s="81">
        <v>-3.0518643901053286</v>
      </c>
      <c r="P9" s="81">
        <v>3.2329031302324389</v>
      </c>
      <c r="Q9" s="81">
        <v>-1.2879507437874664</v>
      </c>
      <c r="R9" s="81">
        <v>-8.7743647708699566</v>
      </c>
      <c r="S9" s="81">
        <v>-1.9391913943572658</v>
      </c>
      <c r="T9" s="81">
        <v>-4.2160437883200705</v>
      </c>
      <c r="U9" s="81">
        <v>-5.0064163285883767</v>
      </c>
      <c r="V9" s="81">
        <v>-26.215440593032312</v>
      </c>
      <c r="W9" s="81">
        <v>-3.3772661368603956</v>
      </c>
      <c r="X9" s="81">
        <v>-5.5281449260934128</v>
      </c>
    </row>
    <row r="10" spans="1:26" ht="18" customHeight="1">
      <c r="A10" s="14" t="s">
        <v>10</v>
      </c>
      <c r="B10" s="81" t="s">
        <v>7</v>
      </c>
      <c r="C10" s="81" t="s">
        <v>7</v>
      </c>
      <c r="D10" s="81" t="s">
        <v>7</v>
      </c>
      <c r="E10" s="81">
        <v>-3.8060748082531322</v>
      </c>
      <c r="F10" s="81">
        <v>-4.916102489330715</v>
      </c>
      <c r="G10" s="81">
        <v>-4.0816997966866433</v>
      </c>
      <c r="H10" s="81">
        <v>37.768618774874781</v>
      </c>
      <c r="I10" s="81">
        <v>-2.6817380371295805</v>
      </c>
      <c r="J10" s="81">
        <v>-1.9526271108810582</v>
      </c>
      <c r="K10" s="81">
        <v>-2.5468915619499373</v>
      </c>
      <c r="L10" s="81">
        <v>-0.75673288857954035</v>
      </c>
      <c r="M10" s="81">
        <v>-1.1705853383864759</v>
      </c>
      <c r="N10" s="81">
        <v>-0.89764010334043731</v>
      </c>
      <c r="O10" s="81">
        <v>-1.4528950334892288</v>
      </c>
      <c r="P10" s="81">
        <v>-1.9041487657285046</v>
      </c>
      <c r="Q10" s="81">
        <v>-1.5037602259306777</v>
      </c>
      <c r="R10" s="81">
        <v>-0.71171016131112441</v>
      </c>
      <c r="S10" s="81">
        <v>-1.8691776811658987</v>
      </c>
      <c r="T10" s="81">
        <v>-1.044355773943618</v>
      </c>
      <c r="U10" s="81">
        <v>-1.0488589205815506</v>
      </c>
      <c r="V10" s="81">
        <v>-5.4370725565414064</v>
      </c>
      <c r="W10" s="81">
        <v>-4.0948773722950298</v>
      </c>
      <c r="X10" s="81">
        <v>-6.0168558788600448</v>
      </c>
    </row>
    <row r="11" spans="1:26" ht="18" customHeight="1">
      <c r="A11" s="14" t="s">
        <v>9</v>
      </c>
      <c r="B11" s="81" t="s">
        <v>7</v>
      </c>
      <c r="C11" s="81" t="s">
        <v>7</v>
      </c>
      <c r="D11" s="81">
        <v>-5.4464296016047831</v>
      </c>
      <c r="E11" s="81">
        <v>-5.9166467868017616</v>
      </c>
      <c r="F11" s="81">
        <v>-3.8878491417773651</v>
      </c>
      <c r="G11" s="81">
        <v>-0.73618385256835051</v>
      </c>
      <c r="H11" s="81">
        <v>0.86422068332997615</v>
      </c>
      <c r="I11" s="81">
        <v>-1.9684991777369563</v>
      </c>
      <c r="J11" s="81">
        <v>1.9897742880719198</v>
      </c>
      <c r="K11" s="81">
        <v>-1.9759553482948107</v>
      </c>
      <c r="L11" s="81">
        <v>-1.0994765020692212</v>
      </c>
      <c r="M11" s="81">
        <v>-1.3150325662656419</v>
      </c>
      <c r="N11" s="81">
        <v>-3.8020264077320758</v>
      </c>
      <c r="O11" s="81">
        <v>-0.77037546302793103</v>
      </c>
      <c r="P11" s="81">
        <v>-3.8700292919522949</v>
      </c>
      <c r="Q11" s="81">
        <v>-3.343762874187183</v>
      </c>
      <c r="R11" s="81">
        <v>-2.4153622454703814</v>
      </c>
      <c r="S11" s="81">
        <v>-2.119040477809047</v>
      </c>
      <c r="T11" s="81">
        <v>-4.1413412232351581</v>
      </c>
      <c r="U11" s="81">
        <v>-4.3150382088723278</v>
      </c>
      <c r="V11" s="81">
        <v>-6.3271077141460781</v>
      </c>
      <c r="W11" s="81">
        <v>-6.6633421058273159</v>
      </c>
      <c r="X11" s="81">
        <v>-6.0252289205878693</v>
      </c>
    </row>
    <row r="12" spans="1:26" ht="18" customHeight="1">
      <c r="A12" s="14" t="s">
        <v>8</v>
      </c>
      <c r="B12" s="81">
        <v>-0.95302619810895728</v>
      </c>
      <c r="C12" s="81">
        <v>-3.6671372930533548</v>
      </c>
      <c r="D12" s="81">
        <v>-3.4926429907903227</v>
      </c>
      <c r="E12" s="81">
        <v>-3.1192199249006207</v>
      </c>
      <c r="F12" s="81">
        <v>-2.8934146964010359</v>
      </c>
      <c r="G12" s="81">
        <v>-2.0005801511708441</v>
      </c>
      <c r="H12" s="81">
        <v>-2.5832099430161066</v>
      </c>
      <c r="I12" s="81">
        <v>-1.8164114540068665</v>
      </c>
      <c r="J12" s="81">
        <v>0.76048182259528352</v>
      </c>
      <c r="K12" s="81">
        <v>0.51882394877911575</v>
      </c>
      <c r="L12" s="81">
        <v>-2.2913588585419373</v>
      </c>
      <c r="M12" s="81">
        <v>-2.6009874806311752</v>
      </c>
      <c r="N12" s="94">
        <v>-1.1880425730940785</v>
      </c>
      <c r="O12" s="81">
        <v>-2.7182832508856389</v>
      </c>
      <c r="P12" s="81">
        <v>-2.4448046838898865</v>
      </c>
      <c r="Q12" s="81">
        <v>-0.9193796681680827</v>
      </c>
      <c r="R12" s="81">
        <v>-2.6405971583039185</v>
      </c>
      <c r="S12" s="81">
        <v>-2.5103564747357048</v>
      </c>
      <c r="T12" s="81">
        <v>-1.9570466200177181</v>
      </c>
      <c r="U12" s="81">
        <v>-2.1790130206909475</v>
      </c>
      <c r="V12" s="81">
        <v>-10.990159153793714</v>
      </c>
      <c r="W12" s="81">
        <v>-16.649234451459563</v>
      </c>
      <c r="X12" s="81">
        <v>-3.992232276603664</v>
      </c>
    </row>
    <row r="13" spans="1:26" ht="18" customHeight="1">
      <c r="A13" s="14" t="s">
        <v>6</v>
      </c>
      <c r="B13" s="81">
        <v>2.7329501573294932</v>
      </c>
      <c r="C13" s="81">
        <v>0.39266374087231837</v>
      </c>
      <c r="D13" s="81">
        <v>-1.329773088799258</v>
      </c>
      <c r="E13" s="81">
        <v>5.0947096996579306</v>
      </c>
      <c r="F13" s="81">
        <v>0.27688265989657251</v>
      </c>
      <c r="G13" s="81">
        <v>2.5907870646271687</v>
      </c>
      <c r="H13" s="81">
        <v>5.7110539960212252</v>
      </c>
      <c r="I13" s="81">
        <v>6.1353077546054937</v>
      </c>
      <c r="J13" s="81">
        <v>6.3721345407000838</v>
      </c>
      <c r="K13" s="81">
        <v>5.4744810297330426</v>
      </c>
      <c r="L13" s="81">
        <v>-11.540087872945385</v>
      </c>
      <c r="M13" s="81">
        <v>-9.6346340034460383</v>
      </c>
      <c r="N13" s="81">
        <v>-8.1913689054151995</v>
      </c>
      <c r="O13" s="81">
        <v>-8.0420456293131064</v>
      </c>
      <c r="P13" s="81">
        <v>-8.7232454945906035</v>
      </c>
      <c r="Q13" s="81">
        <v>-4.0150732341969944</v>
      </c>
      <c r="R13" s="81">
        <v>-3.3851666508151994</v>
      </c>
      <c r="S13" s="81">
        <v>1.190134357910426</v>
      </c>
      <c r="T13" s="81">
        <v>-3.566004074367902</v>
      </c>
      <c r="U13" s="81">
        <v>0.92082508611237224</v>
      </c>
      <c r="V13" s="81">
        <v>-7.1032150585505507</v>
      </c>
      <c r="W13" s="81">
        <v>-4.6982459931760552</v>
      </c>
      <c r="X13" s="81">
        <v>-8.6971507205775236</v>
      </c>
    </row>
    <row r="14" spans="1:26" ht="18" customHeight="1">
      <c r="A14" s="14" t="s">
        <v>5</v>
      </c>
      <c r="B14" s="81" t="s">
        <v>7</v>
      </c>
      <c r="C14" s="81">
        <v>-4.0957952845359147</v>
      </c>
      <c r="D14" s="81">
        <v>-2.4690524970431569</v>
      </c>
      <c r="E14" s="81">
        <v>-6.8434385630435868</v>
      </c>
      <c r="F14" s="81">
        <v>-3.3032573515870065</v>
      </c>
      <c r="G14" s="81">
        <v>-0.25879352693363805</v>
      </c>
      <c r="H14" s="81">
        <v>4.3289041388815903</v>
      </c>
      <c r="I14" s="81">
        <v>0.87085870954000533</v>
      </c>
      <c r="J14" s="81">
        <v>4.0131673764643194</v>
      </c>
      <c r="K14" s="81">
        <v>0.64264876015042816</v>
      </c>
      <c r="L14" s="81">
        <v>-4.700874592297084</v>
      </c>
      <c r="M14" s="81">
        <v>-13.26334787882408</v>
      </c>
      <c r="N14" s="94">
        <v>-26.356776463007346</v>
      </c>
      <c r="O14" s="94">
        <v>-3.1378257154730789</v>
      </c>
      <c r="P14" s="94">
        <v>-10.763213950773059</v>
      </c>
      <c r="Q14" s="94">
        <v>-4.3473314260964511</v>
      </c>
      <c r="R14" s="81">
        <v>-6.3655247814151839</v>
      </c>
      <c r="S14" s="81">
        <v>-6.0528094975872593</v>
      </c>
      <c r="T14" s="81">
        <v>-3.6326065542794752</v>
      </c>
      <c r="U14" s="81">
        <v>0.69015063287463374</v>
      </c>
      <c r="V14" s="81">
        <v>-11.583226066536637</v>
      </c>
      <c r="W14" s="81">
        <v>-10.022973067147344</v>
      </c>
      <c r="X14" s="81">
        <v>-7.5499733604632313</v>
      </c>
    </row>
    <row r="15" spans="1:26" ht="18" customHeight="1">
      <c r="A15" s="14" t="s">
        <v>4</v>
      </c>
      <c r="B15" s="81" t="s">
        <v>7</v>
      </c>
      <c r="C15" s="81">
        <v>-8.3192368486730821</v>
      </c>
      <c r="D15" s="81">
        <v>-3.9381241926845396</v>
      </c>
      <c r="E15" s="81">
        <v>5.2902705312092895</v>
      </c>
      <c r="F15" s="81">
        <v>2.2095810867262116</v>
      </c>
      <c r="G15" s="81">
        <v>6.9633089824563799</v>
      </c>
      <c r="H15" s="81">
        <v>3.1014253077725451</v>
      </c>
      <c r="I15" s="81">
        <v>0.96730580616346784</v>
      </c>
      <c r="J15" s="81">
        <v>1.1478974021551843E-2</v>
      </c>
      <c r="K15" s="81">
        <v>2.8147945144438804</v>
      </c>
      <c r="L15" s="81">
        <v>1.3851981012182379</v>
      </c>
      <c r="M15" s="81">
        <v>5.7800804947739062</v>
      </c>
      <c r="N15" s="81">
        <v>5.1163124219320366</v>
      </c>
      <c r="O15" s="81">
        <v>2.35559262980424</v>
      </c>
      <c r="P15" s="81">
        <v>1.4735280668014017</v>
      </c>
      <c r="Q15" s="81">
        <v>1.0398240359297806</v>
      </c>
      <c r="R15" s="81">
        <v>-0.40743672566134886</v>
      </c>
      <c r="S15" s="81">
        <v>0.52806872533368654</v>
      </c>
      <c r="T15" s="81">
        <v>8.5543508786492847E-2</v>
      </c>
      <c r="U15" s="81">
        <v>1.1177406392823275</v>
      </c>
      <c r="V15" s="81">
        <v>-16.359485161321413</v>
      </c>
      <c r="W15" s="81">
        <v>-7.8058386846733177</v>
      </c>
      <c r="X15" s="81">
        <v>-1.1222894220041115</v>
      </c>
    </row>
    <row r="16" spans="1:26" ht="18" customHeight="1">
      <c r="A16" s="14" t="s">
        <v>3</v>
      </c>
      <c r="B16" s="81" t="s">
        <v>7</v>
      </c>
      <c r="C16" s="81" t="s">
        <v>7</v>
      </c>
      <c r="D16" s="81" t="s">
        <v>7</v>
      </c>
      <c r="E16" s="81" t="s">
        <v>7</v>
      </c>
      <c r="F16" s="81" t="s">
        <v>7</v>
      </c>
      <c r="G16" s="81" t="s">
        <v>7</v>
      </c>
      <c r="H16" s="81">
        <v>0.2063715325506795</v>
      </c>
      <c r="I16" s="81">
        <v>0.81881924740872958</v>
      </c>
      <c r="J16" s="81">
        <v>1.2370291092149595</v>
      </c>
      <c r="K16" s="81">
        <v>-1.1998356041055402</v>
      </c>
      <c r="L16" s="81">
        <v>-7.0511839540840393</v>
      </c>
      <c r="M16" s="81">
        <v>-6.0668738878399999</v>
      </c>
      <c r="N16" s="94">
        <v>-4.5576104547158742</v>
      </c>
      <c r="O16" s="81">
        <v>-3.9560684779689415</v>
      </c>
      <c r="P16" s="81">
        <v>-4.1228769666082261</v>
      </c>
      <c r="Q16" s="81">
        <v>-5.3677129787719666</v>
      </c>
      <c r="R16" s="81">
        <v>-4.1712323026057883</v>
      </c>
      <c r="S16" s="81">
        <v>-5.2433151984788156</v>
      </c>
      <c r="T16" s="81">
        <v>-6.0701872115321232</v>
      </c>
      <c r="U16" s="81">
        <v>-6.1647381788477551</v>
      </c>
      <c r="V16" s="81">
        <v>-10.168254445880336</v>
      </c>
      <c r="W16" s="81">
        <v>-4.7193822450368392</v>
      </c>
      <c r="X16" s="81" t="s">
        <v>7</v>
      </c>
    </row>
    <row r="17" spans="1:24" ht="18" customHeight="1">
      <c r="A17" s="14" t="s">
        <v>21</v>
      </c>
      <c r="B17" s="81">
        <v>-1.0762450645729866</v>
      </c>
      <c r="C17" s="81">
        <v>-0.62527787624856135</v>
      </c>
      <c r="D17" s="81">
        <v>-0.33148524865750006</v>
      </c>
      <c r="E17" s="81">
        <v>-1.236625367905112</v>
      </c>
      <c r="F17" s="81">
        <v>-2.6640485923150345</v>
      </c>
      <c r="G17" s="81">
        <v>-2.3736673729258735</v>
      </c>
      <c r="H17" s="81">
        <v>-3.5923571254422528</v>
      </c>
      <c r="I17" s="81">
        <v>-2.9259333799910778</v>
      </c>
      <c r="J17" s="81">
        <v>-3.7204402570823864E-3</v>
      </c>
      <c r="K17" s="81">
        <v>-3.3788505827467308</v>
      </c>
      <c r="L17" s="81">
        <v>-4.8063672151996801</v>
      </c>
      <c r="M17" s="81">
        <v>-1.5383833356534318</v>
      </c>
      <c r="N17" s="81">
        <v>-2.4400726793590954</v>
      </c>
      <c r="O17" s="81">
        <v>-1.2286977852810628</v>
      </c>
      <c r="P17" s="81">
        <v>-2.7702653648942595</v>
      </c>
      <c r="Q17" s="81">
        <v>-1.0631615428334542</v>
      </c>
      <c r="R17" s="81">
        <v>-0.71537060231052974</v>
      </c>
      <c r="S17" s="81">
        <v>-1.4819489936528161</v>
      </c>
      <c r="T17" s="81">
        <v>-2.2416847295105526</v>
      </c>
      <c r="U17" s="81">
        <v>-3.7298488339263374</v>
      </c>
      <c r="V17" s="81">
        <v>-1.7963633312462191</v>
      </c>
      <c r="W17" s="81">
        <v>-6.0169280489214705</v>
      </c>
      <c r="X17" s="81">
        <v>-3.2992190464922215</v>
      </c>
    </row>
    <row r="18" spans="1:24" ht="18" customHeight="1">
      <c r="A18" s="14" t="s">
        <v>1</v>
      </c>
      <c r="B18" s="81" t="s">
        <v>7</v>
      </c>
      <c r="C18" s="81">
        <v>-5.7141847134503205</v>
      </c>
      <c r="D18" s="81">
        <v>-4.5481527922401943</v>
      </c>
      <c r="E18" s="81">
        <v>-5.2452650524290805</v>
      </c>
      <c r="F18" s="81">
        <v>-2.465530659729712</v>
      </c>
      <c r="G18" s="81">
        <v>-1.5630570126096981</v>
      </c>
      <c r="H18" s="81">
        <v>-2.8123820798630415</v>
      </c>
      <c r="I18" s="81">
        <v>-1.51714339674177</v>
      </c>
      <c r="J18" s="81">
        <v>-1.8412846587061622</v>
      </c>
      <c r="K18" s="81">
        <v>-2.1396707753586495</v>
      </c>
      <c r="L18" s="81">
        <v>-1.126049514178735</v>
      </c>
      <c r="M18" s="81">
        <v>-1.0069122912385013</v>
      </c>
      <c r="N18" s="94">
        <v>0.23591127005492427</v>
      </c>
      <c r="O18" s="94">
        <v>-4.4111510551961333</v>
      </c>
      <c r="P18" s="94">
        <v>-5.6580405390847996</v>
      </c>
      <c r="Q18" s="94">
        <v>-8.0284340790772788</v>
      </c>
      <c r="R18" s="81">
        <v>-5.6634104020968881</v>
      </c>
      <c r="S18" s="81">
        <v>-5.2785986877236795</v>
      </c>
      <c r="T18" s="81">
        <v>-8.7792568541369516</v>
      </c>
      <c r="U18" s="81">
        <v>-7.873823871651016</v>
      </c>
      <c r="V18" s="81">
        <v>-13.127094685392699</v>
      </c>
      <c r="W18" s="81">
        <v>-3.622263117490899</v>
      </c>
      <c r="X18" s="81">
        <v>-6.2242683437240975</v>
      </c>
    </row>
    <row r="19" spans="1:24" ht="18" customHeight="1">
      <c r="A19" s="14" t="s">
        <v>0</v>
      </c>
      <c r="B19" s="81" t="s">
        <v>7</v>
      </c>
      <c r="C19" s="81" t="s">
        <v>7</v>
      </c>
      <c r="D19" s="81" t="s">
        <v>7</v>
      </c>
      <c r="E19" s="81" t="s">
        <v>7</v>
      </c>
      <c r="F19" s="81">
        <v>-5.4014383846919429</v>
      </c>
      <c r="G19" s="81">
        <v>-6.3244856210515952</v>
      </c>
      <c r="H19" s="81">
        <v>-2.5100163093641803</v>
      </c>
      <c r="I19" s="81">
        <v>-2.6140719197230671</v>
      </c>
      <c r="J19" s="81">
        <v>-1.9378202468138654</v>
      </c>
      <c r="K19" s="81">
        <v>-1.1768921028366659</v>
      </c>
      <c r="L19" s="81">
        <v>1.2682460136165621</v>
      </c>
      <c r="M19" s="81">
        <v>0.16704379663672775</v>
      </c>
      <c r="N19" s="81">
        <v>-5.5797757024778287E-2</v>
      </c>
      <c r="O19" s="81">
        <v>-1.290372162095822</v>
      </c>
      <c r="P19" s="81">
        <v>-0.9456900009419601</v>
      </c>
      <c r="Q19" s="81">
        <v>-0.6243945566932898</v>
      </c>
      <c r="R19" s="106">
        <v>-6.8129050944455383</v>
      </c>
      <c r="S19" s="106">
        <v>-12.934860803934326</v>
      </c>
      <c r="T19" s="106">
        <v>-9.1372548124905215</v>
      </c>
      <c r="U19" s="106">
        <v>-0.79248143549350747</v>
      </c>
      <c r="V19" s="106">
        <v>1.4948115005408804</v>
      </c>
      <c r="W19" s="106">
        <v>-1.7378697807344381</v>
      </c>
      <c r="X19" s="106">
        <v>-1.7306799804475019</v>
      </c>
    </row>
    <row r="21" spans="1:24" ht="15" customHeight="1">
      <c r="A21" s="66" t="s">
        <v>570</v>
      </c>
    </row>
  </sheetData>
  <mergeCells count="1">
    <mergeCell ref="B2:X2"/>
  </mergeCells>
  <hyperlinks>
    <hyperlink ref="Z3" location="Content!A1" display="Back to Content Page" xr:uid="{00000000-0004-0000-AF00-000000000000}"/>
  </hyperlinks>
  <pageMargins left="0.7" right="0.7" top="0.75" bottom="0.75" header="0.3" footer="0.3"/>
  <pageSetup orientation="portrait" horizontalDpi="300" verticalDpi="300"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dimension ref="A1:AA24"/>
  <sheetViews>
    <sheetView zoomScale="90" zoomScaleNormal="90" workbookViewId="0">
      <pane xSplit="2" ySplit="2" topLeftCell="K3" activePane="bottomRight" state="frozen"/>
      <selection pane="topRight" activeCell="C1" sqref="C1"/>
      <selection pane="bottomLeft" activeCell="A3" sqref="A3"/>
      <selection pane="bottomRight" activeCell="W22" sqref="W22"/>
    </sheetView>
  </sheetViews>
  <sheetFormatPr defaultColWidth="9.21875" defaultRowHeight="15" customHeight="1"/>
  <cols>
    <col min="1" max="1" width="31.21875" style="6" customWidth="1"/>
    <col min="2" max="2" width="20.21875" style="6" customWidth="1"/>
    <col min="3" max="4" width="10.77734375" style="6" customWidth="1"/>
    <col min="5" max="5" width="11.21875" style="6" bestFit="1" customWidth="1"/>
    <col min="6" max="6" width="10.77734375" style="6" customWidth="1"/>
    <col min="7" max="7" width="11.5546875" style="6" bestFit="1" customWidth="1"/>
    <col min="8" max="8" width="11.21875" style="6" bestFit="1" customWidth="1"/>
    <col min="9" max="9" width="10.77734375" style="6" customWidth="1"/>
    <col min="10" max="13" width="11.21875" style="6" bestFit="1" customWidth="1"/>
    <col min="14" max="15" width="11.21875" style="6" customWidth="1"/>
    <col min="16" max="16" width="11.21875" style="6" bestFit="1" customWidth="1"/>
    <col min="17" max="17" width="11.21875" style="6" customWidth="1"/>
    <col min="18" max="18" width="11.5546875" style="6" bestFit="1" customWidth="1"/>
    <col min="19" max="25" width="11.88671875" style="6" customWidth="1"/>
    <col min="26" max="16384" width="9.21875" style="6"/>
  </cols>
  <sheetData>
    <row r="1" spans="1:27" ht="20.25" customHeight="1">
      <c r="A1" s="201" t="s">
        <v>812</v>
      </c>
    </row>
    <row r="2" spans="1:27" ht="18" customHeight="1">
      <c r="A2" s="44"/>
      <c r="B2" s="45"/>
      <c r="C2" s="277" t="s">
        <v>218</v>
      </c>
      <c r="D2" s="277"/>
      <c r="E2" s="277"/>
      <c r="F2" s="277"/>
      <c r="G2" s="277"/>
      <c r="H2" s="277"/>
      <c r="I2" s="277"/>
      <c r="J2" s="277"/>
      <c r="K2" s="277"/>
      <c r="L2" s="277"/>
      <c r="M2" s="277"/>
      <c r="N2" s="277"/>
      <c r="O2" s="277"/>
      <c r="P2" s="277"/>
      <c r="Q2" s="277"/>
      <c r="R2" s="277"/>
      <c r="S2" s="277"/>
      <c r="T2" s="277"/>
      <c r="U2" s="277"/>
      <c r="V2" s="277"/>
      <c r="W2" s="277"/>
      <c r="X2" s="277"/>
      <c r="Y2" s="277"/>
    </row>
    <row r="3" spans="1:27" s="18" customFormat="1" ht="18" customHeight="1">
      <c r="A3" s="44" t="s">
        <v>15</v>
      </c>
      <c r="B3" s="45" t="s">
        <v>219</v>
      </c>
      <c r="C3" s="159">
        <v>2000</v>
      </c>
      <c r="D3" s="159">
        <v>2001</v>
      </c>
      <c r="E3" s="159">
        <v>2002</v>
      </c>
      <c r="F3" s="159">
        <v>2003</v>
      </c>
      <c r="G3" s="159">
        <v>2004</v>
      </c>
      <c r="H3" s="159">
        <v>2005</v>
      </c>
      <c r="I3" s="159">
        <v>2006</v>
      </c>
      <c r="J3" s="159">
        <v>2007</v>
      </c>
      <c r="K3" s="159">
        <v>2008</v>
      </c>
      <c r="L3" s="159">
        <v>2009</v>
      </c>
      <c r="M3" s="159">
        <v>2010</v>
      </c>
      <c r="N3" s="159">
        <v>2011</v>
      </c>
      <c r="O3" s="159">
        <v>2012</v>
      </c>
      <c r="P3" s="159">
        <v>2013</v>
      </c>
      <c r="Q3" s="159">
        <v>2014</v>
      </c>
      <c r="R3" s="159">
        <v>2015</v>
      </c>
      <c r="S3" s="159">
        <v>2016</v>
      </c>
      <c r="T3" s="159">
        <v>2017</v>
      </c>
      <c r="U3" s="159">
        <v>2018</v>
      </c>
      <c r="V3" s="159">
        <v>2019</v>
      </c>
      <c r="W3" s="159">
        <v>2020</v>
      </c>
      <c r="X3" s="159">
        <v>2021</v>
      </c>
      <c r="Y3" s="159">
        <v>2022</v>
      </c>
      <c r="AA3" s="15" t="s">
        <v>12</v>
      </c>
    </row>
    <row r="4" spans="1:27" ht="18" customHeight="1">
      <c r="A4" s="14" t="s">
        <v>14</v>
      </c>
      <c r="B4" s="85" t="s">
        <v>220</v>
      </c>
      <c r="C4" s="145" t="s">
        <v>7</v>
      </c>
      <c r="D4" s="145" t="s">
        <v>7</v>
      </c>
      <c r="E4" s="145">
        <v>5332.25</v>
      </c>
      <c r="F4" s="145">
        <v>11778.2</v>
      </c>
      <c r="G4" s="145">
        <v>97413.38</v>
      </c>
      <c r="H4" s="145">
        <v>160960.76</v>
      </c>
      <c r="I4" s="145">
        <v>193258.53</v>
      </c>
      <c r="J4" s="145">
        <v>400049.33999999997</v>
      </c>
      <c r="K4" s="145">
        <v>1044161.9</v>
      </c>
      <c r="L4" s="145">
        <v>1122127.6897807501</v>
      </c>
      <c r="M4" s="145">
        <v>1243093.48614818</v>
      </c>
      <c r="N4" s="145">
        <v>2142133.1828282611</v>
      </c>
      <c r="O4" s="145">
        <v>2378861.8597210622</v>
      </c>
      <c r="P4" s="145">
        <v>3027889.5160151217</v>
      </c>
      <c r="Q4" s="145">
        <v>4096057.671637035</v>
      </c>
      <c r="R4" s="145">
        <v>6244091.3742443547</v>
      </c>
      <c r="S4" s="145">
        <v>10858987.319556359</v>
      </c>
      <c r="T4" s="145">
        <v>12483862.326605489</v>
      </c>
      <c r="U4" s="145">
        <v>21739127.264765739</v>
      </c>
      <c r="V4" s="145">
        <v>32118759.54349415</v>
      </c>
      <c r="W4" s="145">
        <v>41326959.357143544</v>
      </c>
      <c r="X4" s="145">
        <v>36957253.450247891</v>
      </c>
      <c r="Y4" s="145">
        <v>34323008</v>
      </c>
      <c r="AA4" s="93"/>
    </row>
    <row r="5" spans="1:27" ht="18" customHeight="1">
      <c r="A5" s="14" t="s">
        <v>13</v>
      </c>
      <c r="B5" s="85" t="s">
        <v>221</v>
      </c>
      <c r="C5" s="145">
        <v>2425</v>
      </c>
      <c r="D5" s="145">
        <v>2551</v>
      </c>
      <c r="E5" s="145">
        <v>2922</v>
      </c>
      <c r="F5" s="145">
        <v>2195</v>
      </c>
      <c r="G5" s="145">
        <v>4489</v>
      </c>
      <c r="H5" s="145">
        <v>2872.7</v>
      </c>
      <c r="I5" s="145">
        <v>3699.1099999999997</v>
      </c>
      <c r="J5" s="145">
        <v>3787.5699999999997</v>
      </c>
      <c r="K5" s="145">
        <v>4504.9031620000005</v>
      </c>
      <c r="L5" s="145">
        <v>5863.5895209999999</v>
      </c>
      <c r="M5" s="145">
        <v>13938.144346999999</v>
      </c>
      <c r="N5" s="145">
        <v>21776.16</v>
      </c>
      <c r="O5" s="145">
        <v>21914.26</v>
      </c>
      <c r="P5" s="145">
        <v>22794.369999999995</v>
      </c>
      <c r="Q5" s="145">
        <v>25449.35</v>
      </c>
      <c r="R5" s="145">
        <v>26156.120000000003</v>
      </c>
      <c r="S5" s="145">
        <v>26982.569999999996</v>
      </c>
      <c r="T5" s="145">
        <v>24472.14</v>
      </c>
      <c r="U5" s="145">
        <v>26025.240003002938</v>
      </c>
      <c r="V5" s="145">
        <v>29233.324525529799</v>
      </c>
      <c r="W5" s="145">
        <v>33706.239999999998</v>
      </c>
      <c r="X5" s="145">
        <v>40955.244745336393</v>
      </c>
      <c r="Y5" s="145">
        <v>46079.824925389701</v>
      </c>
      <c r="AA5" s="4"/>
    </row>
    <row r="6" spans="1:27" ht="18" customHeight="1">
      <c r="A6" s="14" t="s">
        <v>295</v>
      </c>
      <c r="B6" s="85" t="s">
        <v>392</v>
      </c>
      <c r="C6" s="145" t="s">
        <v>7</v>
      </c>
      <c r="D6" s="145" t="s">
        <v>7</v>
      </c>
      <c r="E6" s="145" t="s">
        <v>7</v>
      </c>
      <c r="F6" s="145" t="s">
        <v>7</v>
      </c>
      <c r="G6" s="145" t="s">
        <v>7</v>
      </c>
      <c r="H6" s="145" t="s">
        <v>7</v>
      </c>
      <c r="I6" s="145" t="s">
        <v>7</v>
      </c>
      <c r="J6" s="145" t="s">
        <v>7</v>
      </c>
      <c r="K6" s="145" t="s">
        <v>7</v>
      </c>
      <c r="L6" s="145" t="s">
        <v>7</v>
      </c>
      <c r="M6" s="145" t="s">
        <v>7</v>
      </c>
      <c r="N6" s="145">
        <v>202493.76</v>
      </c>
      <c r="O6" s="145">
        <v>199937.77600000001</v>
      </c>
      <c r="P6" s="145">
        <v>108744.451</v>
      </c>
      <c r="Q6" s="145">
        <v>108131.102</v>
      </c>
      <c r="R6" s="145">
        <v>123791.99399999999</v>
      </c>
      <c r="S6" s="145">
        <v>93633.072000000015</v>
      </c>
      <c r="T6" s="145">
        <v>84459.06</v>
      </c>
      <c r="U6" s="145">
        <v>89414</v>
      </c>
      <c r="V6" s="145">
        <v>129003</v>
      </c>
      <c r="W6" s="145">
        <v>138700</v>
      </c>
      <c r="X6" s="145">
        <v>171000</v>
      </c>
      <c r="Y6" s="145">
        <v>198400</v>
      </c>
      <c r="AA6" s="4"/>
    </row>
    <row r="7" spans="1:27" ht="18" customHeight="1">
      <c r="A7" s="14" t="s">
        <v>24</v>
      </c>
      <c r="B7" s="85" t="s">
        <v>222</v>
      </c>
      <c r="C7" s="145" t="s">
        <v>7</v>
      </c>
      <c r="D7" s="145" t="s">
        <v>7</v>
      </c>
      <c r="E7" s="145" t="s">
        <v>7</v>
      </c>
      <c r="F7" s="145" t="s">
        <v>7</v>
      </c>
      <c r="G7" s="145" t="s">
        <v>7</v>
      </c>
      <c r="H7" s="145" t="s">
        <v>7</v>
      </c>
      <c r="I7" s="145" t="s">
        <v>7</v>
      </c>
      <c r="J7" s="145" t="s">
        <v>7</v>
      </c>
      <c r="K7" s="145" t="s">
        <v>7</v>
      </c>
      <c r="L7" s="145" t="s">
        <v>7</v>
      </c>
      <c r="M7" s="145" t="s">
        <v>7</v>
      </c>
      <c r="N7" s="145">
        <v>5408228.1799999997</v>
      </c>
      <c r="O7" s="145">
        <v>5643991.6799999997</v>
      </c>
      <c r="P7" s="145">
        <v>6114180.21</v>
      </c>
      <c r="Q7" s="145">
        <v>5847491.6900000004</v>
      </c>
      <c r="R7" s="145">
        <v>4544461.6343013719</v>
      </c>
      <c r="S7" s="145">
        <v>4663408.8357061921</v>
      </c>
      <c r="T7" s="145">
        <v>7483590.4763621716</v>
      </c>
      <c r="U7" s="145">
        <v>8353708.2752207387</v>
      </c>
      <c r="V7" s="145">
        <v>9295739.8843832593</v>
      </c>
      <c r="W7" s="145">
        <v>11470134.936096156</v>
      </c>
      <c r="X7" s="145">
        <v>14691695.802850248</v>
      </c>
      <c r="Y7" s="145">
        <v>19093100</v>
      </c>
    </row>
    <row r="8" spans="1:27" ht="18" customHeight="1">
      <c r="A8" s="14" t="s">
        <v>2</v>
      </c>
      <c r="B8" s="85" t="s">
        <v>231</v>
      </c>
      <c r="C8" s="145" t="s">
        <v>7</v>
      </c>
      <c r="D8" s="145" t="s">
        <v>7</v>
      </c>
      <c r="E8" s="145" t="s">
        <v>7</v>
      </c>
      <c r="F8" s="145" t="s">
        <v>7</v>
      </c>
      <c r="G8" s="145" t="s">
        <v>7</v>
      </c>
      <c r="H8" s="145" t="s">
        <v>7</v>
      </c>
      <c r="I8" s="145" t="s">
        <v>7</v>
      </c>
      <c r="J8" s="145" t="s">
        <v>7</v>
      </c>
      <c r="K8" s="145" t="s">
        <v>7</v>
      </c>
      <c r="L8" s="145">
        <v>3203.5</v>
      </c>
      <c r="M8" s="145">
        <v>4250.7</v>
      </c>
      <c r="N8" s="145">
        <v>4480</v>
      </c>
      <c r="O8" s="145">
        <v>5303</v>
      </c>
      <c r="P8" s="145">
        <v>6271</v>
      </c>
      <c r="Q8" s="145">
        <v>6654.1409999999996</v>
      </c>
      <c r="R8" s="145">
        <v>8162.1910000000007</v>
      </c>
      <c r="S8" s="145">
        <v>11249.707</v>
      </c>
      <c r="T8" s="145">
        <v>13018.962</v>
      </c>
      <c r="U8" s="145">
        <v>16614.936999999998</v>
      </c>
      <c r="V8" s="145">
        <v>20453.145721608358</v>
      </c>
      <c r="W8" s="145">
        <v>26121.038</v>
      </c>
      <c r="X8" s="145">
        <v>29983.855795161853</v>
      </c>
      <c r="Y8" s="145">
        <v>31800</v>
      </c>
    </row>
    <row r="9" spans="1:27" ht="18" customHeight="1">
      <c r="A9" s="14" t="s">
        <v>11</v>
      </c>
      <c r="B9" s="85" t="s">
        <v>223</v>
      </c>
      <c r="C9" s="145" t="s">
        <v>7</v>
      </c>
      <c r="D9" s="145" t="s">
        <v>7</v>
      </c>
      <c r="E9" s="145" t="s">
        <v>7</v>
      </c>
      <c r="F9" s="145" t="s">
        <v>7</v>
      </c>
      <c r="G9" s="145">
        <v>4699.4589999999998</v>
      </c>
      <c r="H9" s="145">
        <v>4512.5169999999998</v>
      </c>
      <c r="I9" s="145">
        <v>5335.826</v>
      </c>
      <c r="J9" s="145">
        <v>6269.3509999999997</v>
      </c>
      <c r="K9" s="145">
        <v>6959.2230999999992</v>
      </c>
      <c r="L9" s="145">
        <v>5714.2089699999997</v>
      </c>
      <c r="M9" s="145">
        <v>5633.7</v>
      </c>
      <c r="N9" s="145">
        <v>7486.7000000000007</v>
      </c>
      <c r="O9" s="145">
        <v>8727.9</v>
      </c>
      <c r="P9" s="145">
        <v>10431.200000000001</v>
      </c>
      <c r="Q9" s="145">
        <v>11295.9</v>
      </c>
      <c r="R9" s="145">
        <v>15387.1</v>
      </c>
      <c r="S9" s="145">
        <v>14092.4</v>
      </c>
      <c r="T9" s="145">
        <v>14305.099999999999</v>
      </c>
      <c r="U9" s="145">
        <v>15100.1263</v>
      </c>
      <c r="V9" s="145">
        <v>15650.478300000001</v>
      </c>
      <c r="W9" s="145">
        <v>18407.120500000001</v>
      </c>
      <c r="X9" s="145">
        <v>19841.172500000001</v>
      </c>
      <c r="Y9" s="145">
        <v>21538.026000000002</v>
      </c>
    </row>
    <row r="10" spans="1:27" ht="18" customHeight="1">
      <c r="A10" s="14" t="s">
        <v>10</v>
      </c>
      <c r="B10" s="85" t="s">
        <v>224</v>
      </c>
      <c r="C10" s="145" t="s">
        <v>7</v>
      </c>
      <c r="D10" s="145" t="s">
        <v>7</v>
      </c>
      <c r="E10" s="145" t="s">
        <v>7</v>
      </c>
      <c r="F10" s="145" t="s">
        <v>7</v>
      </c>
      <c r="G10" s="145" t="s">
        <v>7</v>
      </c>
      <c r="H10" s="145" t="s">
        <v>7</v>
      </c>
      <c r="I10" s="145">
        <v>4738000</v>
      </c>
      <c r="J10" s="145">
        <v>320000</v>
      </c>
      <c r="K10" s="145">
        <v>10400</v>
      </c>
      <c r="L10" s="145">
        <v>392600</v>
      </c>
      <c r="M10" s="145">
        <v>280500</v>
      </c>
      <c r="N10" s="145">
        <v>4238000</v>
      </c>
      <c r="O10" s="145">
        <v>2640000</v>
      </c>
      <c r="P10" s="145">
        <v>7372000</v>
      </c>
      <c r="Q10" s="145">
        <v>6230000</v>
      </c>
      <c r="R10" s="145">
        <v>10606000</v>
      </c>
      <c r="S10" s="145">
        <v>6981000</v>
      </c>
      <c r="T10" s="145">
        <v>8555000</v>
      </c>
      <c r="U10" s="145">
        <v>10040940</v>
      </c>
      <c r="V10" s="145">
        <v>15407565.361599367</v>
      </c>
      <c r="W10" s="145">
        <v>18911890.760672502</v>
      </c>
      <c r="X10" s="145">
        <v>20295355.231366973</v>
      </c>
      <c r="Y10" s="145">
        <v>24072821.588366978</v>
      </c>
    </row>
    <row r="11" spans="1:27" ht="18" customHeight="1">
      <c r="A11" s="14" t="s">
        <v>9</v>
      </c>
      <c r="B11" s="85" t="s">
        <v>225</v>
      </c>
      <c r="C11" s="145" t="s">
        <v>7</v>
      </c>
      <c r="D11" s="145" t="s">
        <v>7</v>
      </c>
      <c r="E11" s="145" t="s">
        <v>7</v>
      </c>
      <c r="F11" s="145" t="s">
        <v>7</v>
      </c>
      <c r="G11" s="145" t="s">
        <v>7</v>
      </c>
      <c r="H11" s="145">
        <v>77468.259999999995</v>
      </c>
      <c r="I11" s="145">
        <v>140154.75363420884</v>
      </c>
      <c r="J11" s="145">
        <v>161828.92909558877</v>
      </c>
      <c r="K11" s="145">
        <v>246577.94978572655</v>
      </c>
      <c r="L11" s="145">
        <v>284991.22873375</v>
      </c>
      <c r="M11" s="145">
        <v>286252.40977309505</v>
      </c>
      <c r="N11" s="145">
        <v>368992.03397914337</v>
      </c>
      <c r="O11" s="145">
        <v>600221.0972084211</v>
      </c>
      <c r="P11" s="145">
        <v>856706.76990732341</v>
      </c>
      <c r="Q11" s="145">
        <v>838400.64000000013</v>
      </c>
      <c r="R11" s="145">
        <v>1765968.6525746421</v>
      </c>
      <c r="S11" s="145">
        <v>2408605</v>
      </c>
      <c r="T11" s="145">
        <v>2628777</v>
      </c>
      <c r="U11" s="145">
        <v>3058238</v>
      </c>
      <c r="V11" s="145">
        <v>3678696</v>
      </c>
      <c r="W11" s="145">
        <v>4124006</v>
      </c>
      <c r="X11" s="145">
        <v>5653084</v>
      </c>
      <c r="Y11" s="145">
        <v>6835595</v>
      </c>
    </row>
    <row r="12" spans="1:27" ht="18" customHeight="1">
      <c r="A12" s="14" t="s">
        <v>8</v>
      </c>
      <c r="B12" s="85" t="s">
        <v>226</v>
      </c>
      <c r="C12" s="145" t="s">
        <v>7</v>
      </c>
      <c r="D12" s="145" t="s">
        <v>7</v>
      </c>
      <c r="E12" s="145" t="s">
        <v>7</v>
      </c>
      <c r="F12" s="145">
        <v>96230.214999999997</v>
      </c>
      <c r="G12" s="145">
        <v>94222.6</v>
      </c>
      <c r="H12" s="145">
        <v>106748.8</v>
      </c>
      <c r="I12" s="145">
        <v>114577.93110500001</v>
      </c>
      <c r="J12" s="145">
        <v>123284.2</v>
      </c>
      <c r="K12" s="145">
        <v>121609</v>
      </c>
      <c r="L12" s="145">
        <v>147617.5</v>
      </c>
      <c r="M12" s="145">
        <v>155685</v>
      </c>
      <c r="N12" s="145">
        <v>168869</v>
      </c>
      <c r="O12" s="145">
        <v>177040</v>
      </c>
      <c r="P12" s="145">
        <v>197306</v>
      </c>
      <c r="Q12" s="145">
        <v>216875</v>
      </c>
      <c r="R12" s="145">
        <v>236475</v>
      </c>
      <c r="S12" s="145">
        <v>258043</v>
      </c>
      <c r="T12" s="145">
        <v>261875</v>
      </c>
      <c r="U12" s="145">
        <v>278667</v>
      </c>
      <c r="V12" s="145">
        <v>297907</v>
      </c>
      <c r="W12" s="145">
        <v>334686</v>
      </c>
      <c r="X12" s="145">
        <v>392993</v>
      </c>
      <c r="Y12" s="145">
        <v>428023.45</v>
      </c>
    </row>
    <row r="13" spans="1:27" ht="18" customHeight="1">
      <c r="A13" s="14" t="s">
        <v>6</v>
      </c>
      <c r="B13" s="85" t="s">
        <v>227</v>
      </c>
      <c r="C13" s="145">
        <v>77399.200000000012</v>
      </c>
      <c r="D13" s="145">
        <v>116737.65000000001</v>
      </c>
      <c r="E13" s="145">
        <v>89406.01</v>
      </c>
      <c r="F13" s="145">
        <v>99028.319999999992</v>
      </c>
      <c r="G13" s="145">
        <v>89969.29</v>
      </c>
      <c r="H13" s="145">
        <v>112891.12018849999</v>
      </c>
      <c r="I13" s="145">
        <v>88982</v>
      </c>
      <c r="J13" s="145">
        <v>92954.699000000008</v>
      </c>
      <c r="K13" s="145">
        <v>95463.97099999999</v>
      </c>
      <c r="L13" s="145">
        <v>117791.389</v>
      </c>
      <c r="M13" s="145">
        <v>119938.5</v>
      </c>
      <c r="N13" s="145">
        <v>140959.91164999999</v>
      </c>
      <c r="O13" s="145">
        <v>165766</v>
      </c>
      <c r="P13" s="145">
        <v>202747.7</v>
      </c>
      <c r="Q13" s="145">
        <v>257376.2</v>
      </c>
      <c r="R13" s="145">
        <v>432232.80000000005</v>
      </c>
      <c r="S13" s="145">
        <v>701707.5</v>
      </c>
      <c r="T13" s="145">
        <v>661369.79999999993</v>
      </c>
      <c r="U13" s="145">
        <v>736075.89999999991</v>
      </c>
      <c r="V13" s="145">
        <v>743064.39999999991</v>
      </c>
      <c r="W13" s="145">
        <v>948709.89999999991</v>
      </c>
      <c r="X13" s="145">
        <v>890752.5</v>
      </c>
      <c r="Y13" s="145">
        <v>924109.48200000008</v>
      </c>
    </row>
    <row r="14" spans="1:27" ht="18" customHeight="1">
      <c r="A14" s="14" t="s">
        <v>5</v>
      </c>
      <c r="B14" s="85" t="s">
        <v>228</v>
      </c>
      <c r="C14" s="145">
        <v>5701.4220000000005</v>
      </c>
      <c r="D14" s="145">
        <v>7507.4111999999996</v>
      </c>
      <c r="E14" s="145">
        <v>7924.3462</v>
      </c>
      <c r="F14" s="145">
        <v>10213.3696</v>
      </c>
      <c r="G14" s="145">
        <v>12558.997600000001</v>
      </c>
      <c r="H14" s="145">
        <v>12641.039200000001</v>
      </c>
      <c r="I14" s="145">
        <v>13638.0622</v>
      </c>
      <c r="J14" s="145">
        <v>11924.96483603</v>
      </c>
      <c r="K14" s="145">
        <v>13495.438346714145</v>
      </c>
      <c r="L14" s="145">
        <v>11922.51940788743</v>
      </c>
      <c r="M14" s="145">
        <v>13876.735979509689</v>
      </c>
      <c r="N14" s="145">
        <v>13482.031999999999</v>
      </c>
      <c r="O14" s="145">
        <v>24268.584999999999</v>
      </c>
      <c r="P14" s="145">
        <v>26828.163922019678</v>
      </c>
      <c r="Q14" s="145">
        <v>30662.3581057347</v>
      </c>
      <c r="R14" s="145">
        <v>35898.499266044601</v>
      </c>
      <c r="S14" s="145">
        <v>59611.938329850003</v>
      </c>
      <c r="T14" s="145">
        <v>67909.620846386199</v>
      </c>
      <c r="U14" s="145">
        <v>74474.662080000009</v>
      </c>
      <c r="V14" s="145">
        <v>87533.333831839991</v>
      </c>
      <c r="W14" s="145">
        <v>100399.56249087999</v>
      </c>
      <c r="X14" s="145">
        <v>110328.30728827001</v>
      </c>
      <c r="Y14" s="145">
        <v>137457</v>
      </c>
    </row>
    <row r="15" spans="1:27" ht="18" customHeight="1">
      <c r="A15" s="14" t="s">
        <v>4</v>
      </c>
      <c r="B15" s="85" t="s">
        <v>229</v>
      </c>
      <c r="C15" s="145" t="s">
        <v>7</v>
      </c>
      <c r="D15" s="145" t="s">
        <v>7</v>
      </c>
      <c r="E15" s="145" t="s">
        <v>7</v>
      </c>
      <c r="F15" s="145" t="s">
        <v>7</v>
      </c>
      <c r="G15" s="145" t="s">
        <v>7</v>
      </c>
      <c r="H15" s="145" t="s">
        <v>7</v>
      </c>
      <c r="I15" s="145">
        <v>7563</v>
      </c>
      <c r="J15" s="145">
        <v>9175</v>
      </c>
      <c r="K15" s="145">
        <v>17053</v>
      </c>
      <c r="L15" s="145">
        <v>12026</v>
      </c>
      <c r="M15" s="145">
        <v>9685</v>
      </c>
      <c r="N15" s="145">
        <v>10617.2</v>
      </c>
      <c r="O15" s="145">
        <v>11340</v>
      </c>
      <c r="P15" s="145">
        <v>10732</v>
      </c>
      <c r="Q15" s="145">
        <v>12275</v>
      </c>
      <c r="R15" s="145">
        <v>12381</v>
      </c>
      <c r="S15" s="145">
        <v>6915.3370000000004</v>
      </c>
      <c r="T15" s="145">
        <v>7107.04</v>
      </c>
      <c r="U15" s="145">
        <v>6979.01</v>
      </c>
      <c r="V15" s="145">
        <v>7113</v>
      </c>
      <c r="W15" s="145">
        <v>18454</v>
      </c>
      <c r="X15" s="145">
        <v>17543</v>
      </c>
      <c r="Y15" s="145">
        <v>18021</v>
      </c>
    </row>
    <row r="16" spans="1:27" ht="18" customHeight="1">
      <c r="A16" s="14" t="s">
        <v>3</v>
      </c>
      <c r="B16" s="85" t="s">
        <v>230</v>
      </c>
      <c r="C16" s="145" t="s">
        <v>7</v>
      </c>
      <c r="D16" s="145" t="s">
        <v>7</v>
      </c>
      <c r="E16" s="145" t="s">
        <v>7</v>
      </c>
      <c r="F16" s="145" t="s">
        <v>7</v>
      </c>
      <c r="G16" s="145" t="s">
        <v>7</v>
      </c>
      <c r="H16" s="145">
        <v>501706.34501310001</v>
      </c>
      <c r="I16" s="145">
        <v>528560.12973569997</v>
      </c>
      <c r="J16" s="145">
        <v>552063.66391710006</v>
      </c>
      <c r="K16" s="145">
        <v>571875.52412239998</v>
      </c>
      <c r="L16" s="145">
        <v>626958.61149899999</v>
      </c>
      <c r="M16" s="145">
        <v>805126.53353560006</v>
      </c>
      <c r="N16" s="145">
        <v>996198.22330449999</v>
      </c>
      <c r="O16" s="145">
        <v>1187790.1165904</v>
      </c>
      <c r="P16" s="145">
        <v>1365673.98495</v>
      </c>
      <c r="Q16" s="145">
        <v>1584771.5012070001</v>
      </c>
      <c r="R16" s="145">
        <v>1798914.6587314</v>
      </c>
      <c r="S16" s="145">
        <v>2018969.3607228</v>
      </c>
      <c r="T16" s="145">
        <v>2232979.3816851</v>
      </c>
      <c r="U16" s="145">
        <v>2489721.3496266999</v>
      </c>
      <c r="V16" s="145">
        <v>2788289.3773689</v>
      </c>
      <c r="W16" s="145">
        <v>3261343.2205210999</v>
      </c>
      <c r="X16" s="145">
        <v>3935700.7533653001</v>
      </c>
      <c r="Y16" s="145">
        <v>4277662.706518</v>
      </c>
    </row>
    <row r="17" spans="1:25" ht="18" customHeight="1">
      <c r="A17" s="14" t="s">
        <v>21</v>
      </c>
      <c r="B17" s="85" t="s">
        <v>232</v>
      </c>
      <c r="C17" s="145" t="s">
        <v>7</v>
      </c>
      <c r="D17" s="145" t="s">
        <v>7</v>
      </c>
      <c r="E17" s="145" t="s">
        <v>7</v>
      </c>
      <c r="F17" s="145">
        <v>9091397.6031999998</v>
      </c>
      <c r="G17" s="145">
        <v>10027085.983200001</v>
      </c>
      <c r="H17" s="145">
        <v>10719792.68744893</v>
      </c>
      <c r="I17" s="145">
        <v>9152260.8969022725</v>
      </c>
      <c r="J17" s="145">
        <v>8845253.0151047073</v>
      </c>
      <c r="K17" s="145">
        <v>9253094.2843236458</v>
      </c>
      <c r="L17" s="145">
        <v>12847534.103502721</v>
      </c>
      <c r="M17" s="145">
        <v>11458282.510000002</v>
      </c>
      <c r="N17" s="145">
        <v>16785067.59</v>
      </c>
      <c r="O17" s="145">
        <v>18962463.199999996</v>
      </c>
      <c r="P17" s="145">
        <v>23528003.400000002</v>
      </c>
      <c r="Q17" s="145">
        <v>27749532.550000001</v>
      </c>
      <c r="R17" s="145">
        <v>34533120.476000004</v>
      </c>
      <c r="S17" s="145">
        <v>41764408.349999994</v>
      </c>
      <c r="T17" s="145">
        <v>47441153.640000001</v>
      </c>
      <c r="U17" s="145">
        <v>51221425.780000001</v>
      </c>
      <c r="V17" s="145">
        <v>54812777.199999996</v>
      </c>
      <c r="W17" s="145">
        <v>58724391.899999999</v>
      </c>
      <c r="X17" s="145">
        <v>59852600</v>
      </c>
      <c r="Y17" s="145">
        <v>53814100</v>
      </c>
    </row>
    <row r="18" spans="1:25" ht="18" customHeight="1">
      <c r="A18" s="14" t="s">
        <v>1</v>
      </c>
      <c r="B18" s="85" t="s">
        <v>233</v>
      </c>
      <c r="C18" s="145" t="s">
        <v>7</v>
      </c>
      <c r="D18" s="145" t="s">
        <v>7</v>
      </c>
      <c r="E18" s="145">
        <v>4853700</v>
      </c>
      <c r="F18" s="145">
        <v>5186170</v>
      </c>
      <c r="G18" s="145">
        <v>5246400</v>
      </c>
      <c r="H18" s="145">
        <v>8283410</v>
      </c>
      <c r="I18" s="145">
        <v>7700730</v>
      </c>
      <c r="J18" s="145">
        <v>9385250</v>
      </c>
      <c r="K18" s="145">
        <v>9736400</v>
      </c>
      <c r="L18" s="145">
        <v>11885620</v>
      </c>
      <c r="M18" s="145">
        <v>12633.66</v>
      </c>
      <c r="N18" s="145">
        <v>20582.251336002799</v>
      </c>
      <c r="O18" s="145">
        <v>30834.35131038</v>
      </c>
      <c r="P18" s="145">
        <v>36658.412577870004</v>
      </c>
      <c r="Q18" s="145">
        <v>74164.628681670001</v>
      </c>
      <c r="R18" s="145">
        <v>90603.687636179995</v>
      </c>
      <c r="S18" s="145">
        <v>100340.55437097</v>
      </c>
      <c r="T18" s="145">
        <v>128742.86489953</v>
      </c>
      <c r="U18" s="145">
        <v>164312.80891716</v>
      </c>
      <c r="V18" s="145">
        <v>186068.24973632998</v>
      </c>
      <c r="W18" s="145">
        <v>344509.65319968999</v>
      </c>
      <c r="X18" s="145">
        <v>315888</v>
      </c>
      <c r="Y18" s="145" t="s">
        <v>7</v>
      </c>
    </row>
    <row r="19" spans="1:25" ht="18" customHeight="1">
      <c r="A19" s="14" t="s">
        <v>0</v>
      </c>
      <c r="B19" s="85" t="s">
        <v>398</v>
      </c>
      <c r="C19" s="145">
        <v>3525</v>
      </c>
      <c r="D19" s="145">
        <v>3422</v>
      </c>
      <c r="E19" s="145">
        <v>3510</v>
      </c>
      <c r="F19" s="145">
        <v>3812</v>
      </c>
      <c r="G19" s="145">
        <v>4071</v>
      </c>
      <c r="H19" s="145">
        <v>3986</v>
      </c>
      <c r="I19" s="145">
        <v>4255</v>
      </c>
      <c r="J19" s="145">
        <v>4617</v>
      </c>
      <c r="K19" s="145">
        <v>4699</v>
      </c>
      <c r="L19" s="145">
        <v>6299</v>
      </c>
      <c r="M19" s="145">
        <v>8309</v>
      </c>
      <c r="N19" s="145">
        <v>5612.6558295631512</v>
      </c>
      <c r="O19" s="145">
        <v>6123.0902585215581</v>
      </c>
      <c r="P19" s="145">
        <v>6535.9505443954231</v>
      </c>
      <c r="Q19" s="145">
        <v>8380.3750326620557</v>
      </c>
      <c r="R19" s="145">
        <v>9278.0354954690956</v>
      </c>
      <c r="S19" s="145">
        <v>11125.546477236319</v>
      </c>
      <c r="T19" s="145">
        <v>14370.09798654342</v>
      </c>
      <c r="U19" s="145">
        <v>17302</v>
      </c>
      <c r="V19" s="145">
        <v>103242.97717293</v>
      </c>
      <c r="W19" s="145">
        <v>705622.13128152001</v>
      </c>
      <c r="X19" s="145">
        <v>1863860</v>
      </c>
      <c r="Y19" s="145">
        <v>12337000</v>
      </c>
    </row>
    <row r="20" spans="1:25" ht="18" customHeight="1"/>
    <row r="21" spans="1:25" ht="15" customHeight="1">
      <c r="A21" s="66" t="s">
        <v>570</v>
      </c>
    </row>
    <row r="23" spans="1:25" ht="15" customHeight="1">
      <c r="A23" s="6" t="s">
        <v>395</v>
      </c>
    </row>
    <row r="24" spans="1:25" ht="15" customHeight="1">
      <c r="A24" s="6" t="s">
        <v>399</v>
      </c>
    </row>
  </sheetData>
  <mergeCells count="1">
    <mergeCell ref="C2:Y2"/>
  </mergeCells>
  <hyperlinks>
    <hyperlink ref="AA3" location="Content!A1" display="Back to Content Page" xr:uid="{00000000-0004-0000-B000-000000000000}"/>
  </hyperlinks>
  <pageMargins left="0.7" right="0.7" top="0.75" bottom="0.75" header="0.3" footer="0.3"/>
  <pageSetup orientation="portrait"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dimension ref="A1:Z21"/>
  <sheetViews>
    <sheetView zoomScale="96" zoomScaleNormal="96" workbookViewId="0">
      <pane xSplit="1" ySplit="2" topLeftCell="H3" activePane="bottomRight" state="frozen"/>
      <selection pane="topRight" activeCell="B1" sqref="B1"/>
      <selection pane="bottomLeft" activeCell="A3" sqref="A3"/>
      <selection pane="bottomRight" activeCell="X21" sqref="X21"/>
    </sheetView>
  </sheetViews>
  <sheetFormatPr defaultColWidth="9.21875" defaultRowHeight="15" customHeight="1"/>
  <cols>
    <col min="1" max="1" width="33.77734375" style="6" customWidth="1"/>
    <col min="2" max="17" width="9.77734375" style="6" customWidth="1"/>
    <col min="18" max="24" width="10.77734375" style="6" customWidth="1"/>
    <col min="25" max="16384" width="9.21875" style="6"/>
  </cols>
  <sheetData>
    <row r="1" spans="1:26" s="7" customFormat="1" ht="15" customHeight="1">
      <c r="A1" s="3" t="s">
        <v>813</v>
      </c>
      <c r="R1" s="6"/>
      <c r="S1" s="6"/>
      <c r="T1" s="6"/>
      <c r="U1" s="6"/>
      <c r="V1" s="6"/>
      <c r="W1" s="6"/>
      <c r="X1" s="6"/>
    </row>
    <row r="2" spans="1:26" ht="15" customHeight="1">
      <c r="A2" s="44"/>
      <c r="B2" s="277" t="s">
        <v>28</v>
      </c>
      <c r="C2" s="277"/>
      <c r="D2" s="277"/>
      <c r="E2" s="277"/>
      <c r="F2" s="277"/>
      <c r="G2" s="277"/>
      <c r="H2" s="277"/>
      <c r="I2" s="277"/>
      <c r="J2" s="277"/>
      <c r="K2" s="277"/>
      <c r="L2" s="277"/>
      <c r="M2" s="277"/>
      <c r="N2" s="277"/>
      <c r="O2" s="277"/>
      <c r="P2" s="277"/>
      <c r="Q2" s="277"/>
      <c r="R2" s="277"/>
      <c r="S2" s="277"/>
      <c r="T2" s="277"/>
      <c r="U2" s="277"/>
      <c r="V2" s="277"/>
      <c r="W2" s="277"/>
      <c r="X2" s="277"/>
    </row>
    <row r="3" spans="1:26" s="18" customFormat="1" ht="26.25" customHeight="1">
      <c r="A3" s="44" t="s">
        <v>15</v>
      </c>
      <c r="B3" s="159">
        <v>2000</v>
      </c>
      <c r="C3" s="159">
        <v>2001</v>
      </c>
      <c r="D3" s="159">
        <v>2002</v>
      </c>
      <c r="E3" s="159">
        <v>2003</v>
      </c>
      <c r="F3" s="159">
        <v>2004</v>
      </c>
      <c r="G3" s="159">
        <v>2005</v>
      </c>
      <c r="H3" s="159">
        <v>2006</v>
      </c>
      <c r="I3" s="159">
        <v>2007</v>
      </c>
      <c r="J3" s="159">
        <v>2008</v>
      </c>
      <c r="K3" s="159">
        <v>2009</v>
      </c>
      <c r="L3" s="159">
        <v>2010</v>
      </c>
      <c r="M3" s="159">
        <v>2011</v>
      </c>
      <c r="N3" s="159">
        <v>2012</v>
      </c>
      <c r="O3" s="159">
        <v>2013</v>
      </c>
      <c r="P3" s="159">
        <v>2014</v>
      </c>
      <c r="Q3" s="159">
        <v>2015</v>
      </c>
      <c r="R3" s="159">
        <v>2016</v>
      </c>
      <c r="S3" s="159">
        <v>2017</v>
      </c>
      <c r="T3" s="159">
        <v>2018</v>
      </c>
      <c r="U3" s="159">
        <v>2019</v>
      </c>
      <c r="V3" s="159">
        <v>2020</v>
      </c>
      <c r="W3" s="159">
        <v>2021</v>
      </c>
      <c r="X3" s="159">
        <v>2022</v>
      </c>
      <c r="Z3" s="15" t="s">
        <v>12</v>
      </c>
    </row>
    <row r="4" spans="1:26" ht="18" customHeight="1">
      <c r="A4" s="14" t="s">
        <v>14</v>
      </c>
      <c r="B4" s="92" t="s">
        <v>7</v>
      </c>
      <c r="C4" s="92" t="s">
        <v>7</v>
      </c>
      <c r="D4" s="92" t="s">
        <v>7</v>
      </c>
      <c r="E4" s="81">
        <v>0.88628528675029505</v>
      </c>
      <c r="F4" s="81">
        <v>4.9509451958110189</v>
      </c>
      <c r="G4" s="81">
        <v>4.9951327477569185</v>
      </c>
      <c r="H4" s="81">
        <v>4.5907235263359265</v>
      </c>
      <c r="I4" s="81">
        <v>7.9908626811244572</v>
      </c>
      <c r="J4" s="81">
        <v>15.71739391282197</v>
      </c>
      <c r="K4" s="81">
        <v>20.097097751617582</v>
      </c>
      <c r="L4" s="81">
        <v>16.140609454349399</v>
      </c>
      <c r="M4" s="81">
        <v>20.399438597512866</v>
      </c>
      <c r="N4" s="81">
        <v>19.459072572761453</v>
      </c>
      <c r="O4" s="81">
        <v>22.947242899101376</v>
      </c>
      <c r="P4" s="81">
        <v>28.596048534386124</v>
      </c>
      <c r="Q4" s="81">
        <v>44.759578431983016</v>
      </c>
      <c r="R4" s="81">
        <v>65.614939375201544</v>
      </c>
      <c r="S4" s="81">
        <v>61.61129153921361</v>
      </c>
      <c r="T4" s="81">
        <v>84.826541352217575</v>
      </c>
      <c r="U4" s="81">
        <v>105.89615834389232</v>
      </c>
      <c r="V4" s="81">
        <v>130.36578731769163</v>
      </c>
      <c r="W4" s="81">
        <v>83.724695593130889</v>
      </c>
      <c r="X4" s="81">
        <v>64.872833254098012</v>
      </c>
    </row>
    <row r="5" spans="1:26" ht="18" customHeight="1">
      <c r="A5" s="14" t="s">
        <v>13</v>
      </c>
      <c r="B5" s="92" t="s">
        <v>7</v>
      </c>
      <c r="C5" s="81">
        <v>7.9554872476709892</v>
      </c>
      <c r="D5" s="81">
        <v>8.4902450922780677</v>
      </c>
      <c r="E5" s="81">
        <v>5.9034607005971269</v>
      </c>
      <c r="F5" s="81">
        <v>10.678814776872429</v>
      </c>
      <c r="G5" s="81">
        <v>5.6602615120907167</v>
      </c>
      <c r="H5" s="81">
        <v>6.2583388829445585</v>
      </c>
      <c r="I5" s="81">
        <v>5.6402335130689716</v>
      </c>
      <c r="J5" s="81">
        <v>6.028973252860836</v>
      </c>
      <c r="K5" s="81">
        <v>7.9817598432847969</v>
      </c>
      <c r="L5" s="81">
        <v>16.045310838127996</v>
      </c>
      <c r="M5" s="81">
        <v>21.074362283774441</v>
      </c>
      <c r="N5" s="81">
        <v>20.623180785390197</v>
      </c>
      <c r="O5" s="81">
        <v>19.016381296193451</v>
      </c>
      <c r="P5" s="81">
        <v>18.327238711937625</v>
      </c>
      <c r="Q5" s="81">
        <v>19.084696610078833</v>
      </c>
      <c r="R5" s="81">
        <v>16.41093759069004</v>
      </c>
      <c r="S5" s="81">
        <v>14.685037672442485</v>
      </c>
      <c r="T5" s="81">
        <v>14.980676855427328</v>
      </c>
      <c r="U5" s="81">
        <v>16.249615048231604</v>
      </c>
      <c r="V5" s="81">
        <v>19.666545689754209</v>
      </c>
      <c r="W5" s="81">
        <v>19.714409131564274</v>
      </c>
      <c r="X5" s="81">
        <v>18.302073314881245</v>
      </c>
      <c r="Z5" s="93"/>
    </row>
    <row r="6" spans="1:26" ht="18" customHeight="1">
      <c r="A6" s="14" t="s">
        <v>295</v>
      </c>
      <c r="B6" s="81" t="s">
        <v>7</v>
      </c>
      <c r="C6" s="81" t="s">
        <v>7</v>
      </c>
      <c r="D6" s="81" t="s">
        <v>7</v>
      </c>
      <c r="E6" s="81" t="s">
        <v>7</v>
      </c>
      <c r="F6" s="81" t="s">
        <v>7</v>
      </c>
      <c r="G6" s="81" t="s">
        <v>7</v>
      </c>
      <c r="H6" s="81" t="s">
        <v>7</v>
      </c>
      <c r="I6" s="81" t="s">
        <v>7</v>
      </c>
      <c r="J6" s="81" t="s">
        <v>7</v>
      </c>
      <c r="K6" s="81" t="s">
        <v>7</v>
      </c>
      <c r="L6" s="81" t="s">
        <v>7</v>
      </c>
      <c r="M6" s="81">
        <v>56.000000000000007</v>
      </c>
      <c r="N6" s="81">
        <v>51.400000000000013</v>
      </c>
      <c r="O6" s="81">
        <v>26.299999999999997</v>
      </c>
      <c r="P6" s="81">
        <v>25.4</v>
      </c>
      <c r="Q6" s="81">
        <v>28.9</v>
      </c>
      <c r="R6" s="81">
        <v>20.8</v>
      </c>
      <c r="S6" s="81">
        <v>18</v>
      </c>
      <c r="T6" s="81">
        <v>18.054862842892767</v>
      </c>
      <c r="U6" s="81">
        <v>24.614853287437562</v>
      </c>
      <c r="V6" s="81">
        <v>26.286364067089927</v>
      </c>
      <c r="W6" s="81">
        <v>31.718591175183082</v>
      </c>
      <c r="X6" s="81">
        <v>34.066789754845495</v>
      </c>
      <c r="Z6" s="93"/>
    </row>
    <row r="7" spans="1:26" ht="18" customHeight="1">
      <c r="A7" s="14" t="s">
        <v>24</v>
      </c>
      <c r="B7" s="92" t="s">
        <v>7</v>
      </c>
      <c r="C7" s="92" t="s">
        <v>7</v>
      </c>
      <c r="D7" s="92" t="s">
        <v>7</v>
      </c>
      <c r="E7" s="92" t="s">
        <v>7</v>
      </c>
      <c r="F7" s="92" t="s">
        <v>7</v>
      </c>
      <c r="G7" s="92" t="s">
        <v>7</v>
      </c>
      <c r="H7" s="92" t="s">
        <v>7</v>
      </c>
      <c r="I7" s="92" t="s">
        <v>7</v>
      </c>
      <c r="J7" s="92" t="s">
        <v>7</v>
      </c>
      <c r="K7" s="92" t="s">
        <v>7</v>
      </c>
      <c r="L7" s="81" t="s">
        <v>7</v>
      </c>
      <c r="M7" s="81">
        <v>22.285830991512157</v>
      </c>
      <c r="N7" s="81">
        <v>20.434686503325299</v>
      </c>
      <c r="O7" s="81">
        <v>19.056344805221539</v>
      </c>
      <c r="P7" s="81">
        <v>16.478684230405079</v>
      </c>
      <c r="Q7" s="81">
        <v>12.221222240087419</v>
      </c>
      <c r="R7" s="81">
        <v>11.958098453763856</v>
      </c>
      <c r="S7" s="81">
        <v>12.937183053060513</v>
      </c>
      <c r="T7" s="81">
        <v>10.718080109776484</v>
      </c>
      <c r="U7" s="81">
        <v>10.864970166839814</v>
      </c>
      <c r="V7" s="81">
        <v>11.457273931807523</v>
      </c>
      <c r="W7" s="81">
        <v>10.767159986922341</v>
      </c>
      <c r="X7" s="81">
        <v>11.050142817578751</v>
      </c>
      <c r="Z7" s="4"/>
    </row>
    <row r="8" spans="1:26" ht="18" customHeight="1">
      <c r="A8" s="14" t="s">
        <v>296</v>
      </c>
      <c r="B8" s="92" t="s">
        <v>7</v>
      </c>
      <c r="C8" s="92" t="s">
        <v>7</v>
      </c>
      <c r="D8" s="92" t="s">
        <v>7</v>
      </c>
      <c r="E8" s="92" t="s">
        <v>7</v>
      </c>
      <c r="F8" s="92" t="s">
        <v>7</v>
      </c>
      <c r="G8" s="92" t="s">
        <v>7</v>
      </c>
      <c r="H8" s="92" t="s">
        <v>7</v>
      </c>
      <c r="I8" s="92" t="s">
        <v>7</v>
      </c>
      <c r="J8" s="92" t="s">
        <v>7</v>
      </c>
      <c r="K8" s="81">
        <v>10.409375853118027</v>
      </c>
      <c r="L8" s="81">
        <v>13.080209650366958</v>
      </c>
      <c r="M8" s="81">
        <v>12.799221475925851</v>
      </c>
      <c r="N8" s="81">
        <v>13.218361258461275</v>
      </c>
      <c r="O8" s="81">
        <v>14.127173744219007</v>
      </c>
      <c r="P8" s="81">
        <v>13.862460951661722</v>
      </c>
      <c r="Q8" s="81">
        <v>15.759757892716305</v>
      </c>
      <c r="R8" s="81">
        <v>20.041465982344121</v>
      </c>
      <c r="S8" s="81">
        <v>22.182991470922435</v>
      </c>
      <c r="T8" s="81">
        <v>26.891006256261747</v>
      </c>
      <c r="U8" s="81">
        <v>31.48349529177155</v>
      </c>
      <c r="V8" s="81">
        <v>39.825660835205511</v>
      </c>
      <c r="W8" s="81">
        <v>41.811421794681422</v>
      </c>
      <c r="X8" s="81">
        <v>40.56618045851026</v>
      </c>
    </row>
    <row r="9" spans="1:26" ht="18" customHeight="1">
      <c r="A9" s="14" t="s">
        <v>11</v>
      </c>
      <c r="B9" s="92" t="s">
        <v>7</v>
      </c>
      <c r="C9" s="92" t="s">
        <v>7</v>
      </c>
      <c r="D9" s="92" t="s">
        <v>7</v>
      </c>
      <c r="E9" s="92" t="s">
        <v>7</v>
      </c>
      <c r="F9" s="81">
        <v>58.944541768343626</v>
      </c>
      <c r="G9" s="81">
        <v>51.857494190744688</v>
      </c>
      <c r="H9" s="81">
        <v>55.147932175957223</v>
      </c>
      <c r="I9" s="81">
        <v>48.748619479987312</v>
      </c>
      <c r="J9" s="81">
        <v>44.906819602558109</v>
      </c>
      <c r="K9" s="81">
        <v>36.061171397306488</v>
      </c>
      <c r="L9" s="81">
        <v>34.440029343440514</v>
      </c>
      <c r="M9" s="81">
        <v>39.979695120164152</v>
      </c>
      <c r="N9" s="81">
        <v>42.895497699663878</v>
      </c>
      <c r="O9" s="81">
        <v>45.66926122809241</v>
      </c>
      <c r="P9" s="81">
        <v>42.638881567583049</v>
      </c>
      <c r="Q9" s="81">
        <v>51.107912026247462</v>
      </c>
      <c r="R9" s="81">
        <v>45.309700369696266</v>
      </c>
      <c r="S9" s="81">
        <v>46.54401110110016</v>
      </c>
      <c r="T9" s="81">
        <v>44.6363847786767</v>
      </c>
      <c r="U9" s="81">
        <v>45.308695577142927</v>
      </c>
      <c r="V9" s="81">
        <v>54.465199435262349</v>
      </c>
      <c r="W9" s="81">
        <v>55.782149875138273</v>
      </c>
      <c r="X9" s="81">
        <v>57.570037582075706</v>
      </c>
    </row>
    <row r="10" spans="1:26" ht="18" customHeight="1">
      <c r="A10" s="14" t="s">
        <v>10</v>
      </c>
      <c r="B10" s="92" t="s">
        <v>7</v>
      </c>
      <c r="C10" s="92" t="s">
        <v>7</v>
      </c>
      <c r="D10" s="92" t="s">
        <v>7</v>
      </c>
      <c r="E10" s="92" t="s">
        <v>7</v>
      </c>
      <c r="F10" s="92" t="s">
        <v>7</v>
      </c>
      <c r="G10" s="92" t="s">
        <v>7</v>
      </c>
      <c r="H10" s="95">
        <v>40.095835929947732</v>
      </c>
      <c r="I10" s="95" t="s">
        <v>7</v>
      </c>
      <c r="J10" s="95" t="s">
        <v>7</v>
      </c>
      <c r="K10" s="95" t="s">
        <v>7</v>
      </c>
      <c r="L10" s="81" t="s">
        <v>7</v>
      </c>
      <c r="M10" s="81">
        <v>18.115917198502522</v>
      </c>
      <c r="N10" s="81">
        <v>10.387376633842091</v>
      </c>
      <c r="O10" s="81">
        <v>26.887720259767576</v>
      </c>
      <c r="P10" s="81">
        <v>20.601454242991558</v>
      </c>
      <c r="Q10" s="81">
        <v>31.930226205316714</v>
      </c>
      <c r="R10" s="81">
        <v>18.547948321755072</v>
      </c>
      <c r="S10" s="81">
        <v>20.835950232087576</v>
      </c>
      <c r="T10" s="81">
        <v>21.882216606498847</v>
      </c>
      <c r="U10" s="81">
        <v>30.190065637705775</v>
      </c>
      <c r="V10" s="81">
        <v>38.241980149885705</v>
      </c>
      <c r="W10" s="81">
        <v>36.21657405480228</v>
      </c>
      <c r="X10" s="81">
        <v>38.343875078234916</v>
      </c>
    </row>
    <row r="11" spans="1:26" ht="18" customHeight="1">
      <c r="A11" s="14" t="s">
        <v>9</v>
      </c>
      <c r="B11" s="92" t="s">
        <v>7</v>
      </c>
      <c r="C11" s="92" t="s">
        <v>7</v>
      </c>
      <c r="D11" s="92" t="s">
        <v>7</v>
      </c>
      <c r="E11" s="92" t="s">
        <v>7</v>
      </c>
      <c r="F11" s="92" t="s">
        <v>7</v>
      </c>
      <c r="G11" s="81">
        <v>17.893950130701498</v>
      </c>
      <c r="H11" s="81">
        <v>25.773941261347044</v>
      </c>
      <c r="I11" s="81">
        <v>26.083690645928005</v>
      </c>
      <c r="J11" s="81">
        <v>32.977178685920663</v>
      </c>
      <c r="K11" s="81">
        <v>32.60835244990087</v>
      </c>
      <c r="L11" s="81">
        <v>26.651519875197554</v>
      </c>
      <c r="M11" s="81">
        <v>21.060912471538003</v>
      </c>
      <c r="N11" s="81">
        <v>28.476526023713859</v>
      </c>
      <c r="O11" s="81">
        <v>36.055499313658487</v>
      </c>
      <c r="P11" s="81">
        <v>26.058336081312927</v>
      </c>
      <c r="Q11" s="81">
        <v>41.700742207107069</v>
      </c>
      <c r="R11" s="81">
        <v>44.897824348431278</v>
      </c>
      <c r="S11" s="81">
        <v>40.249305956022376</v>
      </c>
      <c r="T11" s="81">
        <v>42.270663732115722</v>
      </c>
      <c r="U11" s="81">
        <v>44.646430973927089</v>
      </c>
      <c r="V11" s="81">
        <v>46.750559291189305</v>
      </c>
      <c r="W11" s="81">
        <v>56.849333209497075</v>
      </c>
      <c r="X11" s="81">
        <v>57.835060117934574</v>
      </c>
    </row>
    <row r="12" spans="1:26" ht="18" customHeight="1">
      <c r="A12" s="14" t="s">
        <v>8</v>
      </c>
      <c r="B12" s="92" t="s">
        <v>7</v>
      </c>
      <c r="C12" s="92" t="s">
        <v>7</v>
      </c>
      <c r="D12" s="92" t="s">
        <v>7</v>
      </c>
      <c r="E12" s="81">
        <v>59.295010865921995</v>
      </c>
      <c r="F12" s="81">
        <v>52.083343950236241</v>
      </c>
      <c r="G12" s="81">
        <v>55.774230984932416</v>
      </c>
      <c r="H12" s="81">
        <v>51.410208240229736</v>
      </c>
      <c r="I12" s="81">
        <v>48.306584329890448</v>
      </c>
      <c r="J12" s="81">
        <v>42.781807819766826</v>
      </c>
      <c r="K12" s="81">
        <v>50.596217387131716</v>
      </c>
      <c r="L12" s="81">
        <v>50.554135804674026</v>
      </c>
      <c r="M12" s="81">
        <v>52.364257426376795</v>
      </c>
      <c r="N12" s="81">
        <v>50.489955624508056</v>
      </c>
      <c r="O12" s="81">
        <v>52.278815402836685</v>
      </c>
      <c r="P12" s="81">
        <v>54.171214759048937</v>
      </c>
      <c r="Q12" s="81">
        <v>56.178373909572954</v>
      </c>
      <c r="R12" s="81">
        <v>57.647781600464675</v>
      </c>
      <c r="S12" s="81">
        <v>55.380968191498134</v>
      </c>
      <c r="T12" s="81">
        <v>55.728161552814036</v>
      </c>
      <c r="U12" s="81">
        <v>58.172690135674507</v>
      </c>
      <c r="V12" s="81">
        <v>74.561235446918289</v>
      </c>
      <c r="W12" s="81">
        <v>82.077538548935181</v>
      </c>
      <c r="X12" s="81">
        <v>74.81475622737544</v>
      </c>
    </row>
    <row r="13" spans="1:26" ht="18" customHeight="1">
      <c r="A13" s="14" t="s">
        <v>6</v>
      </c>
      <c r="B13" s="92" t="s">
        <v>7</v>
      </c>
      <c r="C13" s="81">
        <v>118.28411310000139</v>
      </c>
      <c r="D13" s="81">
        <v>75.045262128791876</v>
      </c>
      <c r="E13" s="81">
        <v>74.391224765124903</v>
      </c>
      <c r="F13" s="81">
        <v>58.318942582714371</v>
      </c>
      <c r="G13" s="81">
        <v>63.379386286353821</v>
      </c>
      <c r="H13" s="81">
        <v>42.144909988722013</v>
      </c>
      <c r="I13" s="81">
        <v>38.404774993341341</v>
      </c>
      <c r="J13" s="81">
        <v>34.175877917145478</v>
      </c>
      <c r="K13" s="81">
        <v>39.228309773298044</v>
      </c>
      <c r="L13" s="81">
        <v>31.804225916470802</v>
      </c>
      <c r="M13" s="81">
        <v>33.17114477852752</v>
      </c>
      <c r="N13" s="81">
        <v>35.009280322568252</v>
      </c>
      <c r="O13" s="81">
        <v>39.160690422498725</v>
      </c>
      <c r="P13" s="81">
        <v>45.661089629140747</v>
      </c>
      <c r="Q13" s="81">
        <v>66.694837042125044</v>
      </c>
      <c r="R13" s="81">
        <v>92.205104644863681</v>
      </c>
      <c r="S13" s="81">
        <v>78.414940883260059</v>
      </c>
      <c r="T13" s="81">
        <v>81.249933777208071</v>
      </c>
      <c r="U13" s="81">
        <v>76.581111401552249</v>
      </c>
      <c r="V13" s="81">
        <v>95.939420764708771</v>
      </c>
      <c r="W13" s="81">
        <v>84.156964539970431</v>
      </c>
      <c r="X13" s="81">
        <v>78.628088381361863</v>
      </c>
    </row>
    <row r="14" spans="1:26" ht="18" customHeight="1">
      <c r="A14" s="14" t="s">
        <v>5</v>
      </c>
      <c r="B14" s="92" t="s">
        <v>7</v>
      </c>
      <c r="C14" s="81">
        <v>25.083672057781992</v>
      </c>
      <c r="D14" s="81">
        <v>22.950590221101429</v>
      </c>
      <c r="E14" s="81">
        <v>28.057712407874874</v>
      </c>
      <c r="F14" s="81">
        <v>30.001157904804455</v>
      </c>
      <c r="G14" s="81">
        <v>27.913132411897656</v>
      </c>
      <c r="H14" s="81">
        <v>25.705518310578046</v>
      </c>
      <c r="I14" s="81">
        <v>19.36408631067507</v>
      </c>
      <c r="J14" s="81">
        <v>19.24881005331105</v>
      </c>
      <c r="K14" s="81">
        <v>15.851424944292791</v>
      </c>
      <c r="L14" s="81">
        <v>16.800087554233613</v>
      </c>
      <c r="M14" s="81">
        <v>14.747131019893525</v>
      </c>
      <c r="N14" s="81">
        <v>22.710081129759114</v>
      </c>
      <c r="O14" s="81">
        <v>22.847423424606365</v>
      </c>
      <c r="P14" s="81">
        <v>22.740488602552276</v>
      </c>
      <c r="Q14" s="81">
        <v>24.584871678713725</v>
      </c>
      <c r="R14" s="81">
        <v>37.799009788882536</v>
      </c>
      <c r="S14" s="81">
        <v>39.581287324013552</v>
      </c>
      <c r="T14" s="81">
        <v>41.130986209441936</v>
      </c>
      <c r="U14" s="81">
        <v>48.304701122318264</v>
      </c>
      <c r="V14" s="81">
        <v>57.620402239941193</v>
      </c>
      <c r="W14" s="81">
        <v>59.980697362155745</v>
      </c>
      <c r="X14" s="81">
        <v>66.660215778423051</v>
      </c>
    </row>
    <row r="15" spans="1:26" ht="18" customHeight="1">
      <c r="A15" s="14" t="s">
        <v>4</v>
      </c>
      <c r="B15" s="92" t="s">
        <v>7</v>
      </c>
      <c r="C15" s="92" t="s">
        <v>7</v>
      </c>
      <c r="D15" s="92" t="s">
        <v>7</v>
      </c>
      <c r="E15" s="92" t="s">
        <v>7</v>
      </c>
      <c r="F15" s="92" t="s">
        <v>7</v>
      </c>
      <c r="G15" s="92" t="s">
        <v>7</v>
      </c>
      <c r="H15" s="81">
        <v>134.8050551878377</v>
      </c>
      <c r="I15" s="81">
        <v>132.46314584402711</v>
      </c>
      <c r="J15" s="81">
        <v>186.42947046626139</v>
      </c>
      <c r="K15" s="81">
        <v>104.27105760134016</v>
      </c>
      <c r="L15" s="81">
        <v>82.739590274574141</v>
      </c>
      <c r="M15" s="81">
        <v>84.19800472648258</v>
      </c>
      <c r="N15" s="81">
        <v>78.102400925658102</v>
      </c>
      <c r="O15" s="81">
        <v>67.014268319335599</v>
      </c>
      <c r="P15" s="81">
        <v>69.399289629066502</v>
      </c>
      <c r="Q15" s="81">
        <v>65.673036660566922</v>
      </c>
      <c r="R15" s="81">
        <v>34.840620914387266</v>
      </c>
      <c r="S15" s="81">
        <v>33.096161586080285</v>
      </c>
      <c r="T15" s="81">
        <v>30.659555841457127</v>
      </c>
      <c r="U15" s="81">
        <v>30.094969972046314</v>
      </c>
      <c r="V15" s="81">
        <v>87.162546459203199</v>
      </c>
      <c r="W15" s="81">
        <v>78.707138613449573</v>
      </c>
      <c r="X15" s="81">
        <v>74.193774162072714</v>
      </c>
    </row>
    <row r="16" spans="1:26" ht="18" customHeight="1">
      <c r="A16" s="14" t="s">
        <v>3</v>
      </c>
      <c r="B16" s="92" t="s">
        <v>7</v>
      </c>
      <c r="C16" s="92" t="s">
        <v>7</v>
      </c>
      <c r="D16" s="92" t="s">
        <v>7</v>
      </c>
      <c r="E16" s="92" t="s">
        <v>7</v>
      </c>
      <c r="F16" s="92" t="s">
        <v>7</v>
      </c>
      <c r="G16" s="81">
        <v>30.60577219961641</v>
      </c>
      <c r="H16" s="81">
        <v>28.735448898509581</v>
      </c>
      <c r="I16" s="81">
        <v>26.170344109900174</v>
      </c>
      <c r="J16" s="81">
        <v>24.139311751415082</v>
      </c>
      <c r="K16" s="81">
        <v>25.001570871346495</v>
      </c>
      <c r="L16" s="81">
        <v>26.349098541990081</v>
      </c>
      <c r="M16" s="81">
        <v>29.942414971401277</v>
      </c>
      <c r="N16" s="81">
        <v>33.305156479577775</v>
      </c>
      <c r="O16" s="81">
        <v>35.301228377980159</v>
      </c>
      <c r="P16" s="81">
        <v>38.336240427390763</v>
      </c>
      <c r="Q16" s="81">
        <v>40.692130392491414</v>
      </c>
      <c r="R16" s="81">
        <v>42.419292430570195</v>
      </c>
      <c r="S16" s="81">
        <v>43.971954866461111</v>
      </c>
      <c r="T16" s="81">
        <v>46.422393196647761</v>
      </c>
      <c r="U16" s="81">
        <v>49.567768807345416</v>
      </c>
      <c r="V16" s="81">
        <v>58.57325214256651</v>
      </c>
      <c r="W16" s="81">
        <v>63.389217058007162</v>
      </c>
      <c r="X16" s="81">
        <v>64.533908871408798</v>
      </c>
    </row>
    <row r="17" spans="1:24" ht="18" customHeight="1">
      <c r="A17" s="14" t="s">
        <v>21</v>
      </c>
      <c r="B17" s="92" t="s">
        <v>7</v>
      </c>
      <c r="C17" s="92" t="s">
        <v>7</v>
      </c>
      <c r="D17" s="92" t="s">
        <v>7</v>
      </c>
      <c r="E17" s="92" t="s">
        <v>7</v>
      </c>
      <c r="F17" s="92" t="s">
        <v>7</v>
      </c>
      <c r="G17" s="81">
        <v>56.086895126967306</v>
      </c>
      <c r="H17" s="81">
        <v>39.282727727382664</v>
      </c>
      <c r="I17" s="81">
        <v>33.041129411850847</v>
      </c>
      <c r="J17" s="81">
        <v>28.240840424919295</v>
      </c>
      <c r="K17" s="81">
        <v>34.054110227379894</v>
      </c>
      <c r="L17" s="81">
        <v>26.138967496895898</v>
      </c>
      <c r="M17" s="81">
        <v>31.812446043941485</v>
      </c>
      <c r="N17" s="81">
        <v>30.428227264648328</v>
      </c>
      <c r="O17" s="81">
        <v>32.240211266916816</v>
      </c>
      <c r="P17" s="81">
        <v>33.593697920849834</v>
      </c>
      <c r="Q17" s="81">
        <v>36.60134710005326</v>
      </c>
      <c r="R17" s="81">
        <v>38.54144752231074</v>
      </c>
      <c r="S17" s="81">
        <v>39.956603559637976</v>
      </c>
      <c r="T17" s="81">
        <v>41.311130979218206</v>
      </c>
      <c r="U17" s="81">
        <v>40.788218867793887</v>
      </c>
      <c r="V17" s="81">
        <v>40.379932076988261</v>
      </c>
      <c r="W17" s="81">
        <v>38.27497344309625</v>
      </c>
      <c r="X17" s="81">
        <v>31.607825373598587</v>
      </c>
    </row>
    <row r="18" spans="1:24" ht="18" customHeight="1">
      <c r="A18" s="14" t="s">
        <v>1</v>
      </c>
      <c r="B18" s="92" t="s">
        <v>7</v>
      </c>
      <c r="C18" s="92" t="s">
        <v>7</v>
      </c>
      <c r="D18" s="81">
        <v>26.311524681401941</v>
      </c>
      <c r="E18" s="81">
        <v>22.352371616233459</v>
      </c>
      <c r="F18" s="81">
        <v>17.646875925246874</v>
      </c>
      <c r="G18" s="81">
        <v>22.273636375683907</v>
      </c>
      <c r="H18" s="81">
        <v>16.75374223817289</v>
      </c>
      <c r="I18" s="81">
        <v>16.681041324606305</v>
      </c>
      <c r="J18" s="81">
        <v>14.512726485376499</v>
      </c>
      <c r="K18" s="81">
        <v>15.366352725690799</v>
      </c>
      <c r="L18" s="81">
        <v>12.988220902102579</v>
      </c>
      <c r="M18" s="81">
        <v>18.049381614096617</v>
      </c>
      <c r="N18" s="81">
        <v>23.488922948412675</v>
      </c>
      <c r="O18" s="81">
        <v>24.224025594714387</v>
      </c>
      <c r="P18" s="81">
        <v>44.395987608841438</v>
      </c>
      <c r="Q18" s="81">
        <v>49.407329958924784</v>
      </c>
      <c r="R18" s="81">
        <v>46.432877214841518</v>
      </c>
      <c r="S18" s="81">
        <v>52.280988872590726</v>
      </c>
      <c r="T18" s="81">
        <v>59.712221165103252</v>
      </c>
      <c r="U18" s="81">
        <v>61.928454642218668</v>
      </c>
      <c r="V18" s="81">
        <v>103.69824242867503</v>
      </c>
      <c r="W18" s="81">
        <v>71.248325296259054</v>
      </c>
      <c r="X18" s="81" t="s">
        <v>7</v>
      </c>
    </row>
    <row r="19" spans="1:24" ht="18" customHeight="1">
      <c r="A19" s="14" t="s">
        <v>0</v>
      </c>
      <c r="B19" s="92" t="s">
        <v>7</v>
      </c>
      <c r="C19" s="92" t="s">
        <v>7</v>
      </c>
      <c r="D19" s="81">
        <v>39.166337624923784</v>
      </c>
      <c r="E19" s="81">
        <v>45.111509472578945</v>
      </c>
      <c r="F19" s="81">
        <v>50.318662846867049</v>
      </c>
      <c r="G19" s="81">
        <v>50.825402591757374</v>
      </c>
      <c r="H19" s="81">
        <v>60.682496570139712</v>
      </c>
      <c r="I19" s="81">
        <v>66.314121172315382</v>
      </c>
      <c r="J19" s="81">
        <v>72.846538718226824</v>
      </c>
      <c r="K19" s="81">
        <v>77.221284955918321</v>
      </c>
      <c r="L19" s="81">
        <v>69.002141961676017</v>
      </c>
      <c r="M19" s="81">
        <v>39.798632555678111</v>
      </c>
      <c r="N19" s="81">
        <v>35.774525741501677</v>
      </c>
      <c r="O19" s="81">
        <v>34.23396607553336</v>
      </c>
      <c r="P19" s="81">
        <v>42.984019564820777</v>
      </c>
      <c r="Q19" s="81">
        <v>46.473594704169656</v>
      </c>
      <c r="R19" s="81">
        <v>54.139675321910197</v>
      </c>
      <c r="S19" s="81">
        <v>65.19741247554353</v>
      </c>
      <c r="T19" s="81">
        <v>71.492372472768309</v>
      </c>
      <c r="U19" s="81">
        <v>48.659490086836847</v>
      </c>
      <c r="V19" s="81">
        <v>51.176713227707417</v>
      </c>
      <c r="W19" s="81">
        <v>58.429362665134896</v>
      </c>
      <c r="X19" s="81">
        <v>110.70329741473928</v>
      </c>
    </row>
    <row r="21" spans="1:24" ht="15" customHeight="1">
      <c r="A21" s="66" t="s">
        <v>855</v>
      </c>
    </row>
  </sheetData>
  <mergeCells count="1">
    <mergeCell ref="B2:X2"/>
  </mergeCells>
  <hyperlinks>
    <hyperlink ref="Z3" location="Content!A1" display="Back to Content Page" xr:uid="{00000000-0004-0000-B100-000000000000}"/>
  </hyperlinks>
  <pageMargins left="0.7" right="0.7" top="0.75" bottom="0.75" header="0.3" footer="0.3"/>
  <pageSetup orientation="portrait"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dimension ref="A1:AA24"/>
  <sheetViews>
    <sheetView zoomScale="80" zoomScaleNormal="80" workbookViewId="0">
      <pane xSplit="2" ySplit="2" topLeftCell="J3" activePane="bottomRight" state="frozen"/>
      <selection pane="topRight" activeCell="C1" sqref="C1"/>
      <selection pane="bottomLeft" activeCell="A3" sqref="A3"/>
      <selection pane="bottomRight" activeCell="AA3" sqref="AA3"/>
    </sheetView>
  </sheetViews>
  <sheetFormatPr defaultColWidth="9.21875" defaultRowHeight="15" customHeight="1"/>
  <cols>
    <col min="1" max="1" width="33.77734375" style="6" customWidth="1"/>
    <col min="2" max="2" width="22" style="6" customWidth="1"/>
    <col min="3" max="17" width="12.77734375" style="6" customWidth="1"/>
    <col min="18" max="25" width="11.88671875" style="6" customWidth="1"/>
    <col min="26" max="16384" width="9.21875" style="6"/>
  </cols>
  <sheetData>
    <row r="1" spans="1:27" ht="22.8" customHeight="1">
      <c r="A1" s="200" t="s">
        <v>814</v>
      </c>
      <c r="B1" s="96"/>
      <c r="C1" s="97"/>
      <c r="D1" s="97"/>
      <c r="E1" s="97"/>
      <c r="F1" s="97"/>
      <c r="G1" s="97"/>
      <c r="H1" s="97"/>
      <c r="I1" s="97"/>
      <c r="J1" s="97"/>
      <c r="K1" s="97"/>
      <c r="L1" s="97"/>
    </row>
    <row r="2" spans="1:27" ht="15" customHeight="1">
      <c r="A2" s="44"/>
      <c r="B2" s="45"/>
      <c r="C2" s="278" t="s">
        <v>238</v>
      </c>
      <c r="D2" s="279"/>
      <c r="E2" s="279"/>
      <c r="F2" s="279"/>
      <c r="G2" s="279"/>
      <c r="H2" s="279"/>
      <c r="I2" s="279"/>
      <c r="J2" s="279"/>
      <c r="K2" s="279"/>
      <c r="L2" s="279"/>
      <c r="M2" s="279"/>
      <c r="N2" s="279"/>
      <c r="O2" s="279"/>
      <c r="P2" s="279"/>
      <c r="Q2" s="279"/>
      <c r="R2" s="279"/>
      <c r="S2" s="279"/>
      <c r="T2" s="279"/>
      <c r="U2" s="279"/>
      <c r="V2" s="279"/>
      <c r="W2" s="279"/>
      <c r="X2" s="279"/>
      <c r="Y2" s="279"/>
    </row>
    <row r="3" spans="1:27" s="18" customFormat="1" ht="29.25" customHeight="1">
      <c r="A3" s="44" t="s">
        <v>15</v>
      </c>
      <c r="B3" s="45" t="s">
        <v>219</v>
      </c>
      <c r="C3" s="159">
        <v>2000</v>
      </c>
      <c r="D3" s="159">
        <v>2001</v>
      </c>
      <c r="E3" s="159">
        <v>2002</v>
      </c>
      <c r="F3" s="159">
        <v>2003</v>
      </c>
      <c r="G3" s="159">
        <v>2004</v>
      </c>
      <c r="H3" s="159">
        <v>2005</v>
      </c>
      <c r="I3" s="159">
        <v>2006</v>
      </c>
      <c r="J3" s="159">
        <v>2007</v>
      </c>
      <c r="K3" s="159">
        <v>2008</v>
      </c>
      <c r="L3" s="159">
        <v>2009</v>
      </c>
      <c r="M3" s="159">
        <v>2010</v>
      </c>
      <c r="N3" s="159">
        <v>2011</v>
      </c>
      <c r="O3" s="159">
        <v>2012</v>
      </c>
      <c r="P3" s="159">
        <v>2013</v>
      </c>
      <c r="Q3" s="159">
        <v>2014</v>
      </c>
      <c r="R3" s="159">
        <v>2015</v>
      </c>
      <c r="S3" s="159">
        <v>2016</v>
      </c>
      <c r="T3" s="159">
        <v>2017</v>
      </c>
      <c r="U3" s="159">
        <v>2018</v>
      </c>
      <c r="V3" s="159">
        <v>2019</v>
      </c>
      <c r="W3" s="159">
        <v>2020</v>
      </c>
      <c r="X3" s="159">
        <v>2021</v>
      </c>
      <c r="Y3" s="159">
        <v>2022</v>
      </c>
      <c r="AA3" s="15" t="s">
        <v>12</v>
      </c>
    </row>
    <row r="4" spans="1:27" ht="20.100000000000001" customHeight="1">
      <c r="A4" s="14" t="s">
        <v>14</v>
      </c>
      <c r="B4" s="85" t="s">
        <v>220</v>
      </c>
      <c r="C4" s="98">
        <v>15840.411639279999</v>
      </c>
      <c r="D4" s="98">
        <v>56109.137731099989</v>
      </c>
      <c r="E4" s="98">
        <v>106477.35689836799</v>
      </c>
      <c r="F4" s="98">
        <v>177921.50127554097</v>
      </c>
      <c r="G4" s="98">
        <v>243705</v>
      </c>
      <c r="H4" s="98">
        <v>391245</v>
      </c>
      <c r="I4" s="98">
        <v>616674.09444511007</v>
      </c>
      <c r="J4" s="98">
        <v>850367</v>
      </c>
      <c r="K4" s="98">
        <v>1417145</v>
      </c>
      <c r="L4" s="98">
        <v>2303840</v>
      </c>
      <c r="M4" s="98">
        <v>2626211</v>
      </c>
      <c r="N4" s="98">
        <v>3520884.0852710106</v>
      </c>
      <c r="O4" s="98">
        <v>3749018.1769369207</v>
      </c>
      <c r="P4" s="98">
        <v>4394744.7089634705</v>
      </c>
      <c r="Q4" s="98">
        <v>5103487.46690326</v>
      </c>
      <c r="R4" s="98">
        <v>5704950.1436829194</v>
      </c>
      <c r="S4" s="98">
        <v>6477376.1975122606</v>
      </c>
      <c r="T4" s="98">
        <v>6517698.9434683006</v>
      </c>
      <c r="U4" s="98">
        <v>7844607.0724276202</v>
      </c>
      <c r="V4" s="98">
        <v>10200405.499163331</v>
      </c>
      <c r="W4" s="98">
        <v>12697736.624557201</v>
      </c>
      <c r="X4" s="98">
        <v>11513247.347567502</v>
      </c>
      <c r="Y4" s="98">
        <v>11355539.908168439</v>
      </c>
    </row>
    <row r="5" spans="1:27" ht="20.100000000000001" customHeight="1">
      <c r="A5" s="14" t="s">
        <v>13</v>
      </c>
      <c r="B5" s="85" t="s">
        <v>221</v>
      </c>
      <c r="C5" s="98">
        <v>5960</v>
      </c>
      <c r="D5" s="98">
        <v>9948.6130083099997</v>
      </c>
      <c r="E5" s="98">
        <v>9899.2461746999998</v>
      </c>
      <c r="F5" s="98">
        <v>11645.30354194</v>
      </c>
      <c r="G5" s="98">
        <v>13261.586867952003</v>
      </c>
      <c r="H5" s="98">
        <v>14673.581999389999</v>
      </c>
      <c r="I5" s="98">
        <v>24567.67842081</v>
      </c>
      <c r="J5" s="98">
        <v>32296.612088519996</v>
      </c>
      <c r="K5" s="98">
        <v>39227.767571099997</v>
      </c>
      <c r="L5" s="98">
        <v>38716.773962520005</v>
      </c>
      <c r="M5" s="98">
        <v>42860.100737459994</v>
      </c>
      <c r="N5" s="98">
        <v>44763.225926489999</v>
      </c>
      <c r="O5" s="98">
        <v>49236.876002049998</v>
      </c>
      <c r="P5" s="98">
        <v>53389.846130700003</v>
      </c>
      <c r="Q5" s="98">
        <v>55842.206753320002</v>
      </c>
      <c r="R5" s="98">
        <v>66941</v>
      </c>
      <c r="S5" s="98">
        <v>70550</v>
      </c>
      <c r="T5" s="98">
        <v>72470.8</v>
      </c>
      <c r="U5" s="98">
        <v>78433.399999999994</v>
      </c>
      <c r="V5" s="98">
        <v>84767</v>
      </c>
      <c r="W5" s="98">
        <v>89762</v>
      </c>
      <c r="X5" s="98">
        <v>94268.3</v>
      </c>
      <c r="Y5" s="98">
        <v>100667.23691418534</v>
      </c>
      <c r="AA5" s="93"/>
    </row>
    <row r="6" spans="1:27" ht="20.100000000000001" customHeight="1">
      <c r="A6" s="14" t="s">
        <v>295</v>
      </c>
      <c r="B6" s="85" t="s">
        <v>392</v>
      </c>
      <c r="C6" s="98" t="s">
        <v>7</v>
      </c>
      <c r="D6" s="98" t="s">
        <v>7</v>
      </c>
      <c r="E6" s="98" t="s">
        <v>7</v>
      </c>
      <c r="F6" s="98" t="s">
        <v>7</v>
      </c>
      <c r="G6" s="98" t="s">
        <v>7</v>
      </c>
      <c r="H6" s="98" t="s">
        <v>7</v>
      </c>
      <c r="I6" s="98" t="s">
        <v>7</v>
      </c>
      <c r="J6" s="98" t="s">
        <v>7</v>
      </c>
      <c r="K6" s="98" t="s">
        <v>7</v>
      </c>
      <c r="L6" s="98" t="s">
        <v>7</v>
      </c>
      <c r="M6" s="98">
        <v>68746.678707752391</v>
      </c>
      <c r="N6" s="98">
        <v>75326.963797080083</v>
      </c>
      <c r="O6" s="98">
        <v>87372.620848999068</v>
      </c>
      <c r="P6" s="98">
        <v>89862.418584627681</v>
      </c>
      <c r="Q6" s="98">
        <v>97138.526203231857</v>
      </c>
      <c r="R6" s="98">
        <v>113759.24244616</v>
      </c>
      <c r="S6" s="98">
        <v>125447.04977840374</v>
      </c>
      <c r="T6" s="98">
        <v>127709.35054604252</v>
      </c>
      <c r="U6" s="98">
        <v>138528.24827840002</v>
      </c>
      <c r="V6" s="98">
        <v>146710.69623126998</v>
      </c>
      <c r="W6" s="98">
        <v>163546.62114378123</v>
      </c>
      <c r="X6" s="98">
        <v>196342.77316075127</v>
      </c>
      <c r="Y6" s="98">
        <v>210829.56503789502</v>
      </c>
      <c r="AA6" s="93"/>
    </row>
    <row r="7" spans="1:27" ht="20.100000000000001" customHeight="1">
      <c r="A7" s="14" t="s">
        <v>24</v>
      </c>
      <c r="B7" s="85" t="s">
        <v>222</v>
      </c>
      <c r="C7" s="98" t="s">
        <v>7</v>
      </c>
      <c r="D7" s="98" t="s">
        <v>7</v>
      </c>
      <c r="E7" s="98" t="s">
        <v>7</v>
      </c>
      <c r="F7" s="98" t="s">
        <v>7</v>
      </c>
      <c r="G7" s="98">
        <v>222227</v>
      </c>
      <c r="H7" s="98">
        <v>277112</v>
      </c>
      <c r="I7" s="98">
        <v>436922</v>
      </c>
      <c r="J7" s="98">
        <v>658834</v>
      </c>
      <c r="K7" s="98">
        <v>1041377</v>
      </c>
      <c r="L7" s="98">
        <v>1501869</v>
      </c>
      <c r="M7" s="98">
        <v>1964597</v>
      </c>
      <c r="N7" s="98">
        <v>2450309</v>
      </c>
      <c r="O7" s="98">
        <v>2956675</v>
      </c>
      <c r="P7" s="98">
        <v>3493216</v>
      </c>
      <c r="Q7" s="98">
        <v>3968101</v>
      </c>
      <c r="R7" s="98">
        <v>4355800</v>
      </c>
      <c r="S7" s="98">
        <v>5337800</v>
      </c>
      <c r="T7" s="98">
        <v>7609900</v>
      </c>
      <c r="U7" s="98">
        <v>9843200</v>
      </c>
      <c r="V7" s="98">
        <v>12726198</v>
      </c>
      <c r="W7" s="98">
        <v>19255573</v>
      </c>
      <c r="X7" s="98">
        <v>24678360</v>
      </c>
      <c r="Y7" s="98">
        <v>25813085</v>
      </c>
      <c r="AA7" s="4"/>
    </row>
    <row r="8" spans="1:27" ht="20.100000000000001" customHeight="1">
      <c r="A8" s="14" t="s">
        <v>2</v>
      </c>
      <c r="B8" s="85" t="s">
        <v>231</v>
      </c>
      <c r="C8" s="98">
        <v>2078.268</v>
      </c>
      <c r="D8" s="98">
        <v>2300.9450000000002</v>
      </c>
      <c r="E8" s="98">
        <v>2602.4380000000001</v>
      </c>
      <c r="F8" s="98">
        <v>3284.11953825</v>
      </c>
      <c r="G8" s="98">
        <v>3600.39066</v>
      </c>
      <c r="H8" s="98">
        <v>3957.6697247100001</v>
      </c>
      <c r="I8" s="98">
        <v>4340.2985566999996</v>
      </c>
      <c r="J8" s="98">
        <v>5322.57836787</v>
      </c>
      <c r="K8" s="98">
        <v>6284.9625202400002</v>
      </c>
      <c r="L8" s="98">
        <v>7966.7440915900006</v>
      </c>
      <c r="M8" s="98">
        <v>8523.0293464400002</v>
      </c>
      <c r="N8" s="98">
        <v>8778.4086479699999</v>
      </c>
      <c r="O8" s="98">
        <v>9657.8384418000005</v>
      </c>
      <c r="P8" s="98">
        <v>11196.932788419999</v>
      </c>
      <c r="Q8" s="98">
        <v>11638.64910081</v>
      </c>
      <c r="R8" s="98">
        <v>13219.08042817</v>
      </c>
      <c r="S8" s="98">
        <v>16708.079777339699</v>
      </c>
      <c r="T8" s="98">
        <v>17343.038568329001</v>
      </c>
      <c r="U8" s="98">
        <v>18047.643033552002</v>
      </c>
      <c r="V8" s="98">
        <v>18368.609839594999</v>
      </c>
      <c r="W8" s="98">
        <v>21205.786136667801</v>
      </c>
      <c r="X8" s="98">
        <v>21263.762378359101</v>
      </c>
      <c r="Y8" s="98">
        <v>22034</v>
      </c>
    </row>
    <row r="9" spans="1:27" ht="20.100000000000001" customHeight="1">
      <c r="A9" s="14" t="s">
        <v>11</v>
      </c>
      <c r="B9" s="85" t="s">
        <v>223</v>
      </c>
      <c r="C9" s="98">
        <v>1700.8820000000001</v>
      </c>
      <c r="D9" s="98">
        <v>1992.711</v>
      </c>
      <c r="E9" s="98">
        <v>2168.1819999999998</v>
      </c>
      <c r="F9" s="98">
        <v>2297.846</v>
      </c>
      <c r="G9" s="98">
        <v>2373.0500000000002</v>
      </c>
      <c r="H9" s="98">
        <v>2590.0100000000002</v>
      </c>
      <c r="I9" s="98">
        <v>3505.7730000000006</v>
      </c>
      <c r="J9" s="98">
        <v>4154.1480000000001</v>
      </c>
      <c r="K9" s="98">
        <v>4880.991</v>
      </c>
      <c r="L9" s="98">
        <v>5744.0280000000002</v>
      </c>
      <c r="M9" s="98">
        <v>6574.81</v>
      </c>
      <c r="N9" s="98">
        <v>6766.4380000000001</v>
      </c>
      <c r="O9" s="98">
        <v>7220</v>
      </c>
      <c r="P9" s="98">
        <v>8749</v>
      </c>
      <c r="Q9" s="98">
        <v>9085</v>
      </c>
      <c r="R9" s="98">
        <v>10129</v>
      </c>
      <c r="S9" s="98">
        <v>9644.1911295897517</v>
      </c>
      <c r="T9" s="98">
        <v>12105.974458484812</v>
      </c>
      <c r="U9" s="98">
        <v>13400.596765158549</v>
      </c>
      <c r="V9" s="98">
        <v>12148.270933234362</v>
      </c>
      <c r="W9" s="98">
        <v>14252.040093160533</v>
      </c>
      <c r="X9" s="98">
        <v>14842.369510880677</v>
      </c>
      <c r="Y9" s="98">
        <v>14335.89420965631</v>
      </c>
    </row>
    <row r="10" spans="1:27" ht="20.100000000000001" customHeight="1">
      <c r="A10" s="14" t="s">
        <v>10</v>
      </c>
      <c r="B10" s="85" t="s">
        <v>224</v>
      </c>
      <c r="C10" s="98" t="s">
        <v>7</v>
      </c>
      <c r="D10" s="98" t="s">
        <v>7</v>
      </c>
      <c r="E10" s="98" t="s">
        <v>7</v>
      </c>
      <c r="F10" s="98" t="s">
        <v>7</v>
      </c>
      <c r="G10" s="98" t="s">
        <v>7</v>
      </c>
      <c r="H10" s="98">
        <v>905482.77101576631</v>
      </c>
      <c r="I10" s="98">
        <v>1057692.4333660083</v>
      </c>
      <c r="J10" s="98">
        <v>1501545.563216428</v>
      </c>
      <c r="K10" s="98">
        <v>1855173.2353061691</v>
      </c>
      <c r="L10" s="98">
        <v>1620258.2231628888</v>
      </c>
      <c r="M10" s="98">
        <v>1818530.5626512824</v>
      </c>
      <c r="N10" s="98">
        <v>4493929</v>
      </c>
      <c r="O10" s="98">
        <v>4762709</v>
      </c>
      <c r="P10" s="98">
        <v>5190990</v>
      </c>
      <c r="Q10" s="98">
        <v>5698029</v>
      </c>
      <c r="R10" s="98">
        <v>6599639</v>
      </c>
      <c r="S10" s="98">
        <v>8006728</v>
      </c>
      <c r="T10" s="98">
        <v>9550570</v>
      </c>
      <c r="U10" s="98">
        <v>10561426</v>
      </c>
      <c r="V10" s="98">
        <v>11475727</v>
      </c>
      <c r="W10" s="98">
        <v>12632051</v>
      </c>
      <c r="X10" s="98">
        <v>14317176</v>
      </c>
      <c r="Y10" s="98">
        <v>16042579</v>
      </c>
    </row>
    <row r="11" spans="1:27" ht="20.100000000000001" customHeight="1">
      <c r="A11" s="14" t="s">
        <v>9</v>
      </c>
      <c r="B11" s="85" t="s">
        <v>225</v>
      </c>
      <c r="C11" s="98">
        <v>16444.2</v>
      </c>
      <c r="D11" s="98">
        <v>21725.5</v>
      </c>
      <c r="E11" s="98">
        <v>32422.664323999998</v>
      </c>
      <c r="F11" s="98">
        <v>42870.946644100004</v>
      </c>
      <c r="G11" s="98">
        <v>56566.38121</v>
      </c>
      <c r="H11" s="98">
        <v>65756.137735240016</v>
      </c>
      <c r="I11" s="98">
        <v>76624.046673899997</v>
      </c>
      <c r="J11" s="98">
        <v>104879.75424076999</v>
      </c>
      <c r="K11" s="98">
        <v>139643.29994369001</v>
      </c>
      <c r="L11" s="98">
        <v>173050.36764364789</v>
      </c>
      <c r="M11" s="98">
        <v>231710.69631534992</v>
      </c>
      <c r="N11" s="98">
        <v>314330.71015213244</v>
      </c>
      <c r="O11" s="98">
        <v>386435.61384681833</v>
      </c>
      <c r="P11" s="98">
        <v>521962.50708596141</v>
      </c>
      <c r="Q11" s="98">
        <v>629763.10825065675</v>
      </c>
      <c r="R11" s="98">
        <v>778807.81169822265</v>
      </c>
      <c r="S11" s="98">
        <v>897265.66563865938</v>
      </c>
      <c r="T11" s="98">
        <v>1074360.1142586668</v>
      </c>
      <c r="U11" s="98">
        <v>1198318.4256115505</v>
      </c>
      <c r="V11" s="98">
        <v>1320469.5577492714</v>
      </c>
      <c r="W11" s="98">
        <v>1541351.1048827816</v>
      </c>
      <c r="X11" s="98">
        <v>2004396.5743952799</v>
      </c>
      <c r="Y11" s="98">
        <v>2782089.9305546512</v>
      </c>
    </row>
    <row r="12" spans="1:27" ht="20.100000000000001" customHeight="1">
      <c r="A12" s="14" t="s">
        <v>8</v>
      </c>
      <c r="B12" s="85" t="s">
        <v>226</v>
      </c>
      <c r="C12" s="98">
        <v>94990</v>
      </c>
      <c r="D12" s="98">
        <v>105269.06698964999</v>
      </c>
      <c r="E12" s="98">
        <v>118384.96962007</v>
      </c>
      <c r="F12" s="98">
        <v>149564.50915724642</v>
      </c>
      <c r="G12" s="98">
        <v>177761.43837642358</v>
      </c>
      <c r="H12" s="98">
        <v>189439.66977023071</v>
      </c>
      <c r="I12" s="98">
        <v>207522.74943821292</v>
      </c>
      <c r="J12" s="98">
        <v>239318.42007944256</v>
      </c>
      <c r="K12" s="98">
        <v>274313.72478324629</v>
      </c>
      <c r="L12" s="98">
        <v>296480.35430526745</v>
      </c>
      <c r="M12" s="98">
        <v>300231.38741758827</v>
      </c>
      <c r="N12" s="98">
        <v>319536.66994800232</v>
      </c>
      <c r="O12" s="98">
        <v>345617.19551340822</v>
      </c>
      <c r="P12" s="98">
        <v>365608.73772902408</v>
      </c>
      <c r="Q12" s="98">
        <v>397556.54743014235</v>
      </c>
      <c r="R12" s="98">
        <v>437998.58407957526</v>
      </c>
      <c r="S12" s="98">
        <v>477788.9123658007</v>
      </c>
      <c r="T12" s="98">
        <v>522082.88855707512</v>
      </c>
      <c r="U12" s="98">
        <v>554892.69632883591</v>
      </c>
      <c r="V12" s="98">
        <v>601973.23458341032</v>
      </c>
      <c r="W12" s="98">
        <v>703592.72573349939</v>
      </c>
      <c r="X12" s="98">
        <v>765847.35978355154</v>
      </c>
      <c r="Y12" s="98">
        <v>806105.09928664926</v>
      </c>
    </row>
    <row r="13" spans="1:27" ht="20.100000000000001" customHeight="1">
      <c r="A13" s="14" t="s">
        <v>6</v>
      </c>
      <c r="B13" s="85" t="s">
        <v>227</v>
      </c>
      <c r="C13" s="98">
        <v>16778.683000000001</v>
      </c>
      <c r="D13" s="98">
        <v>21865.630837017201</v>
      </c>
      <c r="E13" s="98">
        <v>27167.419692513398</v>
      </c>
      <c r="F13" s="98">
        <v>32256.904432075498</v>
      </c>
      <c r="G13" s="98">
        <v>34174.360703928403</v>
      </c>
      <c r="H13" s="98">
        <v>43440.860995916199</v>
      </c>
      <c r="I13" s="98">
        <v>53583.348750249999</v>
      </c>
      <c r="J13" s="98">
        <v>67121.260445399996</v>
      </c>
      <c r="K13" s="98">
        <v>80723.685136983055</v>
      </c>
      <c r="L13" s="98">
        <v>107073.80330335288</v>
      </c>
      <c r="M13" s="98">
        <v>150805.41419886792</v>
      </c>
      <c r="N13" s="98">
        <v>161277.33197794732</v>
      </c>
      <c r="O13" s="98">
        <v>205674.75342473196</v>
      </c>
      <c r="P13" s="98">
        <v>239133.60665800993</v>
      </c>
      <c r="Q13" s="98">
        <v>291804.84115453885</v>
      </c>
      <c r="R13" s="98">
        <v>363487.95917283761</v>
      </c>
      <c r="S13" s="98">
        <v>403438.04807108874</v>
      </c>
      <c r="T13" s="98">
        <v>422158.90892729902</v>
      </c>
      <c r="U13" s="98">
        <v>454275.43108244531</v>
      </c>
      <c r="V13" s="98">
        <v>510142.63843296992</v>
      </c>
      <c r="W13" s="98">
        <v>629717.03905759938</v>
      </c>
      <c r="X13" s="98">
        <v>450598.98104067525</v>
      </c>
      <c r="Y13" s="98">
        <v>500537.3271011156</v>
      </c>
    </row>
    <row r="14" spans="1:27" ht="20.100000000000001" customHeight="1">
      <c r="A14" s="14" t="s">
        <v>5</v>
      </c>
      <c r="B14" s="85" t="s">
        <v>228</v>
      </c>
      <c r="C14" s="98" t="s">
        <v>7</v>
      </c>
      <c r="D14" s="98" t="s">
        <v>7</v>
      </c>
      <c r="E14" s="98">
        <v>12434</v>
      </c>
      <c r="F14" s="98">
        <v>12714</v>
      </c>
      <c r="G14" s="98">
        <v>15766</v>
      </c>
      <c r="H14" s="98">
        <v>17070</v>
      </c>
      <c r="I14" s="98">
        <v>22540</v>
      </c>
      <c r="J14" s="98">
        <v>24808</v>
      </c>
      <c r="K14" s="98">
        <v>29241</v>
      </c>
      <c r="L14" s="98">
        <v>47731</v>
      </c>
      <c r="M14" s="98">
        <v>51567</v>
      </c>
      <c r="N14" s="98">
        <v>58708.872140050516</v>
      </c>
      <c r="O14" s="98">
        <v>61141.654363075613</v>
      </c>
      <c r="P14" s="98">
        <v>68957.842247577704</v>
      </c>
      <c r="Q14" s="98">
        <v>74366.07179548865</v>
      </c>
      <c r="R14" s="98">
        <v>81136.985851142017</v>
      </c>
      <c r="S14" s="98">
        <v>86048.050734275283</v>
      </c>
      <c r="T14" s="98">
        <v>98077.548575482215</v>
      </c>
      <c r="U14" s="98">
        <v>104345.10562057665</v>
      </c>
      <c r="V14" s="98">
        <v>115336.43036819354</v>
      </c>
      <c r="W14" s="98">
        <v>124652.20951532167</v>
      </c>
      <c r="X14" s="98">
        <v>129944.45896391291</v>
      </c>
      <c r="Y14" s="98">
        <v>129958</v>
      </c>
    </row>
    <row r="15" spans="1:27" ht="20.100000000000001" customHeight="1">
      <c r="A15" s="14" t="s">
        <v>4</v>
      </c>
      <c r="B15" s="85" t="s">
        <v>229</v>
      </c>
      <c r="C15" s="98">
        <v>3279.9470681299995</v>
      </c>
      <c r="D15" s="98">
        <v>3680.6736197899995</v>
      </c>
      <c r="E15" s="98">
        <v>4110.7158729499997</v>
      </c>
      <c r="F15" s="98">
        <v>4418.6614657099999</v>
      </c>
      <c r="G15" s="98">
        <v>4494.2787981000001</v>
      </c>
      <c r="H15" s="98">
        <v>4688.6771918100003</v>
      </c>
      <c r="I15" s="98">
        <v>4977.5496497099994</v>
      </c>
      <c r="J15" s="98">
        <v>4549.8610693599994</v>
      </c>
      <c r="K15" s="98">
        <v>5936.2388418399996</v>
      </c>
      <c r="L15" s="98">
        <v>6400.9298044953339</v>
      </c>
      <c r="M15" s="98">
        <v>5661.7374709799988</v>
      </c>
      <c r="N15" s="98">
        <v>5317.4916171099994</v>
      </c>
      <c r="O15" s="98">
        <v>5113.1776917200004</v>
      </c>
      <c r="P15" s="98">
        <v>6392.0766073400046</v>
      </c>
      <c r="Q15" s="98">
        <v>6875.52895463</v>
      </c>
      <c r="R15" s="98">
        <v>7440.9509996227071</v>
      </c>
      <c r="S15" s="98">
        <v>8618.7429055899993</v>
      </c>
      <c r="T15" s="98">
        <v>9772.9623131400003</v>
      </c>
      <c r="U15" s="98">
        <v>10054.90195709</v>
      </c>
      <c r="V15" s="98">
        <v>11506.702668760008</v>
      </c>
      <c r="W15" s="98">
        <v>13364.134965859994</v>
      </c>
      <c r="X15" s="98">
        <v>14047.378171570002</v>
      </c>
      <c r="Y15" s="98">
        <v>14530</v>
      </c>
    </row>
    <row r="16" spans="1:27" ht="20.100000000000001" customHeight="1">
      <c r="A16" s="14" t="s">
        <v>3</v>
      </c>
      <c r="B16" s="85" t="s">
        <v>230</v>
      </c>
      <c r="C16" s="98">
        <v>474848.38900000002</v>
      </c>
      <c r="D16" s="98">
        <v>544055.91099999996</v>
      </c>
      <c r="E16" s="98">
        <v>632621.45759999997</v>
      </c>
      <c r="F16" s="98">
        <v>733452.76089999999</v>
      </c>
      <c r="G16" s="98">
        <v>818739.67039999994</v>
      </c>
      <c r="H16" s="98">
        <v>963514.99430000002</v>
      </c>
      <c r="I16" s="98">
        <v>1156842.2981</v>
      </c>
      <c r="J16" s="98">
        <v>1396325.1438</v>
      </c>
      <c r="K16" s="98">
        <v>1562427</v>
      </c>
      <c r="L16" s="98">
        <v>1589340</v>
      </c>
      <c r="M16" s="98">
        <v>1678417</v>
      </c>
      <c r="N16" s="98">
        <v>1798932</v>
      </c>
      <c r="O16" s="98">
        <v>1869050</v>
      </c>
      <c r="P16" s="98">
        <v>2049694</v>
      </c>
      <c r="Q16" s="98">
        <v>2226544</v>
      </c>
      <c r="R16" s="98">
        <v>2441525</v>
      </c>
      <c r="S16" s="98">
        <v>2601201</v>
      </c>
      <c r="T16" s="98">
        <v>2806033</v>
      </c>
      <c r="U16" s="98">
        <v>2895085</v>
      </c>
      <c r="V16" s="98">
        <v>3034447</v>
      </c>
      <c r="W16" s="98">
        <v>3489713</v>
      </c>
      <c r="X16" s="98">
        <v>3668057</v>
      </c>
      <c r="Y16" s="98">
        <v>3905820</v>
      </c>
    </row>
    <row r="17" spans="1:25" ht="20.100000000000001" customHeight="1">
      <c r="A17" s="14" t="s">
        <v>21</v>
      </c>
      <c r="B17" s="85" t="s">
        <v>232</v>
      </c>
      <c r="C17" s="98" t="s">
        <v>7</v>
      </c>
      <c r="D17" s="98" t="s">
        <v>7</v>
      </c>
      <c r="E17" s="98" t="s">
        <v>7</v>
      </c>
      <c r="F17" s="98" t="s">
        <v>7</v>
      </c>
      <c r="G17" s="98">
        <v>2050886</v>
      </c>
      <c r="H17" s="98">
        <v>2960416</v>
      </c>
      <c r="I17" s="98">
        <v>3454491</v>
      </c>
      <c r="J17" s="98">
        <v>4394623</v>
      </c>
      <c r="K17" s="98">
        <v>5468461</v>
      </c>
      <c r="L17" s="98">
        <v>6603974</v>
      </c>
      <c r="M17" s="98">
        <v>8042113</v>
      </c>
      <c r="N17" s="98">
        <v>9247939</v>
      </c>
      <c r="O17" s="98">
        <v>10724538.057023101</v>
      </c>
      <c r="P17" s="98">
        <v>11890605.67057338</v>
      </c>
      <c r="Q17" s="98">
        <v>13917041.5</v>
      </c>
      <c r="R17" s="98">
        <v>15780115.4</v>
      </c>
      <c r="S17" s="98">
        <v>16523231.9</v>
      </c>
      <c r="T17" s="98">
        <v>18349932.899999999</v>
      </c>
      <c r="U17" s="98">
        <v>19040389.399999999</v>
      </c>
      <c r="V17" s="98">
        <v>21280259.300000001</v>
      </c>
      <c r="W17" s="98">
        <v>23015198.699999999</v>
      </c>
      <c r="X17" s="98">
        <v>27088350</v>
      </c>
      <c r="Y17" s="98">
        <v>30378900</v>
      </c>
    </row>
    <row r="18" spans="1:25" ht="20.100000000000001" customHeight="1">
      <c r="A18" s="14" t="s">
        <v>1</v>
      </c>
      <c r="B18" s="85" t="s">
        <v>233</v>
      </c>
      <c r="C18" s="98">
        <v>2485739.0869460599</v>
      </c>
      <c r="D18" s="98">
        <v>2753673.8269764902</v>
      </c>
      <c r="E18" s="98">
        <v>3619735.3644941701</v>
      </c>
      <c r="F18" s="98">
        <v>4340359</v>
      </c>
      <c r="G18" s="98">
        <v>5461372.1812027702</v>
      </c>
      <c r="H18" s="98">
        <v>5527483</v>
      </c>
      <c r="I18" s="98">
        <v>8216485.2444297401</v>
      </c>
      <c r="J18" s="98">
        <v>10102574.529517669</v>
      </c>
      <c r="K18" s="98">
        <v>12214417.155008001</v>
      </c>
      <c r="L18" s="98">
        <v>13175871.655160379</v>
      </c>
      <c r="M18" s="98">
        <v>17436.0593901381</v>
      </c>
      <c r="N18" s="98">
        <v>21805</v>
      </c>
      <c r="O18" s="98">
        <v>25699</v>
      </c>
      <c r="P18" s="98">
        <v>31042</v>
      </c>
      <c r="Q18" s="98">
        <v>34959</v>
      </c>
      <c r="R18" s="98">
        <v>47262.134733633</v>
      </c>
      <c r="S18" s="98">
        <v>44567.119024817766</v>
      </c>
      <c r="T18" s="98">
        <v>54084.93788272838</v>
      </c>
      <c r="U18" s="98">
        <v>62997.058168307674</v>
      </c>
      <c r="V18" s="98">
        <v>70900.180662675455</v>
      </c>
      <c r="W18" s="98">
        <v>103828.74105147057</v>
      </c>
      <c r="X18" s="98">
        <v>107625.78415512858</v>
      </c>
      <c r="Y18" s="98">
        <v>133998.29999999999</v>
      </c>
    </row>
    <row r="19" spans="1:25" ht="20.100000000000001" customHeight="1">
      <c r="A19" s="14" t="s">
        <v>0</v>
      </c>
      <c r="B19" s="85" t="s">
        <v>398</v>
      </c>
      <c r="C19" s="98" t="s">
        <v>7</v>
      </c>
      <c r="D19" s="98" t="s">
        <v>7</v>
      </c>
      <c r="E19" s="98" t="s">
        <v>7</v>
      </c>
      <c r="F19" s="98" t="s">
        <v>7</v>
      </c>
      <c r="G19" s="98" t="s">
        <v>7</v>
      </c>
      <c r="H19" s="98" t="s">
        <v>7</v>
      </c>
      <c r="I19" s="98" t="s">
        <v>7</v>
      </c>
      <c r="J19" s="98" t="s">
        <v>7</v>
      </c>
      <c r="K19" s="98" t="s">
        <v>7</v>
      </c>
      <c r="L19" s="98">
        <v>1295.088</v>
      </c>
      <c r="M19" s="98">
        <v>2125.6709999999998</v>
      </c>
      <c r="N19" s="98">
        <v>2999.69</v>
      </c>
      <c r="O19" s="98">
        <v>3324.4229999999998</v>
      </c>
      <c r="P19" s="98">
        <v>3209.8157999999999</v>
      </c>
      <c r="Q19" s="98">
        <v>3561.9392000000003</v>
      </c>
      <c r="R19" s="98">
        <v>3879.21713</v>
      </c>
      <c r="S19" s="98">
        <v>5575.3866600000001</v>
      </c>
      <c r="T19" s="98">
        <v>8037.5858999999991</v>
      </c>
      <c r="U19" s="98">
        <v>9951.3212400000011</v>
      </c>
      <c r="V19" s="98">
        <v>34739.494100000004</v>
      </c>
      <c r="W19" s="98">
        <v>203488.65301999997</v>
      </c>
      <c r="X19" s="98">
        <v>413832.11300000001</v>
      </c>
      <c r="Y19" s="98">
        <v>2324078.0180659727</v>
      </c>
    </row>
    <row r="21" spans="1:25" ht="15" customHeight="1">
      <c r="A21" s="66" t="s">
        <v>855</v>
      </c>
    </row>
    <row r="23" spans="1:25" ht="15" customHeight="1">
      <c r="A23" s="6" t="s">
        <v>395</v>
      </c>
    </row>
    <row r="24" spans="1:25" ht="15" customHeight="1">
      <c r="A24" s="6" t="s">
        <v>399</v>
      </c>
    </row>
  </sheetData>
  <mergeCells count="1">
    <mergeCell ref="C2:Y2"/>
  </mergeCells>
  <hyperlinks>
    <hyperlink ref="AA3" location="Content!A1" display="Back to Content Page" xr:uid="{00000000-0004-0000-B200-000000000000}"/>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37"/>
  <sheetViews>
    <sheetView zoomScaleNormal="100" workbookViewId="0">
      <pane xSplit="1" ySplit="1" topLeftCell="B2" activePane="bottomRight" state="frozen"/>
      <selection activeCell="H27" sqref="H27"/>
      <selection pane="topRight" activeCell="H27" sqref="H27"/>
      <selection pane="bottomLeft" activeCell="H27" sqref="H27"/>
      <selection pane="bottomRight" activeCell="C4" sqref="C4:C34"/>
    </sheetView>
  </sheetViews>
  <sheetFormatPr defaultColWidth="9.21875" defaultRowHeight="15" customHeight="1"/>
  <cols>
    <col min="1" max="1" width="54" style="6" customWidth="1"/>
    <col min="2" max="24" width="9.77734375" style="6" customWidth="1"/>
    <col min="25" max="27" width="11.77734375" style="6" bestFit="1" customWidth="1"/>
    <col min="28" max="16384" width="9.21875" style="6"/>
  </cols>
  <sheetData>
    <row r="1" spans="1:16" s="7" customFormat="1" ht="18" customHeight="1">
      <c r="A1" s="133" t="s">
        <v>658</v>
      </c>
    </row>
    <row r="2" spans="1:16" ht="15" customHeight="1">
      <c r="A2" s="251" t="s">
        <v>181</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309</v>
      </c>
      <c r="B4" s="137">
        <v>1908.0541666666668</v>
      </c>
      <c r="C4" s="137">
        <v>2263.4611345663416</v>
      </c>
      <c r="D4" s="137">
        <v>2379.4111625033188</v>
      </c>
      <c r="E4" s="137">
        <v>2308.9949972336772</v>
      </c>
      <c r="F4" s="137">
        <v>1839.3345886394764</v>
      </c>
      <c r="G4" s="137">
        <v>1060.2146554925646</v>
      </c>
      <c r="H4" s="137">
        <v>1417.6247319795425</v>
      </c>
      <c r="I4" s="137">
        <v>1039.3128806978943</v>
      </c>
      <c r="J4" s="137">
        <v>877.86926791206133</v>
      </c>
      <c r="K4" s="137">
        <v>665.8086116391222</v>
      </c>
      <c r="L4" s="137">
        <v>540.91568652273372</v>
      </c>
      <c r="M4" s="137">
        <v>750.29715047710863</v>
      </c>
      <c r="N4" s="137">
        <v>1010.8861962220705</v>
      </c>
    </row>
    <row r="5" spans="1:16" ht="27" customHeight="1">
      <c r="A5" s="135" t="s">
        <v>310</v>
      </c>
      <c r="B5" s="137">
        <v>1681.9895833333335</v>
      </c>
      <c r="C5" s="137">
        <v>2013.0414693212761</v>
      </c>
      <c r="D5" s="137">
        <v>2127.9331763378018</v>
      </c>
      <c r="E5" s="137">
        <v>2049.07691024622</v>
      </c>
      <c r="F5" s="137">
        <v>1561.1974997089012</v>
      </c>
      <c r="G5" s="137">
        <v>839.33575692739032</v>
      </c>
      <c r="H5" s="137">
        <v>1165.0732597051026</v>
      </c>
      <c r="I5" s="137">
        <v>731.55693250882518</v>
      </c>
      <c r="J5" s="137">
        <v>630.51426667300416</v>
      </c>
      <c r="K5" s="137">
        <v>405.26172486850402</v>
      </c>
      <c r="L5" s="137">
        <v>347.94365362538684</v>
      </c>
      <c r="M5" s="137">
        <v>420.29056494809794</v>
      </c>
      <c r="N5" s="137">
        <v>551.37631671791507</v>
      </c>
    </row>
    <row r="6" spans="1:16" ht="15" customHeight="1">
      <c r="A6" s="135" t="s">
        <v>311</v>
      </c>
      <c r="B6" s="137">
        <v>147.00812500000001</v>
      </c>
      <c r="C6" s="137">
        <v>173.24357386254056</v>
      </c>
      <c r="D6" s="137">
        <v>172.55019974407426</v>
      </c>
      <c r="E6" s="137">
        <v>179.9183759613814</v>
      </c>
      <c r="F6" s="137">
        <v>194.49561505920005</v>
      </c>
      <c r="G6" s="137">
        <v>157.74798478096733</v>
      </c>
      <c r="H6" s="137">
        <v>137.56106284749902</v>
      </c>
      <c r="I6" s="137">
        <v>151.17722358416987</v>
      </c>
      <c r="J6" s="137">
        <v>149.68772484386815</v>
      </c>
      <c r="K6" s="137">
        <v>158.94182364258489</v>
      </c>
      <c r="L6" s="137">
        <v>106.75808214870352</v>
      </c>
      <c r="M6" s="137">
        <v>195.78819963186652</v>
      </c>
      <c r="N6" s="137">
        <v>252.16051905290087</v>
      </c>
    </row>
    <row r="7" spans="1:16" ht="15" customHeight="1">
      <c r="A7" s="135" t="s">
        <v>312</v>
      </c>
      <c r="B7" s="137">
        <v>79.056250000000006</v>
      </c>
      <c r="C7" s="137">
        <v>77.185555388868693</v>
      </c>
      <c r="D7" s="137">
        <v>78.92778642144242</v>
      </c>
      <c r="E7" s="137">
        <v>79.999711026075502</v>
      </c>
      <c r="F7" s="137">
        <v>83.64147387137487</v>
      </c>
      <c r="G7" s="137">
        <v>63.130913784206896</v>
      </c>
      <c r="H7" s="137">
        <v>114.99040942694072</v>
      </c>
      <c r="I7" s="137">
        <v>156.57872460489935</v>
      </c>
      <c r="J7" s="137">
        <v>97.667276395189106</v>
      </c>
      <c r="K7" s="137">
        <v>101.60506312803341</v>
      </c>
      <c r="L7" s="137">
        <v>86.213950748643299</v>
      </c>
      <c r="M7" s="137">
        <v>134.21838589714417</v>
      </c>
      <c r="N7" s="137">
        <v>207.34936045125457</v>
      </c>
    </row>
    <row r="8" spans="1:16" ht="27.6">
      <c r="A8" s="134" t="s">
        <v>313</v>
      </c>
      <c r="B8" s="137">
        <v>4495.8333333333339</v>
      </c>
      <c r="C8" s="137">
        <v>5939.5075116264152</v>
      </c>
      <c r="D8" s="137">
        <v>6038.74470396591</v>
      </c>
      <c r="E8" s="137">
        <v>6988.3590555344417</v>
      </c>
      <c r="F8" s="137">
        <v>6518.3729987997704</v>
      </c>
      <c r="G8" s="137">
        <v>5000.0571633344807</v>
      </c>
      <c r="H8" s="137">
        <v>5596.5751290422268</v>
      </c>
      <c r="I8" s="137">
        <v>7182.4522652409196</v>
      </c>
      <c r="J8" s="137">
        <v>6547.5847431022903</v>
      </c>
      <c r="K8" s="137">
        <v>5575.7945862531233</v>
      </c>
      <c r="L8" s="137">
        <v>4644.5966771670737</v>
      </c>
      <c r="M8" s="137">
        <v>6398.0454039277856</v>
      </c>
      <c r="N8" s="137">
        <v>6848.403269441741</v>
      </c>
    </row>
    <row r="9" spans="1:16" ht="15" customHeight="1">
      <c r="A9" s="135" t="s">
        <v>314</v>
      </c>
      <c r="B9" s="137">
        <v>2589.3125000000005</v>
      </c>
      <c r="C9" s="137">
        <v>3603.5232849703198</v>
      </c>
      <c r="D9" s="137">
        <v>3705.611813752505</v>
      </c>
      <c r="E9" s="137">
        <v>4796.4240550957047</v>
      </c>
      <c r="F9" s="137">
        <v>3970.7650884239001</v>
      </c>
      <c r="G9" s="137">
        <v>2698.0580025201789</v>
      </c>
      <c r="H9" s="137">
        <v>3001.1291823299966</v>
      </c>
      <c r="I9" s="137">
        <v>4090.7494167391669</v>
      </c>
      <c r="J9" s="137">
        <v>3909.3505667425243</v>
      </c>
      <c r="K9" s="137">
        <v>3303.277511776942</v>
      </c>
      <c r="L9" s="137">
        <v>2775.6398466451224</v>
      </c>
      <c r="M9" s="137">
        <v>3858.6660026557356</v>
      </c>
      <c r="N9" s="137">
        <v>3846.568357075997</v>
      </c>
    </row>
    <row r="10" spans="1:16" ht="15" customHeight="1">
      <c r="A10" s="135" t="s">
        <v>315</v>
      </c>
      <c r="B10" s="137">
        <v>1534.8541666666667</v>
      </c>
      <c r="C10" s="137">
        <v>1763.319260195882</v>
      </c>
      <c r="D10" s="137">
        <v>1806.148909996057</v>
      </c>
      <c r="E10" s="137">
        <v>1690.7324168811085</v>
      </c>
      <c r="F10" s="137">
        <v>1850.3903819771442</v>
      </c>
      <c r="G10" s="137">
        <v>1601.1893916767294</v>
      </c>
      <c r="H10" s="137">
        <v>1749.383103551251</v>
      </c>
      <c r="I10" s="137">
        <v>2098.9447566896933</v>
      </c>
      <c r="J10" s="137">
        <v>1799.2279814308313</v>
      </c>
      <c r="K10" s="137">
        <v>1580.0362579495961</v>
      </c>
      <c r="L10" s="137">
        <v>1401.8285136361942</v>
      </c>
      <c r="M10" s="137">
        <v>2083.7370069736376</v>
      </c>
      <c r="N10" s="137">
        <v>2410.185864769026</v>
      </c>
    </row>
    <row r="11" spans="1:16" ht="15" customHeight="1">
      <c r="A11" s="135" t="s">
        <v>316</v>
      </c>
      <c r="B11" s="137">
        <v>338.29583333333335</v>
      </c>
      <c r="C11" s="137">
        <v>497.93840680654102</v>
      </c>
      <c r="D11" s="137">
        <v>450.70491914717638</v>
      </c>
      <c r="E11" s="137">
        <v>408.53095188169505</v>
      </c>
      <c r="F11" s="137">
        <v>643.66167409603509</v>
      </c>
      <c r="G11" s="137">
        <v>657.49267847630836</v>
      </c>
      <c r="H11" s="137">
        <v>782.28086583740696</v>
      </c>
      <c r="I11" s="137">
        <v>900.19484240881263</v>
      </c>
      <c r="J11" s="137">
        <v>752.01599894831156</v>
      </c>
      <c r="K11" s="137">
        <v>599.63067035411802</v>
      </c>
      <c r="L11" s="137">
        <v>374.94186454625594</v>
      </c>
      <c r="M11" s="137">
        <v>351.85677311385126</v>
      </c>
      <c r="N11" s="137">
        <v>456.11148614496256</v>
      </c>
    </row>
    <row r="12" spans="1:16" ht="27" customHeight="1">
      <c r="A12" s="135" t="s">
        <v>317</v>
      </c>
      <c r="B12" s="137">
        <v>33.376041666666673</v>
      </c>
      <c r="C12" s="137">
        <v>74.731497396112431</v>
      </c>
      <c r="D12" s="137">
        <v>76.279061070171508</v>
      </c>
      <c r="E12" s="137">
        <v>92.671631675932943</v>
      </c>
      <c r="F12" s="137">
        <v>53.555854302692012</v>
      </c>
      <c r="G12" s="137">
        <v>43.317090661264082</v>
      </c>
      <c r="H12" s="137">
        <v>63.781977323572747</v>
      </c>
      <c r="I12" s="137">
        <v>92.563249403248136</v>
      </c>
      <c r="J12" s="137">
        <v>86.990195980622687</v>
      </c>
      <c r="K12" s="137">
        <v>92.85014617246685</v>
      </c>
      <c r="L12" s="137">
        <v>92.186452339500846</v>
      </c>
      <c r="M12" s="137">
        <v>103.78562118456175</v>
      </c>
      <c r="N12" s="137">
        <v>135.5375614517547</v>
      </c>
    </row>
    <row r="13" spans="1:16" ht="15" customHeight="1">
      <c r="A13" s="134" t="s">
        <v>308</v>
      </c>
      <c r="B13" s="137">
        <v>2033.6145833333335</v>
      </c>
      <c r="C13" s="137">
        <v>2141.2520091725437</v>
      </c>
      <c r="D13" s="137">
        <v>2132.1890088584573</v>
      </c>
      <c r="E13" s="137">
        <v>2149.2832603178308</v>
      </c>
      <c r="F13" s="137">
        <v>2419.6213965669886</v>
      </c>
      <c r="G13" s="137">
        <v>2164.2879281339128</v>
      </c>
      <c r="H13" s="137">
        <v>2341.5959656321961</v>
      </c>
      <c r="I13" s="137">
        <v>2451.7279086591461</v>
      </c>
      <c r="J13" s="137">
        <v>2513.3193603650293</v>
      </c>
      <c r="K13" s="137">
        <v>2556.5026361424812</v>
      </c>
      <c r="L13" s="137">
        <v>2669.9808837158612</v>
      </c>
      <c r="M13" s="137">
        <v>2999.7111635703804</v>
      </c>
      <c r="N13" s="137">
        <v>3244.4641749282464</v>
      </c>
    </row>
    <row r="14" spans="1:16" ht="27.6">
      <c r="A14" s="134" t="s">
        <v>318</v>
      </c>
      <c r="B14" s="137">
        <v>5186.625</v>
      </c>
      <c r="C14" s="137">
        <v>5983.041940807102</v>
      </c>
      <c r="D14" s="137">
        <v>6600.1998148817875</v>
      </c>
      <c r="E14" s="137">
        <v>7589.8292693615113</v>
      </c>
      <c r="F14" s="137">
        <v>7335.5824704281331</v>
      </c>
      <c r="G14" s="137">
        <v>5943.3730433741703</v>
      </c>
      <c r="H14" s="137">
        <v>6133.9265638701399</v>
      </c>
      <c r="I14" s="137">
        <v>6781.0179661855545</v>
      </c>
      <c r="J14" s="137">
        <v>7988.4865084239545</v>
      </c>
      <c r="K14" s="137">
        <v>6892.5003555207995</v>
      </c>
      <c r="L14" s="137">
        <v>5036.1614589895507</v>
      </c>
      <c r="M14" s="137">
        <v>5829.7324497344798</v>
      </c>
      <c r="N14" s="137">
        <v>10021.896113858496</v>
      </c>
    </row>
    <row r="15" spans="1:16" ht="15" customHeight="1">
      <c r="A15" s="135" t="s">
        <v>319</v>
      </c>
      <c r="B15" s="137">
        <v>3664.6875</v>
      </c>
      <c r="C15" s="137">
        <v>4602.428580613363</v>
      </c>
      <c r="D15" s="137">
        <v>5022.374794898692</v>
      </c>
      <c r="E15" s="137">
        <v>6144.0339948667952</v>
      </c>
      <c r="F15" s="137">
        <v>5914.162953329208</v>
      </c>
      <c r="G15" s="137">
        <v>4742.9366593818804</v>
      </c>
      <c r="H15" s="137">
        <v>4749.8394382952501</v>
      </c>
      <c r="I15" s="137">
        <v>4906.1117175820846</v>
      </c>
      <c r="J15" s="137">
        <v>5661.9904839860174</v>
      </c>
      <c r="K15" s="137">
        <v>4680.2250734442032</v>
      </c>
      <c r="L15" s="137">
        <v>3158.1652434416415</v>
      </c>
      <c r="M15" s="137">
        <v>3862.7561381991059</v>
      </c>
      <c r="N15" s="137">
        <v>5407.8298092760724</v>
      </c>
    </row>
    <row r="16" spans="1:16" ht="15" customHeight="1">
      <c r="A16" s="135" t="s">
        <v>320</v>
      </c>
      <c r="B16" s="137">
        <v>1188.7291666666667</v>
      </c>
      <c r="C16" s="137">
        <v>1017.5041255009544</v>
      </c>
      <c r="D16" s="137">
        <v>1101.934595755054</v>
      </c>
      <c r="E16" s="137">
        <v>945.86633560192706</v>
      </c>
      <c r="F16" s="137">
        <v>974.06929374950494</v>
      </c>
      <c r="G16" s="137">
        <v>843.50410555272992</v>
      </c>
      <c r="H16" s="137">
        <v>1006.4809324031003</v>
      </c>
      <c r="I16" s="137">
        <v>1466.0835304601912</v>
      </c>
      <c r="J16" s="137">
        <v>2006.2621248434557</v>
      </c>
      <c r="K16" s="137">
        <v>1940.8831181327234</v>
      </c>
      <c r="L16" s="137">
        <v>1791.5637887580228</v>
      </c>
      <c r="M16" s="137">
        <v>1878.9690443503421</v>
      </c>
      <c r="N16" s="137">
        <v>4479.5869979849103</v>
      </c>
    </row>
    <row r="17" spans="1:14" ht="15" customHeight="1">
      <c r="A17" s="135" t="s">
        <v>321</v>
      </c>
      <c r="B17" s="137">
        <v>333.20833333333337</v>
      </c>
      <c r="C17" s="137">
        <v>363.10923469278436</v>
      </c>
      <c r="D17" s="137">
        <v>475.89042422804033</v>
      </c>
      <c r="E17" s="137">
        <v>499.92893889278872</v>
      </c>
      <c r="F17" s="137">
        <v>447.3502233494192</v>
      </c>
      <c r="G17" s="137">
        <v>356.93227843956072</v>
      </c>
      <c r="H17" s="137">
        <v>377.6061931717893</v>
      </c>
      <c r="I17" s="137">
        <v>408.82271814327896</v>
      </c>
      <c r="J17" s="137">
        <v>320.23389959448019</v>
      </c>
      <c r="K17" s="137">
        <v>271.3921639438733</v>
      </c>
      <c r="L17" s="137">
        <v>86.432426789886236</v>
      </c>
      <c r="M17" s="137">
        <v>88.007267185032106</v>
      </c>
      <c r="N17" s="137">
        <v>134.47930659751322</v>
      </c>
    </row>
    <row r="18" spans="1:14" ht="15" customHeight="1">
      <c r="A18" s="134" t="s">
        <v>322</v>
      </c>
      <c r="B18" s="137">
        <v>330.72916666666669</v>
      </c>
      <c r="C18" s="137">
        <v>686.28447740082765</v>
      </c>
      <c r="D18" s="137">
        <v>805.58922388753774</v>
      </c>
      <c r="E18" s="137">
        <v>761.59059011100885</v>
      </c>
      <c r="F18" s="137">
        <v>622.99812380157653</v>
      </c>
      <c r="G18" s="137">
        <v>618.65445132846128</v>
      </c>
      <c r="H18" s="137">
        <v>521.9405414968893</v>
      </c>
      <c r="I18" s="137">
        <v>495.74982095253762</v>
      </c>
      <c r="J18" s="137">
        <v>480.92559685843617</v>
      </c>
      <c r="K18" s="137">
        <v>592.83981614286199</v>
      </c>
      <c r="L18" s="137">
        <v>474.46726296683664</v>
      </c>
      <c r="M18" s="137">
        <v>507.71533329143136</v>
      </c>
      <c r="N18" s="137">
        <v>882.01959049744573</v>
      </c>
    </row>
    <row r="19" spans="1:14" ht="15" customHeight="1">
      <c r="A19" s="134" t="s">
        <v>323</v>
      </c>
      <c r="B19" s="137">
        <v>828.72916666666674</v>
      </c>
      <c r="C19" s="137">
        <v>768.78592400505818</v>
      </c>
      <c r="D19" s="137">
        <v>796.84726776750176</v>
      </c>
      <c r="E19" s="137">
        <v>832.65891968399433</v>
      </c>
      <c r="F19" s="137">
        <v>853.654313360674</v>
      </c>
      <c r="G19" s="137">
        <v>823.97523172676904</v>
      </c>
      <c r="H19" s="137">
        <v>1017.3756796474157</v>
      </c>
      <c r="I19" s="137">
        <v>1335.6870202686166</v>
      </c>
      <c r="J19" s="137">
        <v>1473.385487732799</v>
      </c>
      <c r="K19" s="137">
        <v>1651.833467809736</v>
      </c>
      <c r="L19" s="137">
        <v>1421.1648707961958</v>
      </c>
      <c r="M19" s="137">
        <v>1617.1170558621097</v>
      </c>
      <c r="N19" s="137">
        <v>1956.2893608580887</v>
      </c>
    </row>
    <row r="20" spans="1:14" ht="15" customHeight="1">
      <c r="A20" s="134" t="s">
        <v>324</v>
      </c>
      <c r="B20" s="137">
        <v>835.85416666666663</v>
      </c>
      <c r="C20" s="137">
        <v>925.55924647993015</v>
      </c>
      <c r="D20" s="137">
        <v>980.54964549195097</v>
      </c>
      <c r="E20" s="137">
        <v>1038.761056141916</v>
      </c>
      <c r="F20" s="137">
        <v>1116.6768344631596</v>
      </c>
      <c r="G20" s="137">
        <v>1026.1838742663067</v>
      </c>
      <c r="H20" s="137">
        <v>1016.5311076548427</v>
      </c>
      <c r="I20" s="137">
        <v>1120.4054625337949</v>
      </c>
      <c r="J20" s="137">
        <v>917.19121690443319</v>
      </c>
      <c r="K20" s="137">
        <v>860.47520400567169</v>
      </c>
      <c r="L20" s="137">
        <v>582.81499399154404</v>
      </c>
      <c r="M20" s="137">
        <v>623.07358986146721</v>
      </c>
      <c r="N20" s="137">
        <v>843.79019720023439</v>
      </c>
    </row>
    <row r="21" spans="1:14" ht="27.6">
      <c r="A21" s="134" t="s">
        <v>325</v>
      </c>
      <c r="B21" s="137">
        <v>642.33333333333337</v>
      </c>
      <c r="C21" s="137">
        <v>548.76835044255404</v>
      </c>
      <c r="D21" s="137">
        <v>700.81104625570538</v>
      </c>
      <c r="E21" s="137">
        <v>768.80166119065439</v>
      </c>
      <c r="F21" s="137">
        <v>672.44084300224301</v>
      </c>
      <c r="G21" s="137">
        <v>496.79921564880419</v>
      </c>
      <c r="H21" s="137">
        <v>542.69331647494209</v>
      </c>
      <c r="I21" s="137">
        <v>585.89826732364963</v>
      </c>
      <c r="J21" s="137">
        <v>345.21313056947434</v>
      </c>
      <c r="K21" s="137">
        <v>271.64125804030851</v>
      </c>
      <c r="L21" s="137">
        <v>274.23087813333251</v>
      </c>
      <c r="M21" s="137">
        <v>440.09337305391642</v>
      </c>
      <c r="N21" s="137">
        <v>531.19281304162598</v>
      </c>
    </row>
    <row r="22" spans="1:14" ht="15" customHeight="1">
      <c r="A22" s="135" t="s">
        <v>326</v>
      </c>
      <c r="B22" s="137">
        <v>313.64583333333337</v>
      </c>
      <c r="C22" s="137">
        <v>304.96731745997744</v>
      </c>
      <c r="D22" s="137">
        <v>470.02771927037423</v>
      </c>
      <c r="E22" s="137">
        <v>492.57561504771684</v>
      </c>
      <c r="F22" s="137">
        <v>464.18586700349567</v>
      </c>
      <c r="G22" s="137">
        <v>306.66026387108388</v>
      </c>
      <c r="H22" s="137">
        <v>315.35668198807514</v>
      </c>
      <c r="I22" s="137">
        <v>350.36211724625906</v>
      </c>
      <c r="J22" s="137">
        <v>184.64610339490935</v>
      </c>
      <c r="K22" s="137">
        <v>168.620996763298</v>
      </c>
      <c r="L22" s="137">
        <v>124.67220956211123</v>
      </c>
      <c r="M22" s="137">
        <v>218.95781613496737</v>
      </c>
      <c r="N22" s="137">
        <v>304.21516481781276</v>
      </c>
    </row>
    <row r="23" spans="1:14" ht="15" customHeight="1">
      <c r="A23" s="135" t="s">
        <v>327</v>
      </c>
      <c r="B23" s="137">
        <v>328.6875</v>
      </c>
      <c r="C23" s="137">
        <v>243.8010329825766</v>
      </c>
      <c r="D23" s="137">
        <v>230.78332698533117</v>
      </c>
      <c r="E23" s="137">
        <v>276.22604614293766</v>
      </c>
      <c r="F23" s="137">
        <v>208.25497599874731</v>
      </c>
      <c r="G23" s="137">
        <v>190.13895177772031</v>
      </c>
      <c r="H23" s="137">
        <v>227.33663448686696</v>
      </c>
      <c r="I23" s="137">
        <v>235.53615007739063</v>
      </c>
      <c r="J23" s="137">
        <v>160.56702717456497</v>
      </c>
      <c r="K23" s="137">
        <v>103.02026127701055</v>
      </c>
      <c r="L23" s="137">
        <v>149.55866857122126</v>
      </c>
      <c r="M23" s="137">
        <v>221.13555691894905</v>
      </c>
      <c r="N23" s="137">
        <v>226.97764822381319</v>
      </c>
    </row>
    <row r="24" spans="1:14" ht="27.6">
      <c r="A24" s="134" t="s">
        <v>328</v>
      </c>
      <c r="B24" s="137">
        <v>2630.0208333333335</v>
      </c>
      <c r="C24" s="137">
        <v>2676.7913246608532</v>
      </c>
      <c r="D24" s="137">
        <v>3466.8775233595384</v>
      </c>
      <c r="E24" s="137">
        <v>3650.811021227576</v>
      </c>
      <c r="F24" s="137">
        <v>3677.4919187711962</v>
      </c>
      <c r="G24" s="137">
        <v>2889.0945944303526</v>
      </c>
      <c r="H24" s="137">
        <v>2918.0472064986998</v>
      </c>
      <c r="I24" s="137">
        <v>2963.8167820406725</v>
      </c>
      <c r="J24" s="137">
        <v>2691.1569779040879</v>
      </c>
      <c r="K24" s="137">
        <v>2275.008589254006</v>
      </c>
      <c r="L24" s="137">
        <v>1809.2695897308356</v>
      </c>
      <c r="M24" s="137">
        <v>1823.8826907261716</v>
      </c>
      <c r="N24" s="137">
        <v>2854.0648050180343</v>
      </c>
    </row>
    <row r="25" spans="1:14" ht="27" customHeight="1">
      <c r="A25" s="135" t="s">
        <v>329</v>
      </c>
      <c r="B25" s="137">
        <v>813.625</v>
      </c>
      <c r="C25" s="137">
        <v>716.17839309059002</v>
      </c>
      <c r="D25" s="137">
        <v>1232.4353977374005</v>
      </c>
      <c r="E25" s="137">
        <v>1275.1936271483701</v>
      </c>
      <c r="F25" s="137">
        <v>1199.0210670537517</v>
      </c>
      <c r="G25" s="137">
        <v>940.55928172669996</v>
      </c>
      <c r="H25" s="137">
        <v>978.97323281010381</v>
      </c>
      <c r="I25" s="137">
        <v>1038.8310274923963</v>
      </c>
      <c r="J25" s="137">
        <v>967.59801884207991</v>
      </c>
      <c r="K25" s="137">
        <v>989.94388698178079</v>
      </c>
      <c r="L25" s="137">
        <v>800.38997917057554</v>
      </c>
      <c r="M25" s="137">
        <v>766.18470260331992</v>
      </c>
      <c r="N25" s="137">
        <v>1281.3274324160029</v>
      </c>
    </row>
    <row r="26" spans="1:14" ht="15" customHeight="1">
      <c r="A26" s="135" t="s">
        <v>330</v>
      </c>
      <c r="B26" s="137">
        <v>1420.5208333333335</v>
      </c>
      <c r="C26" s="137">
        <v>1581.6000514348179</v>
      </c>
      <c r="D26" s="137">
        <v>1801.6222789369431</v>
      </c>
      <c r="E26" s="137">
        <v>2041.6089985736614</v>
      </c>
      <c r="F26" s="137">
        <v>2125.200583936039</v>
      </c>
      <c r="G26" s="137">
        <v>1669.5245671086066</v>
      </c>
      <c r="H26" s="137">
        <v>1664.1232740225264</v>
      </c>
      <c r="I26" s="137">
        <v>1649.0162527078087</v>
      </c>
      <c r="J26" s="137">
        <v>1302.6770364134004</v>
      </c>
      <c r="K26" s="137">
        <v>863.62429763694252</v>
      </c>
      <c r="L26" s="137">
        <v>651.27234816687894</v>
      </c>
      <c r="M26" s="137">
        <v>651.49914535275252</v>
      </c>
      <c r="N26" s="137">
        <v>986.44495944078824</v>
      </c>
    </row>
    <row r="27" spans="1:14" ht="15" customHeight="1">
      <c r="A27" s="135" t="s">
        <v>331</v>
      </c>
      <c r="B27" s="137">
        <v>395.875</v>
      </c>
      <c r="C27" s="137">
        <v>379.01288013544524</v>
      </c>
      <c r="D27" s="137">
        <v>432.81984668519408</v>
      </c>
      <c r="E27" s="137">
        <v>334.0083955055448</v>
      </c>
      <c r="F27" s="137">
        <v>353.27026778140493</v>
      </c>
      <c r="G27" s="137">
        <v>279.01074559504605</v>
      </c>
      <c r="H27" s="137">
        <v>274.9506996660694</v>
      </c>
      <c r="I27" s="137">
        <v>275.96950184046733</v>
      </c>
      <c r="J27" s="137">
        <v>420.88192264860749</v>
      </c>
      <c r="K27" s="137">
        <v>421.44040463528262</v>
      </c>
      <c r="L27" s="137">
        <v>357.60726239338106</v>
      </c>
      <c r="M27" s="137">
        <v>406.19884277009885</v>
      </c>
      <c r="N27" s="137">
        <v>586.29241316124296</v>
      </c>
    </row>
    <row r="28" spans="1:14" ht="15" customHeight="1">
      <c r="A28" s="134" t="s">
        <v>332</v>
      </c>
      <c r="B28" s="137">
        <v>241.68125000000001</v>
      </c>
      <c r="C28" s="137">
        <v>232.95240136302277</v>
      </c>
      <c r="D28" s="137">
        <v>227.15374555758055</v>
      </c>
      <c r="E28" s="137">
        <v>272.05051526560584</v>
      </c>
      <c r="F28" s="137">
        <v>239.19659225825401</v>
      </c>
      <c r="G28" s="137">
        <v>168.92310139749057</v>
      </c>
      <c r="H28" s="137">
        <v>181.64636217435537</v>
      </c>
      <c r="I28" s="137">
        <v>171.25096743748446</v>
      </c>
      <c r="J28" s="137">
        <v>356.20299073700818</v>
      </c>
      <c r="K28" s="137">
        <v>164.10565117246512</v>
      </c>
      <c r="L28" s="137">
        <v>143.61016369055773</v>
      </c>
      <c r="M28" s="137">
        <v>188.4151850060565</v>
      </c>
      <c r="N28" s="137">
        <v>209.28561085275388</v>
      </c>
    </row>
    <row r="29" spans="1:14" ht="15" customHeight="1">
      <c r="A29" s="135" t="s">
        <v>333</v>
      </c>
      <c r="B29" s="137">
        <v>76.687500000000014</v>
      </c>
      <c r="C29" s="137">
        <v>69.148968088982272</v>
      </c>
      <c r="D29" s="137">
        <v>59.138060792494855</v>
      </c>
      <c r="E29" s="137">
        <v>94.144208979064032</v>
      </c>
      <c r="F29" s="137">
        <v>84.605796193859973</v>
      </c>
      <c r="G29" s="137">
        <v>66.204520118215683</v>
      </c>
      <c r="H29" s="137">
        <v>69.899507996898791</v>
      </c>
      <c r="I29" s="137">
        <v>63.563210859522009</v>
      </c>
      <c r="J29" s="137">
        <v>81.800109758542419</v>
      </c>
      <c r="K29" s="137">
        <v>77.636223109498005</v>
      </c>
      <c r="L29" s="137">
        <v>32.72517144288765</v>
      </c>
      <c r="M29" s="137">
        <v>34.613386655206462</v>
      </c>
      <c r="N29" s="137">
        <v>56.432763552901363</v>
      </c>
    </row>
    <row r="30" spans="1:14" ht="15" customHeight="1">
      <c r="A30" s="135" t="s">
        <v>334</v>
      </c>
      <c r="B30" s="137">
        <v>164.10416666666669</v>
      </c>
      <c r="C30" s="137">
        <v>162.86320481772796</v>
      </c>
      <c r="D30" s="137">
        <v>168.01568476508569</v>
      </c>
      <c r="E30" s="137">
        <v>177.90630628654182</v>
      </c>
      <c r="F30" s="137">
        <v>154.59079606439403</v>
      </c>
      <c r="G30" s="137">
        <v>102.71858127927489</v>
      </c>
      <c r="H30" s="137">
        <v>111.74685417745658</v>
      </c>
      <c r="I30" s="137">
        <v>107.68775657796245</v>
      </c>
      <c r="J30" s="137">
        <v>274.40288097846576</v>
      </c>
      <c r="K30" s="137">
        <v>86.469428062967125</v>
      </c>
      <c r="L30" s="137">
        <v>110.88499224767007</v>
      </c>
      <c r="M30" s="137">
        <v>153.80179835085005</v>
      </c>
      <c r="N30" s="137">
        <v>152.8528472998525</v>
      </c>
    </row>
    <row r="31" spans="1:14" ht="15" customHeight="1">
      <c r="A31" s="135" t="s">
        <v>335</v>
      </c>
      <c r="B31" s="137">
        <v>0.8893416666666667</v>
      </c>
      <c r="C31" s="137">
        <v>0.9406255331004485</v>
      </c>
      <c r="D31" s="137">
        <v>0</v>
      </c>
      <c r="E31" s="137">
        <v>0</v>
      </c>
      <c r="F31" s="137">
        <v>0</v>
      </c>
      <c r="G31" s="137">
        <v>0</v>
      </c>
      <c r="H31" s="137">
        <v>0</v>
      </c>
      <c r="I31" s="137">
        <v>0</v>
      </c>
      <c r="J31" s="137">
        <v>0</v>
      </c>
      <c r="K31" s="137">
        <v>0</v>
      </c>
      <c r="L31" s="137">
        <v>0</v>
      </c>
      <c r="M31" s="137">
        <v>0</v>
      </c>
      <c r="N31" s="137">
        <v>0</v>
      </c>
    </row>
    <row r="32" spans="1:14" s="7" customFormat="1" ht="15" customHeight="1">
      <c r="A32" s="134" t="s">
        <v>367</v>
      </c>
      <c r="B32" s="138">
        <v>19132.5625</v>
      </c>
      <c r="C32" s="138">
        <v>22165.525813848839</v>
      </c>
      <c r="D32" s="138">
        <v>24128.373142529286</v>
      </c>
      <c r="E32" s="138">
        <v>26361.140346068216</v>
      </c>
      <c r="F32" s="138">
        <v>25295.37008009147</v>
      </c>
      <c r="G32" s="138">
        <v>20191.563259133312</v>
      </c>
      <c r="H32" s="138">
        <v>21687.956604471248</v>
      </c>
      <c r="I32" s="138">
        <v>24127.319341340273</v>
      </c>
      <c r="J32" s="138">
        <v>24191.335280509575</v>
      </c>
      <c r="K32" s="138">
        <v>21506.510175980577</v>
      </c>
      <c r="L32" s="138">
        <v>17597.212465704521</v>
      </c>
      <c r="M32" s="138">
        <v>21178.083395510912</v>
      </c>
      <c r="N32" s="138">
        <v>28402.292131918741</v>
      </c>
    </row>
    <row r="33" spans="1:14" ht="15" customHeight="1">
      <c r="A33" s="135" t="s">
        <v>368</v>
      </c>
      <c r="B33" s="137">
        <v>1120.7500000000002</v>
      </c>
      <c r="C33" s="137">
        <v>1295.4990248815936</v>
      </c>
      <c r="D33" s="137">
        <v>1397.2951469209904</v>
      </c>
      <c r="E33" s="137">
        <v>1706.5128314986673</v>
      </c>
      <c r="F33" s="137">
        <v>1834.9772781022361</v>
      </c>
      <c r="G33" s="137">
        <v>1094.319482853736</v>
      </c>
      <c r="H33" s="137">
        <v>1072.4447516540499</v>
      </c>
      <c r="I33" s="137">
        <v>1698.7666303470135</v>
      </c>
      <c r="J33" s="137">
        <v>2083.3215526413128</v>
      </c>
      <c r="K33" s="137">
        <v>1767.2860176154852</v>
      </c>
      <c r="L33" s="137">
        <v>572.08535361269151</v>
      </c>
      <c r="M33" s="137">
        <v>933.20435938378796</v>
      </c>
      <c r="N33" s="137">
        <v>1428.6830614582536</v>
      </c>
    </row>
    <row r="34" spans="1:14" s="7" customFormat="1" ht="15" customHeight="1">
      <c r="A34" s="134" t="s">
        <v>369</v>
      </c>
      <c r="B34" s="138">
        <v>20253.3125</v>
      </c>
      <c r="C34" s="138">
        <v>23461.065986584097</v>
      </c>
      <c r="D34" s="138">
        <v>25525.668289450274</v>
      </c>
      <c r="E34" s="138">
        <v>28067.653177566892</v>
      </c>
      <c r="F34" s="138">
        <v>27130.347358193707</v>
      </c>
      <c r="G34" s="138">
        <v>21285.882741987047</v>
      </c>
      <c r="H34" s="138">
        <v>22760.401356125298</v>
      </c>
      <c r="I34" s="138">
        <v>25826.085971687287</v>
      </c>
      <c r="J34" s="138">
        <v>26274.65683315089</v>
      </c>
      <c r="K34" s="138">
        <v>23273.796193596059</v>
      </c>
      <c r="L34" s="138">
        <v>18169.297819317213</v>
      </c>
      <c r="M34" s="138">
        <v>22111.287754894696</v>
      </c>
      <c r="N34" s="138">
        <v>29830.975193376999</v>
      </c>
    </row>
    <row r="36" spans="1:14" ht="15" customHeight="1">
      <c r="A36" s="6" t="s">
        <v>198</v>
      </c>
    </row>
    <row r="37" spans="1:14" ht="15" customHeight="1">
      <c r="B37" s="10"/>
      <c r="C37" s="10"/>
      <c r="D37" s="10"/>
      <c r="E37" s="10"/>
      <c r="F37" s="10"/>
      <c r="G37" s="10"/>
      <c r="H37" s="10"/>
      <c r="I37" s="10"/>
      <c r="J37" s="10"/>
      <c r="K37" s="10"/>
      <c r="L37" s="10"/>
      <c r="M37" s="10"/>
      <c r="N37" s="10"/>
    </row>
  </sheetData>
  <mergeCells count="2">
    <mergeCell ref="A2:A3"/>
    <mergeCell ref="B2:N2"/>
  </mergeCells>
  <hyperlinks>
    <hyperlink ref="P3" location="Content!A1" display="Back to Content Page" xr:uid="{00000000-0004-0000-1100-000000000000}"/>
  </hyperlinks>
  <pageMargins left="0.75" right="0.75" top="1" bottom="1" header="0.5" footer="0.5"/>
  <headerFooter alignWithMargins="0"/>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dimension ref="A1:Z21"/>
  <sheetViews>
    <sheetView zoomScale="96" zoomScaleNormal="96" workbookViewId="0">
      <pane xSplit="1" ySplit="3" topLeftCell="H4" activePane="bottomRight" state="frozen"/>
      <selection activeCell="H27" sqref="H27"/>
      <selection pane="topRight" activeCell="H27" sqref="H27"/>
      <selection pane="bottomLeft" activeCell="H27" sqref="H27"/>
      <selection pane="bottomRight" activeCell="M4" sqref="M4:X19"/>
    </sheetView>
  </sheetViews>
  <sheetFormatPr defaultColWidth="9.21875" defaultRowHeight="15" customHeight="1"/>
  <cols>
    <col min="1" max="1" width="35" style="6" customWidth="1"/>
    <col min="2" max="17" width="9.77734375" style="6" customWidth="1"/>
    <col min="18" max="24" width="10.77734375" style="6" customWidth="1"/>
    <col min="25" max="16384" width="9.21875" style="6"/>
  </cols>
  <sheetData>
    <row r="1" spans="1:26" ht="15" customHeight="1">
      <c r="A1" s="3" t="s">
        <v>815</v>
      </c>
    </row>
    <row r="2" spans="1:26" ht="15" customHeight="1">
      <c r="A2" s="44"/>
      <c r="B2" s="278" t="s">
        <v>22</v>
      </c>
      <c r="C2" s="279"/>
      <c r="D2" s="279"/>
      <c r="E2" s="279"/>
      <c r="F2" s="279"/>
      <c r="G2" s="279"/>
      <c r="H2" s="279"/>
      <c r="I2" s="279"/>
      <c r="J2" s="279"/>
      <c r="K2" s="279"/>
      <c r="L2" s="279"/>
      <c r="M2" s="279"/>
      <c r="N2" s="279"/>
      <c r="O2" s="279"/>
      <c r="P2" s="279"/>
      <c r="Q2" s="279"/>
      <c r="R2" s="279"/>
      <c r="S2" s="279"/>
      <c r="T2" s="279"/>
      <c r="U2" s="279"/>
      <c r="V2" s="279"/>
      <c r="W2" s="279"/>
      <c r="X2" s="279"/>
    </row>
    <row r="3" spans="1:26" s="18" customFormat="1" ht="15" customHeight="1">
      <c r="A3" s="44" t="s">
        <v>15</v>
      </c>
      <c r="B3" s="159">
        <v>2000</v>
      </c>
      <c r="C3" s="159">
        <v>2001</v>
      </c>
      <c r="D3" s="159">
        <v>2002</v>
      </c>
      <c r="E3" s="159">
        <v>2003</v>
      </c>
      <c r="F3" s="159">
        <v>2004</v>
      </c>
      <c r="G3" s="159">
        <v>2005</v>
      </c>
      <c r="H3" s="159">
        <v>2006</v>
      </c>
      <c r="I3" s="159">
        <v>2007</v>
      </c>
      <c r="J3" s="159">
        <v>2008</v>
      </c>
      <c r="K3" s="159">
        <v>2009</v>
      </c>
      <c r="L3" s="159">
        <v>2010</v>
      </c>
      <c r="M3" s="159">
        <v>2011</v>
      </c>
      <c r="N3" s="159">
        <v>2012</v>
      </c>
      <c r="O3" s="159">
        <v>2013</v>
      </c>
      <c r="P3" s="159">
        <v>2014</v>
      </c>
      <c r="Q3" s="159">
        <v>2015</v>
      </c>
      <c r="R3" s="159">
        <v>2016</v>
      </c>
      <c r="S3" s="159">
        <v>2017</v>
      </c>
      <c r="T3" s="159">
        <v>2018</v>
      </c>
      <c r="U3" s="159">
        <v>2019</v>
      </c>
      <c r="V3" s="159">
        <v>2020</v>
      </c>
      <c r="W3" s="159">
        <v>2021</v>
      </c>
      <c r="X3" s="159">
        <v>2022</v>
      </c>
      <c r="Z3" s="15" t="s">
        <v>12</v>
      </c>
    </row>
    <row r="4" spans="1:26" ht="18" customHeight="1">
      <c r="A4" s="14" t="s">
        <v>14</v>
      </c>
      <c r="B4" s="81" t="s">
        <v>7</v>
      </c>
      <c r="C4" s="81">
        <v>254.21514925763853</v>
      </c>
      <c r="D4" s="81">
        <v>89.768300145076125</v>
      </c>
      <c r="E4" s="81">
        <v>67.097969425899635</v>
      </c>
      <c r="F4" s="81">
        <v>36.973327143065404</v>
      </c>
      <c r="G4" s="81">
        <v>60.540407459838718</v>
      </c>
      <c r="H4" s="81">
        <v>57.618396259405245</v>
      </c>
      <c r="I4" s="81">
        <v>37.895690391400223</v>
      </c>
      <c r="J4" s="81">
        <v>66.650987162013593</v>
      </c>
      <c r="K4" s="81">
        <v>62.56910901848434</v>
      </c>
      <c r="L4" s="81">
        <v>13.992768595041326</v>
      </c>
      <c r="M4" s="81">
        <v>34.067067926796824</v>
      </c>
      <c r="N4" s="81">
        <v>6.4794547659284802</v>
      </c>
      <c r="O4" s="81">
        <v>17.22388373571799</v>
      </c>
      <c r="P4" s="81">
        <v>16.127051851140422</v>
      </c>
      <c r="Q4" s="81">
        <v>11.785326811914757</v>
      </c>
      <c r="R4" s="81">
        <v>13.53957588366741</v>
      </c>
      <c r="S4" s="81">
        <v>0.6225166599328702</v>
      </c>
      <c r="T4" s="81">
        <v>20.358536662529929</v>
      </c>
      <c r="U4" s="81">
        <v>30.030802116474632</v>
      </c>
      <c r="V4" s="81">
        <v>24.482665180307862</v>
      </c>
      <c r="W4" s="81">
        <v>-9.3283497052452446</v>
      </c>
      <c r="X4" s="81">
        <v>-1.3697911165991172</v>
      </c>
    </row>
    <row r="5" spans="1:26" ht="18" customHeight="1">
      <c r="A5" s="14" t="s">
        <v>13</v>
      </c>
      <c r="B5" s="81">
        <v>-2.6838432635545306E-2</v>
      </c>
      <c r="C5" s="81">
        <v>66.923037052181201</v>
      </c>
      <c r="D5" s="81">
        <v>-0.49621825242137163</v>
      </c>
      <c r="E5" s="81">
        <v>17.638286152560667</v>
      </c>
      <c r="F5" s="81">
        <v>13.879271761281586</v>
      </c>
      <c r="G5" s="81">
        <v>10.647256210719604</v>
      </c>
      <c r="H5" s="81">
        <v>67.427956049390758</v>
      </c>
      <c r="I5" s="81">
        <v>31.459764066120385</v>
      </c>
      <c r="J5" s="81">
        <v>21.460936718634073</v>
      </c>
      <c r="K5" s="81">
        <v>-1.3026323959267359</v>
      </c>
      <c r="L5" s="81">
        <v>10.701632266549282</v>
      </c>
      <c r="M5" s="81">
        <v>4.4403189826538636</v>
      </c>
      <c r="N5" s="81">
        <v>9.9940296593159132</v>
      </c>
      <c r="O5" s="81">
        <v>8.4346743048383104</v>
      </c>
      <c r="P5" s="81">
        <v>4.5933090284930671</v>
      </c>
      <c r="Q5" s="81">
        <v>19.875276949043808</v>
      </c>
      <c r="R5" s="81">
        <v>5.3913147398455266</v>
      </c>
      <c r="S5" s="81">
        <v>2.722608079376343</v>
      </c>
      <c r="T5" s="81">
        <v>8.2275895947057052</v>
      </c>
      <c r="U5" s="81">
        <v>8.0751312578569951</v>
      </c>
      <c r="V5" s="81">
        <v>5.8926233085988571</v>
      </c>
      <c r="W5" s="81">
        <v>5.0202758405561383</v>
      </c>
      <c r="X5" s="81">
        <v>6.7880049965739744</v>
      </c>
      <c r="Z5" s="93"/>
    </row>
    <row r="6" spans="1:26" ht="18" customHeight="1">
      <c r="A6" s="14" t="s">
        <v>295</v>
      </c>
      <c r="B6" s="81"/>
      <c r="C6" s="81"/>
      <c r="D6" s="81"/>
      <c r="E6" s="81" t="s">
        <v>7</v>
      </c>
      <c r="F6" s="81" t="s">
        <v>7</v>
      </c>
      <c r="G6" s="81" t="s">
        <v>7</v>
      </c>
      <c r="H6" s="81" t="s">
        <v>7</v>
      </c>
      <c r="I6" s="81" t="s">
        <v>7</v>
      </c>
      <c r="J6" s="81" t="s">
        <v>7</v>
      </c>
      <c r="K6" s="81" t="s">
        <v>7</v>
      </c>
      <c r="L6" s="81" t="s">
        <v>7</v>
      </c>
      <c r="M6" s="81">
        <v>9.571786176465352</v>
      </c>
      <c r="N6" s="81">
        <v>15.991162320531373</v>
      </c>
      <c r="O6" s="81">
        <v>2.8496315109187265</v>
      </c>
      <c r="P6" s="81">
        <v>8.0969416728439398</v>
      </c>
      <c r="Q6" s="81">
        <v>17.110323671325347</v>
      </c>
      <c r="R6" s="81">
        <v>10.27416065800135</v>
      </c>
      <c r="S6" s="81">
        <v>1.8033909698434769</v>
      </c>
      <c r="T6" s="81">
        <v>8.4715000789679777</v>
      </c>
      <c r="U6" s="81">
        <v>5.9066999363376738</v>
      </c>
      <c r="V6" s="81">
        <v>11.475594721445276</v>
      </c>
      <c r="W6" s="81">
        <v>20.053090542382691</v>
      </c>
      <c r="X6" s="81">
        <v>7.3783168302726381</v>
      </c>
      <c r="Z6" s="93"/>
    </row>
    <row r="7" spans="1:26" ht="18" customHeight="1">
      <c r="A7" s="14" t="s">
        <v>24</v>
      </c>
      <c r="B7" s="81" t="s">
        <v>7</v>
      </c>
      <c r="C7" s="81" t="s">
        <v>7</v>
      </c>
      <c r="D7" s="81" t="s">
        <v>7</v>
      </c>
      <c r="E7" s="81" t="s">
        <v>7</v>
      </c>
      <c r="F7" s="81" t="s">
        <v>7</v>
      </c>
      <c r="G7" s="81">
        <v>24.697718999041513</v>
      </c>
      <c r="H7" s="81">
        <v>57.669823031842725</v>
      </c>
      <c r="I7" s="81">
        <v>50.789843496093113</v>
      </c>
      <c r="J7" s="81">
        <v>58.063639702869011</v>
      </c>
      <c r="K7" s="81">
        <v>44.219528566503783</v>
      </c>
      <c r="L7" s="81">
        <v>30.810143894041346</v>
      </c>
      <c r="M7" s="81">
        <v>24.723238404619366</v>
      </c>
      <c r="N7" s="81">
        <v>20.665393629946266</v>
      </c>
      <c r="O7" s="81">
        <v>18.146769597605413</v>
      </c>
      <c r="P7" s="81">
        <v>13.594492868462751</v>
      </c>
      <c r="Q7" s="81">
        <v>9.7703914290488143</v>
      </c>
      <c r="R7" s="81">
        <v>22.544653106203214</v>
      </c>
      <c r="S7" s="81">
        <v>42.566225785904294</v>
      </c>
      <c r="T7" s="81">
        <v>29.347297599180024</v>
      </c>
      <c r="U7" s="99">
        <v>29.289235208062422</v>
      </c>
      <c r="V7" s="99">
        <v>51.306564615763477</v>
      </c>
      <c r="W7" s="99">
        <v>28.162168947140657</v>
      </c>
      <c r="X7" s="99">
        <v>4.5980567590391104</v>
      </c>
      <c r="Z7" s="4"/>
    </row>
    <row r="8" spans="1:26" ht="18" customHeight="1">
      <c r="A8" s="14" t="s">
        <v>296</v>
      </c>
      <c r="B8" s="81" t="s">
        <v>7</v>
      </c>
      <c r="C8" s="81">
        <v>10.714546920801354</v>
      </c>
      <c r="D8" s="81">
        <v>13.103007677280402</v>
      </c>
      <c r="E8" s="81">
        <v>26.193958828221838</v>
      </c>
      <c r="F8" s="81">
        <v>9.6303169865287686</v>
      </c>
      <c r="G8" s="81">
        <v>9.9233416162122836</v>
      </c>
      <c r="H8" s="81">
        <v>9.6680334288894443</v>
      </c>
      <c r="I8" s="81">
        <v>22.631618501305212</v>
      </c>
      <c r="J8" s="81">
        <v>18.08116453821475</v>
      </c>
      <c r="K8" s="81">
        <v>26.758816236914967</v>
      </c>
      <c r="L8" s="81">
        <v>6.982592241631508</v>
      </c>
      <c r="M8" s="81">
        <v>2.9963442709096029</v>
      </c>
      <c r="N8" s="81">
        <v>10.018100422260105</v>
      </c>
      <c r="O8" s="81">
        <v>15.936219640604648</v>
      </c>
      <c r="P8" s="81">
        <v>3.9449760102769176</v>
      </c>
      <c r="Q8" s="81">
        <v>13.579164675134066</v>
      </c>
      <c r="R8" s="81">
        <v>26.393661557082311</v>
      </c>
      <c r="S8" s="81">
        <v>3.8003097869478921</v>
      </c>
      <c r="T8" s="81">
        <v>4.0627509559352291</v>
      </c>
      <c r="U8" s="81">
        <v>1.7784416804249332</v>
      </c>
      <c r="V8" s="81">
        <v>15.445786708132061</v>
      </c>
      <c r="W8" s="81">
        <v>0.27339821932397967</v>
      </c>
      <c r="X8" s="81">
        <v>3.6223016789578111</v>
      </c>
    </row>
    <row r="9" spans="1:26" ht="18" customHeight="1">
      <c r="A9" s="14" t="s">
        <v>11</v>
      </c>
      <c r="B9" s="81">
        <v>1.374159179795754</v>
      </c>
      <c r="C9" s="81">
        <v>17.157510044788509</v>
      </c>
      <c r="D9" s="81">
        <v>8.8056421628625543</v>
      </c>
      <c r="E9" s="81">
        <v>5.980309771043224</v>
      </c>
      <c r="F9" s="81">
        <v>3.2728041826998009</v>
      </c>
      <c r="G9" s="81">
        <v>9.1426645034870688</v>
      </c>
      <c r="H9" s="81">
        <v>35.357508272168843</v>
      </c>
      <c r="I9" s="81">
        <v>18.494494652106667</v>
      </c>
      <c r="J9" s="81">
        <v>17.496800788031621</v>
      </c>
      <c r="K9" s="81">
        <v>17.681593758316708</v>
      </c>
      <c r="L9" s="81">
        <v>14.463404426301537</v>
      </c>
      <c r="M9" s="81">
        <v>2.9145785201397416</v>
      </c>
      <c r="N9" s="81">
        <v>6.7031132185058055</v>
      </c>
      <c r="O9" s="81">
        <v>21.177285318559555</v>
      </c>
      <c r="P9" s="81">
        <v>3.8404389073037066</v>
      </c>
      <c r="Q9" s="81">
        <v>11.491469455145847</v>
      </c>
      <c r="R9" s="81">
        <v>-4.7863448554669645</v>
      </c>
      <c r="S9" s="81">
        <v>25.526073631431444</v>
      </c>
      <c r="T9" s="81">
        <v>10.69407763177928</v>
      </c>
      <c r="U9" s="81">
        <v>-9.3452989734026204</v>
      </c>
      <c r="V9" s="81">
        <v>17.317436954512019</v>
      </c>
      <c r="W9" s="81">
        <v>4.1420695834517147</v>
      </c>
      <c r="X9" s="81">
        <v>-3.4123614888652298</v>
      </c>
    </row>
    <row r="10" spans="1:26" ht="18" customHeight="1">
      <c r="A10" s="14" t="s">
        <v>10</v>
      </c>
      <c r="B10" s="81" t="s">
        <v>7</v>
      </c>
      <c r="C10" s="81" t="s">
        <v>7</v>
      </c>
      <c r="D10" s="81" t="s">
        <v>7</v>
      </c>
      <c r="E10" s="81" t="s">
        <v>7</v>
      </c>
      <c r="F10" s="81" t="s">
        <v>7</v>
      </c>
      <c r="G10" s="81" t="s">
        <v>7</v>
      </c>
      <c r="H10" s="81">
        <v>16.809780066769676</v>
      </c>
      <c r="I10" s="81">
        <v>41.964290926985115</v>
      </c>
      <c r="J10" s="81">
        <v>23.55091185726279</v>
      </c>
      <c r="K10" s="81">
        <v>-12.662699508195047</v>
      </c>
      <c r="L10" s="81">
        <v>12.23708274730113</v>
      </c>
      <c r="M10" s="81">
        <v>147.11869529694269</v>
      </c>
      <c r="N10" s="81">
        <v>5.9809578656004732</v>
      </c>
      <c r="O10" s="81">
        <v>8.992382276557322</v>
      </c>
      <c r="P10" s="81">
        <v>9.7676743742522945</v>
      </c>
      <c r="Q10" s="81">
        <v>15.823190791061265</v>
      </c>
      <c r="R10" s="81">
        <v>21.320696480519615</v>
      </c>
      <c r="S10" s="81">
        <v>19.281808998632144</v>
      </c>
      <c r="T10" s="81">
        <v>10.584247851175377</v>
      </c>
      <c r="U10" s="99">
        <v>8.6569843882824244</v>
      </c>
      <c r="V10" s="99">
        <v>10.076259220875514</v>
      </c>
      <c r="W10" s="99">
        <v>13.340074386970088</v>
      </c>
      <c r="X10" s="99">
        <v>12.051280224535901</v>
      </c>
    </row>
    <row r="11" spans="1:26" ht="18" customHeight="1">
      <c r="A11" s="14" t="s">
        <v>9</v>
      </c>
      <c r="B11" s="81" t="s">
        <v>7</v>
      </c>
      <c r="C11" s="81">
        <v>32.116490920810975</v>
      </c>
      <c r="D11" s="81">
        <v>49.237828008561365</v>
      </c>
      <c r="E11" s="81">
        <v>32.225242860025986</v>
      </c>
      <c r="F11" s="81">
        <v>31.94572464096683</v>
      </c>
      <c r="G11" s="81">
        <v>16.245968592410904</v>
      </c>
      <c r="H11" s="81">
        <v>16.527596225949949</v>
      </c>
      <c r="I11" s="81">
        <v>36.875770457702259</v>
      </c>
      <c r="J11" s="81">
        <v>33.146097599651284</v>
      </c>
      <c r="K11" s="81">
        <v>23.923143977139617</v>
      </c>
      <c r="L11" s="81">
        <v>33.897835335720117</v>
      </c>
      <c r="M11" s="81">
        <v>35.656538584796124</v>
      </c>
      <c r="N11" s="81">
        <v>22.939185184860861</v>
      </c>
      <c r="O11" s="81">
        <v>35.071015295413588</v>
      </c>
      <c r="P11" s="81">
        <v>20.652939569650314</v>
      </c>
      <c r="Q11" s="81">
        <v>23.666788590011151</v>
      </c>
      <c r="R11" s="81">
        <v>15.210152255937757</v>
      </c>
      <c r="S11" s="81">
        <v>19.737125290975484</v>
      </c>
      <c r="T11" s="81">
        <v>11.537873540513715</v>
      </c>
      <c r="U11" s="81">
        <v>10.193545348798438</v>
      </c>
      <c r="V11" s="81">
        <v>16.727500140934779</v>
      </c>
      <c r="W11" s="81">
        <v>30.041530968877623</v>
      </c>
      <c r="X11" s="81">
        <v>38.79937563722882</v>
      </c>
    </row>
    <row r="12" spans="1:26" ht="18" customHeight="1">
      <c r="A12" s="14" t="s">
        <v>8</v>
      </c>
      <c r="B12" s="81">
        <v>5.2783213389541004</v>
      </c>
      <c r="C12" s="81">
        <v>10.821209590114748</v>
      </c>
      <c r="D12" s="81">
        <v>12.459408072562809</v>
      </c>
      <c r="E12" s="81">
        <v>26.337413978514462</v>
      </c>
      <c r="F12" s="81">
        <v>18.852687297313281</v>
      </c>
      <c r="G12" s="81">
        <v>6.5696089660782064</v>
      </c>
      <c r="H12" s="81">
        <v>9.5455612279703388</v>
      </c>
      <c r="I12" s="81">
        <v>15.321534977395984</v>
      </c>
      <c r="J12" s="81">
        <v>14.622904786095006</v>
      </c>
      <c r="K12" s="81">
        <v>8.080758459875284</v>
      </c>
      <c r="L12" s="81">
        <v>1.2651877461191248</v>
      </c>
      <c r="M12" s="81">
        <v>6.430134669285124</v>
      </c>
      <c r="N12" s="81">
        <v>8.1619820253024216</v>
      </c>
      <c r="O12" s="81">
        <v>5.7843019604157035</v>
      </c>
      <c r="P12" s="81">
        <v>8.7382511423446374</v>
      </c>
      <c r="Q12" s="81">
        <v>10.172650132630309</v>
      </c>
      <c r="R12" s="81">
        <v>9.0845792047118437</v>
      </c>
      <c r="S12" s="81">
        <v>9.270616174818727</v>
      </c>
      <c r="T12" s="81">
        <v>6.2844058847513651</v>
      </c>
      <c r="U12" s="81">
        <v>8.4846202817335126</v>
      </c>
      <c r="V12" s="81">
        <v>16.8810646905944</v>
      </c>
      <c r="W12" s="81">
        <v>8.8481065498724973</v>
      </c>
      <c r="X12" s="81">
        <v>5.2566270535261168</v>
      </c>
    </row>
    <row r="13" spans="1:26" ht="18" customHeight="1">
      <c r="A13" s="14" t="s">
        <v>6</v>
      </c>
      <c r="B13" s="81" t="s">
        <v>7</v>
      </c>
      <c r="C13" s="81">
        <v>30.317920882212263</v>
      </c>
      <c r="D13" s="81">
        <v>24.247134212659375</v>
      </c>
      <c r="E13" s="81">
        <v>18.73378037798939</v>
      </c>
      <c r="F13" s="81">
        <v>5.9443282162755509</v>
      </c>
      <c r="G13" s="81">
        <v>27.115358125551097</v>
      </c>
      <c r="H13" s="81">
        <v>23.347805549450968</v>
      </c>
      <c r="I13" s="81">
        <v>25.265146749692164</v>
      </c>
      <c r="J13" s="81">
        <v>20.26544883293424</v>
      </c>
      <c r="K13" s="81">
        <v>32.6423627980503</v>
      </c>
      <c r="L13" s="81">
        <v>24.597977766724483</v>
      </c>
      <c r="M13" s="81">
        <v>6.9439932476628599</v>
      </c>
      <c r="N13" s="81">
        <v>27.528618499750124</v>
      </c>
      <c r="O13" s="81">
        <v>16.267846527659742</v>
      </c>
      <c r="P13" s="81">
        <v>22.025860452084075</v>
      </c>
      <c r="Q13" s="81">
        <v>24.565431380329855</v>
      </c>
      <c r="R13" s="81">
        <v>10.990759911047007</v>
      </c>
      <c r="S13" s="81">
        <v>4.6403310113456371</v>
      </c>
      <c r="T13" s="81">
        <v>7.6076855127264764</v>
      </c>
      <c r="U13" s="81">
        <v>12.2980913181689</v>
      </c>
      <c r="V13" s="81">
        <v>23.439405298865438</v>
      </c>
      <c r="W13" s="81">
        <v>-28.444213338261036</v>
      </c>
      <c r="X13" s="81">
        <v>11.082658452778986</v>
      </c>
    </row>
    <row r="14" spans="1:26" ht="18" customHeight="1">
      <c r="A14" s="14" t="s">
        <v>5</v>
      </c>
      <c r="B14" s="81" t="s">
        <v>7</v>
      </c>
      <c r="C14" s="81" t="s">
        <v>7</v>
      </c>
      <c r="D14" s="81" t="s">
        <v>7</v>
      </c>
      <c r="E14" s="81">
        <v>2.251889979089583</v>
      </c>
      <c r="F14" s="81">
        <v>24.005033820984735</v>
      </c>
      <c r="G14" s="81">
        <v>8.2709628314093493</v>
      </c>
      <c r="H14" s="81">
        <v>32.044522554188632</v>
      </c>
      <c r="I14" s="81">
        <v>10.062111801242239</v>
      </c>
      <c r="J14" s="81">
        <v>17.869235730409542</v>
      </c>
      <c r="K14" s="81">
        <v>63.233131561848097</v>
      </c>
      <c r="L14" s="81">
        <v>8.0367057048878081</v>
      </c>
      <c r="M14" s="81">
        <v>13.849694843699496</v>
      </c>
      <c r="N14" s="81">
        <v>4.1438067779971561</v>
      </c>
      <c r="O14" s="81">
        <v>12.783736334786539</v>
      </c>
      <c r="P14" s="81">
        <v>7.8428056499997467</v>
      </c>
      <c r="Q14" s="81">
        <v>9.1048429642402056</v>
      </c>
      <c r="R14" s="81">
        <v>6.0528066597683932</v>
      </c>
      <c r="S14" s="81">
        <v>13.979977162242974</v>
      </c>
      <c r="T14" s="81">
        <v>6.3904095648055659</v>
      </c>
      <c r="U14" s="81">
        <v>10.533627506769633</v>
      </c>
      <c r="V14" s="81">
        <v>8.0770482642725767</v>
      </c>
      <c r="W14" s="81">
        <v>4.2456122271468786</v>
      </c>
      <c r="X14" s="81">
        <v>1.042063370387325E-2</v>
      </c>
    </row>
    <row r="15" spans="1:26" ht="18" customHeight="1">
      <c r="A15" s="14" t="s">
        <v>4</v>
      </c>
      <c r="B15" s="81">
        <v>16.841953055065289</v>
      </c>
      <c r="C15" s="81">
        <v>12.217470079127438</v>
      </c>
      <c r="D15" s="81">
        <v>11.683792087616183</v>
      </c>
      <c r="E15" s="81">
        <v>7.4912886776338468</v>
      </c>
      <c r="F15" s="81">
        <v>1.7113176236018859</v>
      </c>
      <c r="G15" s="81">
        <v>4.3254636047987134</v>
      </c>
      <c r="H15" s="81">
        <v>6.1610651806993673</v>
      </c>
      <c r="I15" s="81">
        <v>-8.5923518688541378</v>
      </c>
      <c r="J15" s="81">
        <v>30.470771554240287</v>
      </c>
      <c r="K15" s="81">
        <v>7.8280368266196376</v>
      </c>
      <c r="L15" s="81">
        <v>13.656934087649901</v>
      </c>
      <c r="M15" s="81">
        <v>-6.0802157576976725</v>
      </c>
      <c r="N15" s="81">
        <v>-3.8422989654103361</v>
      </c>
      <c r="O15" s="81">
        <v>25.011822250789038</v>
      </c>
      <c r="P15" s="81">
        <v>7.5633065275664677</v>
      </c>
      <c r="Q15" s="81">
        <v>8.2236879333036654</v>
      </c>
      <c r="R15" s="81">
        <v>15.828513129934763</v>
      </c>
      <c r="S15" s="81">
        <v>13.391969341623948</v>
      </c>
      <c r="T15" s="81">
        <v>2.884894414981261</v>
      </c>
      <c r="U15" s="81">
        <v>14.438735632288299</v>
      </c>
      <c r="V15" s="81">
        <v>16.142176873508703</v>
      </c>
      <c r="W15" s="81">
        <v>5.1125135106418753</v>
      </c>
      <c r="X15" s="81">
        <v>3.4356719277819394</v>
      </c>
    </row>
    <row r="16" spans="1:26" ht="18" customHeight="1">
      <c r="A16" s="14" t="s">
        <v>3</v>
      </c>
      <c r="B16" s="81">
        <v>6.2454668945764809</v>
      </c>
      <c r="C16" s="81">
        <v>14.574656585809748</v>
      </c>
      <c r="D16" s="81">
        <v>16.278758269019164</v>
      </c>
      <c r="E16" s="81">
        <v>15.938647367815761</v>
      </c>
      <c r="F16" s="81">
        <v>11.628139404008337</v>
      </c>
      <c r="G16" s="81">
        <v>17.68270539880757</v>
      </c>
      <c r="H16" s="81">
        <v>20.064794522523613</v>
      </c>
      <c r="I16" s="81">
        <v>20.701425431394327</v>
      </c>
      <c r="J16" s="81">
        <v>11.895643141393663</v>
      </c>
      <c r="K16" s="81">
        <v>1.722512475782878</v>
      </c>
      <c r="L16" s="81">
        <v>5.6046535039701979</v>
      </c>
      <c r="M16" s="81">
        <v>7.180277606816432</v>
      </c>
      <c r="N16" s="81">
        <v>3.8977571136652216</v>
      </c>
      <c r="O16" s="81">
        <v>9.6650169872395111</v>
      </c>
      <c r="P16" s="81">
        <v>8.6281171726121215</v>
      </c>
      <c r="Q16" s="81">
        <v>9.65536724178817</v>
      </c>
      <c r="R16" s="81">
        <v>6.5400108538720616</v>
      </c>
      <c r="S16" s="81">
        <v>7.8745164252974007</v>
      </c>
      <c r="T16" s="81">
        <v>3.1735906170740122</v>
      </c>
      <c r="U16" s="81">
        <v>4.8137446741632886</v>
      </c>
      <c r="V16" s="81">
        <v>15.003260890699366</v>
      </c>
      <c r="W16" s="81">
        <v>5.1105635334481576</v>
      </c>
      <c r="X16" s="81">
        <v>6.4819876027008263</v>
      </c>
    </row>
    <row r="17" spans="1:24" ht="18" customHeight="1">
      <c r="A17" s="14" t="s">
        <v>21</v>
      </c>
      <c r="B17" s="81" t="s">
        <v>7</v>
      </c>
      <c r="C17" s="81" t="s">
        <v>7</v>
      </c>
      <c r="D17" s="81" t="s">
        <v>7</v>
      </c>
      <c r="E17" s="81" t="s">
        <v>7</v>
      </c>
      <c r="F17" s="81" t="s">
        <v>7</v>
      </c>
      <c r="G17" s="81">
        <v>44.348150019064946</v>
      </c>
      <c r="H17" s="81">
        <v>16.689377438846435</v>
      </c>
      <c r="I17" s="81">
        <v>27.214776359237874</v>
      </c>
      <c r="J17" s="81">
        <v>24.435270101667413</v>
      </c>
      <c r="K17" s="81">
        <v>20.764763614479477</v>
      </c>
      <c r="L17" s="81">
        <v>21.776872531599921</v>
      </c>
      <c r="M17" s="81">
        <v>14.993895261108619</v>
      </c>
      <c r="N17" s="81">
        <v>15.966790622463023</v>
      </c>
      <c r="O17" s="81">
        <v>10.872893614160532</v>
      </c>
      <c r="P17" s="81">
        <v>17.042326400930108</v>
      </c>
      <c r="Q17" s="81">
        <v>13.386996798134149</v>
      </c>
      <c r="R17" s="81">
        <v>4.7091955994187344</v>
      </c>
      <c r="S17" s="81">
        <v>11.055349286721565</v>
      </c>
      <c r="T17" s="81">
        <v>3.7627194811159228</v>
      </c>
      <c r="U17" s="81">
        <v>11.763781994920762</v>
      </c>
      <c r="V17" s="81">
        <v>8.1528113710531755</v>
      </c>
      <c r="W17" s="81">
        <v>17.69765863459611</v>
      </c>
      <c r="X17" s="81">
        <v>12.147472991156704</v>
      </c>
    </row>
    <row r="18" spans="1:24" ht="18" customHeight="1">
      <c r="A18" s="14" t="s">
        <v>1</v>
      </c>
      <c r="B18" s="81">
        <v>74.070738036298181</v>
      </c>
      <c r="C18" s="81">
        <v>10.778876248014058</v>
      </c>
      <c r="D18" s="81">
        <v>31.451130087858218</v>
      </c>
      <c r="E18" s="81">
        <v>19.908185625236484</v>
      </c>
      <c r="F18" s="81">
        <v>25.827660366406803</v>
      </c>
      <c r="G18" s="81">
        <v>1.2105166358149546</v>
      </c>
      <c r="H18" s="81">
        <v>48.647860960038059</v>
      </c>
      <c r="I18" s="81">
        <v>22.954940330070926</v>
      </c>
      <c r="J18" s="81">
        <v>20.9040044131321</v>
      </c>
      <c r="K18" s="81">
        <v>7.8714726044719612</v>
      </c>
      <c r="L18" s="81">
        <v>32.333251616861332</v>
      </c>
      <c r="M18" s="81">
        <v>25.056926637523318</v>
      </c>
      <c r="N18" s="81">
        <v>17.858289383168994</v>
      </c>
      <c r="O18" s="81">
        <v>20.790692244834432</v>
      </c>
      <c r="P18" s="81">
        <v>12.618387990464527</v>
      </c>
      <c r="Q18" s="81">
        <v>35.193039656835168</v>
      </c>
      <c r="R18" s="81">
        <v>-5.7022724936235107</v>
      </c>
      <c r="S18" s="81">
        <v>21.356145665620659</v>
      </c>
      <c r="T18" s="81">
        <v>16.478007804877805</v>
      </c>
      <c r="U18" s="81">
        <v>12.545224688513557</v>
      </c>
      <c r="V18" s="81">
        <v>46.443549340812837</v>
      </c>
      <c r="W18" s="81">
        <v>3.6570250830410487</v>
      </c>
      <c r="X18" s="81">
        <v>24.50390122766386</v>
      </c>
    </row>
    <row r="19" spans="1:24" ht="18" customHeight="1">
      <c r="A19" s="14" t="s">
        <v>0</v>
      </c>
      <c r="B19" s="81" t="s">
        <v>7</v>
      </c>
      <c r="C19" s="81" t="s">
        <v>7</v>
      </c>
      <c r="D19" s="81" t="s">
        <v>7</v>
      </c>
      <c r="E19" s="81" t="s">
        <v>7</v>
      </c>
      <c r="F19" s="81" t="s">
        <v>7</v>
      </c>
      <c r="G19" s="81" t="s">
        <v>7</v>
      </c>
      <c r="H19" s="81" t="s">
        <v>7</v>
      </c>
      <c r="I19" s="81" t="s">
        <v>7</v>
      </c>
      <c r="J19" s="81" t="s">
        <v>7</v>
      </c>
      <c r="K19" s="81" t="s">
        <v>7</v>
      </c>
      <c r="L19" s="81">
        <v>64.133325302990983</v>
      </c>
      <c r="M19" s="81">
        <v>41.117322483112389</v>
      </c>
      <c r="N19" s="81">
        <v>10.825551973703938</v>
      </c>
      <c r="O19" s="81">
        <v>-3.4474313286847007</v>
      </c>
      <c r="P19" s="81">
        <v>10.970205829256628</v>
      </c>
      <c r="Q19" s="81">
        <v>8.9074493466929425</v>
      </c>
      <c r="R19" s="106">
        <v>43.724531861922344</v>
      </c>
      <c r="S19" s="106">
        <v>44.161945890942008</v>
      </c>
      <c r="T19" s="106">
        <v>23.809827525451425</v>
      </c>
      <c r="U19" s="99">
        <v>-68.550064080202958</v>
      </c>
      <c r="V19" s="106">
        <v>485.75594806949118</v>
      </c>
      <c r="W19" s="106">
        <v>103.3686433411726</v>
      </c>
      <c r="X19" s="106">
        <v>461.59924400694661</v>
      </c>
    </row>
    <row r="21" spans="1:24" ht="15" customHeight="1">
      <c r="A21" s="6" t="s">
        <v>393</v>
      </c>
    </row>
  </sheetData>
  <mergeCells count="1">
    <mergeCell ref="B2:X2"/>
  </mergeCells>
  <hyperlinks>
    <hyperlink ref="Z3" location="Content!A1" display="Back to Content Page" xr:uid="{00000000-0004-0000-B300-000000000000}"/>
  </hyperlinks>
  <pageMargins left="0.7" right="0.7" top="0.75" bottom="0.75" header="0.3" footer="0.3"/>
  <pageSetup orientation="portrait"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dimension ref="A1:Z21"/>
  <sheetViews>
    <sheetView zoomScale="93" zoomScaleNormal="93" workbookViewId="0">
      <pane xSplit="1" ySplit="2" topLeftCell="H3" activePane="bottomRight" state="frozen"/>
      <selection pane="topRight" activeCell="B1" sqref="B1"/>
      <selection pane="bottomLeft" activeCell="A3" sqref="A3"/>
      <selection pane="bottomRight" activeCell="M4" sqref="M4:X19"/>
    </sheetView>
  </sheetViews>
  <sheetFormatPr defaultColWidth="9.21875" defaultRowHeight="15" customHeight="1"/>
  <cols>
    <col min="1" max="1" width="33.21875" style="6" customWidth="1"/>
    <col min="2" max="17" width="9.77734375" style="6" customWidth="1"/>
    <col min="18" max="24" width="10.77734375" style="6" customWidth="1"/>
    <col min="25" max="16384" width="9.21875" style="6"/>
  </cols>
  <sheetData>
    <row r="1" spans="1:26" ht="19.5" customHeight="1">
      <c r="A1" s="200" t="s">
        <v>816</v>
      </c>
      <c r="B1" s="97"/>
      <c r="C1" s="97"/>
      <c r="D1" s="97"/>
      <c r="E1" s="97"/>
      <c r="F1" s="97"/>
      <c r="G1" s="97"/>
      <c r="H1" s="97"/>
      <c r="I1" s="97"/>
      <c r="J1" s="97"/>
      <c r="K1" s="97"/>
    </row>
    <row r="2" spans="1:26" ht="20.25" customHeight="1">
      <c r="A2" s="44"/>
      <c r="B2" s="277" t="s">
        <v>22</v>
      </c>
      <c r="C2" s="277"/>
      <c r="D2" s="277"/>
      <c r="E2" s="277"/>
      <c r="F2" s="277"/>
      <c r="G2" s="277"/>
      <c r="H2" s="277"/>
      <c r="I2" s="277"/>
      <c r="J2" s="277"/>
      <c r="K2" s="277"/>
      <c r="L2" s="277"/>
      <c r="M2" s="277"/>
      <c r="N2" s="277"/>
      <c r="O2" s="277"/>
      <c r="P2" s="277"/>
      <c r="Q2" s="277"/>
      <c r="R2" s="277"/>
      <c r="S2" s="277"/>
      <c r="T2" s="277"/>
      <c r="U2" s="277"/>
      <c r="V2" s="277"/>
      <c r="W2" s="277"/>
      <c r="X2" s="277"/>
    </row>
    <row r="3" spans="1:26" s="18" customFormat="1" ht="16.5" customHeight="1">
      <c r="A3" s="44" t="s">
        <v>15</v>
      </c>
      <c r="B3" s="159">
        <v>2000</v>
      </c>
      <c r="C3" s="159">
        <v>2001</v>
      </c>
      <c r="D3" s="159">
        <v>2002</v>
      </c>
      <c r="E3" s="159">
        <v>2003</v>
      </c>
      <c r="F3" s="159">
        <v>2004</v>
      </c>
      <c r="G3" s="159">
        <v>2005</v>
      </c>
      <c r="H3" s="159">
        <v>2006</v>
      </c>
      <c r="I3" s="159">
        <v>2007</v>
      </c>
      <c r="J3" s="159">
        <v>2008</v>
      </c>
      <c r="K3" s="159">
        <v>2009</v>
      </c>
      <c r="L3" s="159">
        <v>2010</v>
      </c>
      <c r="M3" s="159">
        <v>2011</v>
      </c>
      <c r="N3" s="159">
        <v>2012</v>
      </c>
      <c r="O3" s="159">
        <v>2013</v>
      </c>
      <c r="P3" s="159">
        <v>2014</v>
      </c>
      <c r="Q3" s="159">
        <v>2015</v>
      </c>
      <c r="R3" s="159">
        <v>2016</v>
      </c>
      <c r="S3" s="159">
        <v>2017</v>
      </c>
      <c r="T3" s="159">
        <v>2018</v>
      </c>
      <c r="U3" s="159">
        <v>2019</v>
      </c>
      <c r="V3" s="159">
        <v>2020</v>
      </c>
      <c r="W3" s="159">
        <v>2021</v>
      </c>
      <c r="X3" s="159">
        <v>2022</v>
      </c>
      <c r="Z3" s="15" t="s">
        <v>12</v>
      </c>
    </row>
    <row r="4" spans="1:26" ht="18" customHeight="1">
      <c r="A4" s="14" t="s">
        <v>14</v>
      </c>
      <c r="B4" s="81" t="s">
        <v>7</v>
      </c>
      <c r="C4" s="81" t="s">
        <v>7</v>
      </c>
      <c r="D4" s="81">
        <v>16.002368087403234</v>
      </c>
      <c r="E4" s="81">
        <v>13.38822645030954</v>
      </c>
      <c r="F4" s="99">
        <v>12.386081860059925</v>
      </c>
      <c r="G4" s="99">
        <v>12.141597193602685</v>
      </c>
      <c r="H4" s="99">
        <v>14.648669186560975</v>
      </c>
      <c r="I4" s="99">
        <v>16.985819613050136</v>
      </c>
      <c r="J4" s="99">
        <v>21.331774504112907</v>
      </c>
      <c r="K4" s="99">
        <v>41.261344948303694</v>
      </c>
      <c r="L4" s="99">
        <v>34.099322832959928</v>
      </c>
      <c r="M4" s="99">
        <v>33.529221844001711</v>
      </c>
      <c r="N4" s="81">
        <v>30.666941202786596</v>
      </c>
      <c r="O4" s="81">
        <v>33.306127513148567</v>
      </c>
      <c r="P4" s="81">
        <v>35.629277465683373</v>
      </c>
      <c r="Q4" s="81">
        <v>40.89484732078099</v>
      </c>
      <c r="R4" s="81">
        <v>39.13925249223923</v>
      </c>
      <c r="S4" s="81">
        <v>32.166635554370139</v>
      </c>
      <c r="T4" s="81">
        <v>30.609825229722748</v>
      </c>
      <c r="U4" s="81">
        <v>33.630930062805234</v>
      </c>
      <c r="V4" s="81">
        <v>40.054977621453133</v>
      </c>
      <c r="W4" s="81">
        <v>26.082650615830467</v>
      </c>
      <c r="X4" s="81">
        <v>21.462747291055216</v>
      </c>
      <c r="Z4" s="93"/>
    </row>
    <row r="5" spans="1:26" ht="18" customHeight="1">
      <c r="A5" s="14" t="s">
        <v>13</v>
      </c>
      <c r="B5" s="99">
        <v>20.182219757535339</v>
      </c>
      <c r="C5" s="99">
        <v>31.025505260534658</v>
      </c>
      <c r="D5" s="99">
        <v>28.763527122518518</v>
      </c>
      <c r="E5" s="99">
        <v>31.320087383310852</v>
      </c>
      <c r="F5" s="99">
        <v>31.547790111442016</v>
      </c>
      <c r="G5" s="99">
        <v>28.912281629009073</v>
      </c>
      <c r="H5" s="99">
        <v>41.564824275199499</v>
      </c>
      <c r="I5" s="99">
        <v>48.094275184421406</v>
      </c>
      <c r="J5" s="99">
        <v>52.499055573617568</v>
      </c>
      <c r="K5" s="99">
        <v>52.702869218388557</v>
      </c>
      <c r="L5" s="99">
        <v>49.339684090303145</v>
      </c>
      <c r="M5" s="99">
        <v>43.320605660745279</v>
      </c>
      <c r="N5" s="99">
        <v>46.33608413417187</v>
      </c>
      <c r="O5" s="99">
        <v>44.540896342671019</v>
      </c>
      <c r="P5" s="99">
        <v>40.214522310765147</v>
      </c>
      <c r="Q5" s="99">
        <v>48.843202882357438</v>
      </c>
      <c r="R5" s="81">
        <v>42.908872172783482</v>
      </c>
      <c r="S5" s="81">
        <v>43.487673254241152</v>
      </c>
      <c r="T5" s="81">
        <v>45.14791871033264</v>
      </c>
      <c r="U5" s="81">
        <v>47.118524531499034</v>
      </c>
      <c r="V5" s="81">
        <v>52.373343161495242</v>
      </c>
      <c r="W5" s="81">
        <v>45.377432021051789</v>
      </c>
      <c r="X5" s="81">
        <v>39.983206390065469</v>
      </c>
      <c r="Z5" s="4"/>
    </row>
    <row r="6" spans="1:26" ht="18" customHeight="1">
      <c r="A6" s="14" t="s">
        <v>295</v>
      </c>
      <c r="B6" s="99" t="s">
        <v>7</v>
      </c>
      <c r="C6" s="99" t="s">
        <v>7</v>
      </c>
      <c r="D6" s="99" t="s">
        <v>7</v>
      </c>
      <c r="E6" s="99" t="s">
        <v>7</v>
      </c>
      <c r="F6" s="99" t="s">
        <v>7</v>
      </c>
      <c r="G6" s="99" t="s">
        <v>7</v>
      </c>
      <c r="H6" s="99" t="s">
        <v>7</v>
      </c>
      <c r="I6" s="99" t="s">
        <v>7</v>
      </c>
      <c r="J6" s="99" t="s">
        <v>7</v>
      </c>
      <c r="K6" s="99" t="s">
        <v>7</v>
      </c>
      <c r="L6" s="99">
        <v>20.402816676733256</v>
      </c>
      <c r="M6" s="99">
        <v>20.83180228682842</v>
      </c>
      <c r="N6" s="99">
        <v>22.461751858430958</v>
      </c>
      <c r="O6" s="99">
        <v>21.73335362901145</v>
      </c>
      <c r="P6" s="99">
        <v>22.817843524447657</v>
      </c>
      <c r="Q6" s="99">
        <v>26.557792636364059</v>
      </c>
      <c r="R6" s="81">
        <v>27.867275735552049</v>
      </c>
      <c r="S6" s="81">
        <v>27.217545516475855</v>
      </c>
      <c r="T6" s="81">
        <v>27.972224959544466</v>
      </c>
      <c r="U6" s="81">
        <v>27.993630097211142</v>
      </c>
      <c r="V6" s="81">
        <v>30.995284969919691</v>
      </c>
      <c r="W6" s="81">
        <v>36.419392702266542</v>
      </c>
      <c r="X6" s="81">
        <v>36.201040656509548</v>
      </c>
      <c r="Z6" s="4"/>
    </row>
    <row r="7" spans="1:26" ht="18" customHeight="1">
      <c r="A7" s="14" t="s">
        <v>24</v>
      </c>
      <c r="B7" s="81" t="s">
        <v>7</v>
      </c>
      <c r="C7" s="81" t="s">
        <v>7</v>
      </c>
      <c r="D7" s="81" t="s">
        <v>7</v>
      </c>
      <c r="E7" s="81" t="s">
        <v>7</v>
      </c>
      <c r="F7" s="99">
        <v>5.4022583951042629</v>
      </c>
      <c r="G7" s="99">
        <v>4.8872808336412366</v>
      </c>
      <c r="H7" s="99">
        <v>6.5263368271650428</v>
      </c>
      <c r="I7" s="99">
        <v>7.7912188688073716</v>
      </c>
      <c r="J7" s="99">
        <v>9.6946178982652658</v>
      </c>
      <c r="K7" s="99">
        <v>11.636319680678501</v>
      </c>
      <c r="L7" s="99">
        <v>10.055930633116134</v>
      </c>
      <c r="M7" s="99">
        <v>10.097054050515517</v>
      </c>
      <c r="N7" s="81">
        <v>10.704963816888428</v>
      </c>
      <c r="O7" s="81">
        <v>10.887465905280663</v>
      </c>
      <c r="P7" s="81">
        <v>11.182415784391587</v>
      </c>
      <c r="Q7" s="81">
        <v>11.71386274483455</v>
      </c>
      <c r="R7" s="81">
        <v>13.687399105516077</v>
      </c>
      <c r="S7" s="81">
        <v>13.155539393350502</v>
      </c>
      <c r="T7" s="81">
        <v>12.629146561113799</v>
      </c>
      <c r="U7" s="81">
        <v>14.874529981157089</v>
      </c>
      <c r="V7" s="81">
        <v>19.233982494891492</v>
      </c>
      <c r="W7" s="81">
        <v>18.086125243847949</v>
      </c>
      <c r="X7" s="81">
        <v>14.939338075655591</v>
      </c>
    </row>
    <row r="8" spans="1:26" ht="18" customHeight="1">
      <c r="A8" s="14" t="s">
        <v>296</v>
      </c>
      <c r="B8" s="81">
        <v>19.643845882996004</v>
      </c>
      <c r="C8" s="81">
        <v>19.730929572826675</v>
      </c>
      <c r="D8" s="81">
        <v>20.167420527863765</v>
      </c>
      <c r="E8" s="81">
        <v>23.415794111200327</v>
      </c>
      <c r="F8" s="99">
        <v>20.180222209956206</v>
      </c>
      <c r="G8" s="99">
        <v>20.03099133832545</v>
      </c>
      <c r="H8" s="99">
        <v>19.137010972892536</v>
      </c>
      <c r="I8" s="99">
        <v>21.39789275188005</v>
      </c>
      <c r="J8" s="99">
        <v>22.693546304531573</v>
      </c>
      <c r="K8" s="99">
        <v>25.886946644285207</v>
      </c>
      <c r="L8" s="99">
        <v>26.226976899725997</v>
      </c>
      <c r="M8" s="99">
        <v>25.079642074006887</v>
      </c>
      <c r="N8" s="81">
        <v>24.073316518869909</v>
      </c>
      <c r="O8" s="81">
        <v>25.224209042314129</v>
      </c>
      <c r="P8" s="81">
        <v>24.246603534561633</v>
      </c>
      <c r="Q8" s="81">
        <v>25.523723607093217</v>
      </c>
      <c r="R8" s="81">
        <v>29.765611894411588</v>
      </c>
      <c r="S8" s="81">
        <v>29.550779596800503</v>
      </c>
      <c r="T8" s="81">
        <v>29.209817751702914</v>
      </c>
      <c r="U8" s="81">
        <v>28.274772461543961</v>
      </c>
      <c r="V8" s="81">
        <v>32.331580637141407</v>
      </c>
      <c r="W8" s="81">
        <v>29.651561287421512</v>
      </c>
      <c r="X8" s="81">
        <v>28.108025793170281</v>
      </c>
    </row>
    <row r="9" spans="1:26" ht="18" customHeight="1">
      <c r="A9" s="14" t="s">
        <v>11</v>
      </c>
      <c r="B9" s="81">
        <v>31.777919737862032</v>
      </c>
      <c r="C9" s="81">
        <v>32.766928173460514</v>
      </c>
      <c r="D9" s="81">
        <v>31.320181157584077</v>
      </c>
      <c r="E9" s="81">
        <v>31.342272559870111</v>
      </c>
      <c r="F9" s="99">
        <v>29.764776082389027</v>
      </c>
      <c r="G9" s="99">
        <v>29.764193360151481</v>
      </c>
      <c r="H9" s="99">
        <v>36.233590006177515</v>
      </c>
      <c r="I9" s="99">
        <v>32.301426434020101</v>
      </c>
      <c r="J9" s="99">
        <v>31.49630054520162</v>
      </c>
      <c r="K9" s="99">
        <v>36.249353026185815</v>
      </c>
      <c r="L9" s="99">
        <v>40.193238782247221</v>
      </c>
      <c r="M9" s="99">
        <v>36.133427049233077</v>
      </c>
      <c r="N9" s="81">
        <v>35.484537333330259</v>
      </c>
      <c r="O9" s="81">
        <v>38.304352949284883</v>
      </c>
      <c r="P9" s="81">
        <v>34.293348829353299</v>
      </c>
      <c r="Q9" s="81">
        <v>33.643249274643075</v>
      </c>
      <c r="R9" s="81">
        <v>31.007877323223454</v>
      </c>
      <c r="S9" s="81">
        <v>39.388792080121924</v>
      </c>
      <c r="T9" s="81">
        <v>39.612529166296255</v>
      </c>
      <c r="U9" s="81">
        <v>35.169679734488987</v>
      </c>
      <c r="V9" s="81">
        <v>42.170648365850774</v>
      </c>
      <c r="W9" s="81">
        <v>41.728344459387614</v>
      </c>
      <c r="X9" s="81">
        <v>38.319109115318888</v>
      </c>
    </row>
    <row r="10" spans="1:26" ht="18" customHeight="1">
      <c r="A10" s="14" t="s">
        <v>10</v>
      </c>
      <c r="B10" s="81" t="s">
        <v>7</v>
      </c>
      <c r="C10" s="81" t="s">
        <v>7</v>
      </c>
      <c r="D10" s="81" t="s">
        <v>7</v>
      </c>
      <c r="E10" s="81" t="s">
        <v>7</v>
      </c>
      <c r="F10" s="81" t="s">
        <v>7</v>
      </c>
      <c r="G10" s="81">
        <v>8.9706525299959026</v>
      </c>
      <c r="H10" s="81">
        <v>8.9508362753462745</v>
      </c>
      <c r="I10" s="81">
        <v>10.912606643253806</v>
      </c>
      <c r="J10" s="81">
        <v>11.536501766368632</v>
      </c>
      <c r="K10" s="81">
        <v>9.6869060956656323</v>
      </c>
      <c r="L10" s="81">
        <v>8.7163807919638501</v>
      </c>
      <c r="M10" s="81">
        <v>19.209921109001709</v>
      </c>
      <c r="N10" s="81">
        <v>18.739413704692971</v>
      </c>
      <c r="O10" s="81">
        <v>18.932974361265718</v>
      </c>
      <c r="P10" s="81">
        <v>18.842324834468531</v>
      </c>
      <c r="Q10" s="81">
        <v>19.868750343525381</v>
      </c>
      <c r="R10" s="81">
        <v>21.27322406107282</v>
      </c>
      <c r="S10" s="81">
        <v>23.260689796384415</v>
      </c>
      <c r="T10" s="81">
        <v>23.016511542296705</v>
      </c>
      <c r="U10" s="81">
        <v>22.48589853357787</v>
      </c>
      <c r="V10" s="81">
        <v>25.543434535847855</v>
      </c>
      <c r="W10" s="81">
        <v>25.548656771390426</v>
      </c>
      <c r="X10" s="81">
        <v>25.553076229583922</v>
      </c>
    </row>
    <row r="11" spans="1:26" ht="18" customHeight="1">
      <c r="A11" s="14" t="s">
        <v>9</v>
      </c>
      <c r="B11" s="81" t="s">
        <v>7</v>
      </c>
      <c r="C11" s="81" t="s">
        <v>7</v>
      </c>
      <c r="D11" s="81">
        <v>12.095051968296502</v>
      </c>
      <c r="E11" s="81">
        <v>13.710932362646707</v>
      </c>
      <c r="F11" s="99">
        <v>14.942353352408599</v>
      </c>
      <c r="G11" s="99">
        <v>15.188634021493755</v>
      </c>
      <c r="H11" s="99">
        <v>14.090879024582581</v>
      </c>
      <c r="I11" s="99">
        <v>16.904586095489215</v>
      </c>
      <c r="J11" s="99">
        <v>18.675806407411574</v>
      </c>
      <c r="K11" s="99">
        <v>19.800214219858674</v>
      </c>
      <c r="L11" s="99">
        <v>21.573415689459274</v>
      </c>
      <c r="M11" s="81">
        <v>17.941014883818962</v>
      </c>
      <c r="N11" s="81">
        <v>18.333817097364719</v>
      </c>
      <c r="O11" s="81">
        <v>21.967398270973401</v>
      </c>
      <c r="P11" s="81">
        <v>19.573671516290666</v>
      </c>
      <c r="Q11" s="81">
        <v>18.390396532328065</v>
      </c>
      <c r="R11" s="81">
        <v>16.725563656026118</v>
      </c>
      <c r="S11" s="81">
        <v>16.449569113600823</v>
      </c>
      <c r="T11" s="81">
        <v>16.563038982912438</v>
      </c>
      <c r="U11" s="81">
        <v>16.025856162951456</v>
      </c>
      <c r="V11" s="81">
        <v>17.473065319828006</v>
      </c>
      <c r="W11" s="81">
        <v>20.156892899835167</v>
      </c>
      <c r="X11" s="81">
        <v>23.538892866989443</v>
      </c>
    </row>
    <row r="12" spans="1:26" ht="18" customHeight="1">
      <c r="A12" s="14" t="s">
        <v>8</v>
      </c>
      <c r="B12" s="99">
        <v>77.599827325878351</v>
      </c>
      <c r="C12" s="99">
        <v>78.328894035118338</v>
      </c>
      <c r="D12" s="99">
        <v>81.613659837007887</v>
      </c>
      <c r="E12" s="99">
        <v>92.157900204195485</v>
      </c>
      <c r="F12" s="99">
        <v>98.260491205914377</v>
      </c>
      <c r="G12" s="99">
        <v>98.979165146047208</v>
      </c>
      <c r="H12" s="99">
        <v>97.225361202479206</v>
      </c>
      <c r="I12" s="99">
        <v>93.772401015407809</v>
      </c>
      <c r="J12" s="99">
        <v>96.503030663859192</v>
      </c>
      <c r="K12" s="99">
        <v>101.61928265580397</v>
      </c>
      <c r="L12" s="99">
        <v>97.49133399065073</v>
      </c>
      <c r="M12" s="99">
        <v>99.084500070021093</v>
      </c>
      <c r="N12" s="99">
        <v>98.566407956048934</v>
      </c>
      <c r="O12" s="99">
        <v>96.872835643111642</v>
      </c>
      <c r="P12" s="99">
        <v>99.301999353103241</v>
      </c>
      <c r="Q12" s="99">
        <v>104.05348653466923</v>
      </c>
      <c r="R12" s="81">
        <v>106.73984906076599</v>
      </c>
      <c r="S12" s="81">
        <v>110.40937792651013</v>
      </c>
      <c r="T12" s="81">
        <v>110.96810826359041</v>
      </c>
      <c r="U12" s="81">
        <v>117.5481020767905</v>
      </c>
      <c r="V12" s="81">
        <v>156.74615275856908</v>
      </c>
      <c r="W12" s="81">
        <v>159.94907338103903</v>
      </c>
      <c r="X12" s="81">
        <v>140.90012240398266</v>
      </c>
    </row>
    <row r="13" spans="1:26" ht="18" customHeight="1">
      <c r="A13" s="14" t="s">
        <v>6</v>
      </c>
      <c r="B13" s="81">
        <v>22.916194075278209</v>
      </c>
      <c r="C13" s="81">
        <v>22.155292238010794</v>
      </c>
      <c r="D13" s="81">
        <v>22.803681007435301</v>
      </c>
      <c r="E13" s="81">
        <v>24.231761458072626</v>
      </c>
      <c r="F13" s="99">
        <v>22.152143022284278</v>
      </c>
      <c r="G13" s="99">
        <v>24.38858880197774</v>
      </c>
      <c r="H13" s="99">
        <v>25.57849313845254</v>
      </c>
      <c r="I13" s="99">
        <v>27.72252824764098</v>
      </c>
      <c r="J13" s="99">
        <v>28.898890119117549</v>
      </c>
      <c r="K13" s="99">
        <v>35.659010053690004</v>
      </c>
      <c r="L13" s="99">
        <v>39.989240007234955</v>
      </c>
      <c r="M13" s="99">
        <v>37.952306197654572</v>
      </c>
      <c r="N13" s="81">
        <v>43.437888939357563</v>
      </c>
      <c r="O13" s="81">
        <v>46.188623298562234</v>
      </c>
      <c r="P13" s="81">
        <v>51.769071911756313</v>
      </c>
      <c r="Q13" s="81">
        <v>56.087298797793693</v>
      </c>
      <c r="R13" s="81">
        <v>53.01218447873832</v>
      </c>
      <c r="S13" s="81">
        <v>50.053035210975352</v>
      </c>
      <c r="T13" s="81">
        <v>50.144079832068044</v>
      </c>
      <c r="U13" s="81">
        <v>52.575914314448468</v>
      </c>
      <c r="V13" s="81">
        <v>63.680887037073809</v>
      </c>
      <c r="W13" s="81">
        <v>42.571918090813007</v>
      </c>
      <c r="X13" s="81">
        <v>42.58834473627568</v>
      </c>
    </row>
    <row r="14" spans="1:26" ht="18" customHeight="1">
      <c r="A14" s="14" t="s">
        <v>5</v>
      </c>
      <c r="B14" s="81" t="s">
        <v>7</v>
      </c>
      <c r="C14" s="81" t="s">
        <v>7</v>
      </c>
      <c r="D14" s="81">
        <v>36.011505757935616</v>
      </c>
      <c r="E14" s="81">
        <v>34.927332459771279</v>
      </c>
      <c r="F14" s="81">
        <v>37.662102549262926</v>
      </c>
      <c r="G14" s="81">
        <v>37.692879733423574</v>
      </c>
      <c r="H14" s="81">
        <v>42.484216175552355</v>
      </c>
      <c r="I14" s="81">
        <v>40.283913604826552</v>
      </c>
      <c r="J14" s="81">
        <v>41.707015386122052</v>
      </c>
      <c r="K14" s="81">
        <v>63.46010756044582</v>
      </c>
      <c r="L14" s="81">
        <v>62.430395461035161</v>
      </c>
      <c r="M14" s="81">
        <v>64.217873795248508</v>
      </c>
      <c r="N14" s="81">
        <v>57.215199443772171</v>
      </c>
      <c r="O14" s="81">
        <v>58.725935358717976</v>
      </c>
      <c r="P14" s="81">
        <v>55.152992547093369</v>
      </c>
      <c r="Q14" s="81">
        <v>55.56617759324299</v>
      </c>
      <c r="R14" s="81">
        <v>54.561740536298984</v>
      </c>
      <c r="S14" s="81">
        <v>57.164737217166184</v>
      </c>
      <c r="T14" s="81">
        <v>57.627882832049224</v>
      </c>
      <c r="U14" s="81">
        <v>63.647659166662741</v>
      </c>
      <c r="V14" s="81">
        <v>71.539260472601143</v>
      </c>
      <c r="W14" s="81">
        <v>70.645145009237297</v>
      </c>
      <c r="X14" s="81">
        <v>63.023551526166742</v>
      </c>
    </row>
    <row r="15" spans="1:26" ht="18" customHeight="1">
      <c r="A15" s="14" t="s">
        <v>4</v>
      </c>
      <c r="B15" s="99">
        <v>93.828047833910205</v>
      </c>
      <c r="C15" s="99">
        <v>102.06798535231967</v>
      </c>
      <c r="D15" s="99">
        <v>107.92339752344495</v>
      </c>
      <c r="E15" s="99">
        <v>116.8795726971783</v>
      </c>
      <c r="F15" s="99">
        <v>97.357582654474214</v>
      </c>
      <c r="G15" s="99">
        <v>92.752011379457187</v>
      </c>
      <c r="H15" s="99">
        <v>88.721255484511261</v>
      </c>
      <c r="I15" s="99">
        <v>65.688164621329136</v>
      </c>
      <c r="J15" s="99">
        <v>64.897077572596245</v>
      </c>
      <c r="K15" s="99">
        <v>55.499062061089965</v>
      </c>
      <c r="L15" s="99">
        <v>48.368594588651384</v>
      </c>
      <c r="M15" s="99">
        <v>42.169515909134162</v>
      </c>
      <c r="N15" s="99">
        <v>35.216177608716627</v>
      </c>
      <c r="O15" s="99">
        <v>39.914306455649601</v>
      </c>
      <c r="P15" s="99">
        <v>38.872246458281083</v>
      </c>
      <c r="Q15" s="99">
        <v>39.469335900791869</v>
      </c>
      <c r="R15" s="81">
        <v>43.422663903758533</v>
      </c>
      <c r="S15" s="81">
        <v>45.510865267446704</v>
      </c>
      <c r="T15" s="81">
        <v>44.17228633198367</v>
      </c>
      <c r="U15" s="81">
        <v>48.684643792154873</v>
      </c>
      <c r="V15" s="81">
        <v>63.121926674370521</v>
      </c>
      <c r="W15" s="81">
        <v>63.023937804554855</v>
      </c>
      <c r="X15" s="81">
        <v>59.821072003491281</v>
      </c>
    </row>
    <row r="16" spans="1:26" ht="18" customHeight="1">
      <c r="A16" s="14" t="s">
        <v>3</v>
      </c>
      <c r="B16" s="99">
        <v>50.178204187994815</v>
      </c>
      <c r="C16" s="99">
        <v>52.005833900495531</v>
      </c>
      <c r="D16" s="99">
        <v>51.970725979963269</v>
      </c>
      <c r="E16" s="99">
        <v>55.322942427245835</v>
      </c>
      <c r="F16" s="99">
        <v>55.446764028462233</v>
      </c>
      <c r="G16" s="99">
        <v>58.777650949761295</v>
      </c>
      <c r="H16" s="99">
        <v>62.892338771956538</v>
      </c>
      <c r="I16" s="99">
        <v>66.192201898002779</v>
      </c>
      <c r="J16" s="99">
        <v>65.951261858438585</v>
      </c>
      <c r="K16" s="99">
        <v>63.378978962679454</v>
      </c>
      <c r="L16" s="99">
        <v>54.928974621348615</v>
      </c>
      <c r="M16" s="99">
        <v>54.069930250084944</v>
      </c>
      <c r="N16" s="81">
        <v>52.407409228865411</v>
      </c>
      <c r="O16" s="81">
        <v>52.982422449545886</v>
      </c>
      <c r="P16" s="81">
        <v>53.860967364162072</v>
      </c>
      <c r="Q16" s="81">
        <v>55.228219512419841</v>
      </c>
      <c r="R16" s="81">
        <v>54.652194350383311</v>
      </c>
      <c r="S16" s="81">
        <v>55.256558767097808</v>
      </c>
      <c r="T16" s="81">
        <v>53.980648970162058</v>
      </c>
      <c r="U16" s="81">
        <v>53.943743635416439</v>
      </c>
      <c r="V16" s="81">
        <v>62.674740324182267</v>
      </c>
      <c r="W16" s="81">
        <v>59.078490953695031</v>
      </c>
      <c r="X16" s="81">
        <v>58.924195113387036</v>
      </c>
    </row>
    <row r="17" spans="1:24" ht="18" customHeight="1">
      <c r="A17" s="14" t="s">
        <v>21</v>
      </c>
      <c r="B17" s="81" t="s">
        <v>7</v>
      </c>
      <c r="C17" s="81" t="s">
        <v>7</v>
      </c>
      <c r="D17" s="81" t="s">
        <v>7</v>
      </c>
      <c r="E17" s="81" t="s">
        <v>7</v>
      </c>
      <c r="F17" s="99">
        <v>14.678971444342206</v>
      </c>
      <c r="G17" s="99">
        <v>15.489156046702423</v>
      </c>
      <c r="H17" s="99">
        <v>14.827137350905753</v>
      </c>
      <c r="I17" s="99">
        <v>16.415958595117395</v>
      </c>
      <c r="J17" s="99">
        <v>16.689977398429043</v>
      </c>
      <c r="K17" s="99">
        <v>17.504717770971848</v>
      </c>
      <c r="L17" s="99">
        <v>18.345902200430555</v>
      </c>
      <c r="M17" s="99">
        <v>17.527457597515824</v>
      </c>
      <c r="N17" s="81">
        <v>17.20919259621656</v>
      </c>
      <c r="O17" s="81">
        <v>16.293589914683746</v>
      </c>
      <c r="P17" s="81">
        <v>16.848027521203445</v>
      </c>
      <c r="Q17" s="81">
        <v>16.725203893337717</v>
      </c>
      <c r="R17" s="81">
        <v>15.248133526422167</v>
      </c>
      <c r="S17" s="81">
        <v>15.454957098957637</v>
      </c>
      <c r="T17" s="81">
        <v>15.356464768808667</v>
      </c>
      <c r="U17" s="81">
        <v>15.835429588337051</v>
      </c>
      <c r="V17" s="81">
        <v>15.825658302719495</v>
      </c>
      <c r="W17" s="81">
        <v>17.322653934286834</v>
      </c>
      <c r="X17" s="81">
        <v>17.843111122215443</v>
      </c>
    </row>
    <row r="18" spans="1:24" ht="18" customHeight="1">
      <c r="A18" s="14" t="s">
        <v>1</v>
      </c>
      <c r="B18" s="99">
        <v>22.188146235169587</v>
      </c>
      <c r="C18" s="99">
        <v>18.621302825961305</v>
      </c>
      <c r="D18" s="99">
        <v>19.62229976781256</v>
      </c>
      <c r="E18" s="99">
        <v>18.706929644778992</v>
      </c>
      <c r="F18" s="99">
        <v>18.369959832128735</v>
      </c>
      <c r="G18" s="99">
        <v>14.863099425813092</v>
      </c>
      <c r="H18" s="99">
        <v>17.875821628459491</v>
      </c>
      <c r="I18" s="99">
        <v>17.955990859252481</v>
      </c>
      <c r="J18" s="99">
        <v>18.206369433150002</v>
      </c>
      <c r="K18" s="99">
        <v>17.034457716267713</v>
      </c>
      <c r="L18" s="99">
        <v>17.925398579769727</v>
      </c>
      <c r="M18" s="99">
        <v>19.121657765734483</v>
      </c>
      <c r="N18" s="81">
        <v>19.576926551007052</v>
      </c>
      <c r="O18" s="81">
        <v>20.512677708392356</v>
      </c>
      <c r="P18" s="81">
        <v>20.926948039869021</v>
      </c>
      <c r="Q18" s="81">
        <v>25.772636260947412</v>
      </c>
      <c r="R18" s="81">
        <v>20.623561215815776</v>
      </c>
      <c r="S18" s="81">
        <v>21.963267928116505</v>
      </c>
      <c r="T18" s="81">
        <v>22.893493787166395</v>
      </c>
      <c r="U18" s="81">
        <v>23.597462912213931</v>
      </c>
      <c r="V18" s="81">
        <v>31.252703256993108</v>
      </c>
      <c r="W18" s="81">
        <v>24.274923009894529</v>
      </c>
      <c r="X18" s="81">
        <v>26.561827286714802</v>
      </c>
    </row>
    <row r="19" spans="1:24" ht="18" customHeight="1">
      <c r="A19" s="14" t="s">
        <v>0</v>
      </c>
      <c r="B19" s="81" t="s">
        <v>7</v>
      </c>
      <c r="C19" s="81" t="s">
        <v>7</v>
      </c>
      <c r="D19" s="81" t="s">
        <v>7</v>
      </c>
      <c r="E19" s="81" t="s">
        <v>7</v>
      </c>
      <c r="F19" s="81" t="s">
        <v>7</v>
      </c>
      <c r="G19" s="81" t="s">
        <v>7</v>
      </c>
      <c r="H19" s="81" t="s">
        <v>7</v>
      </c>
      <c r="I19" s="81" t="s">
        <v>7</v>
      </c>
      <c r="J19" s="81" t="s">
        <v>7</v>
      </c>
      <c r="K19" s="81">
        <v>15.876862913318043</v>
      </c>
      <c r="L19" s="81">
        <v>17.652647984813793</v>
      </c>
      <c r="M19" s="81">
        <v>21.27042236620342</v>
      </c>
      <c r="N19" s="81">
        <v>19.423142754367337</v>
      </c>
      <c r="O19" s="81">
        <v>16.812355671836759</v>
      </c>
      <c r="P19" s="81">
        <v>18.269643502203415</v>
      </c>
      <c r="Q19" s="81">
        <v>19.430963026292801</v>
      </c>
      <c r="R19" s="106">
        <v>27.131217705495697</v>
      </c>
      <c r="S19" s="106">
        <v>36.466682671240633</v>
      </c>
      <c r="T19" s="106">
        <v>41.119151814024427</v>
      </c>
      <c r="U19" s="106">
        <v>16.373085269996427</v>
      </c>
      <c r="V19" s="106">
        <v>14.75843795004525</v>
      </c>
      <c r="W19" s="106">
        <v>12.973048733786918</v>
      </c>
      <c r="X19" s="106">
        <v>20.854591882063321</v>
      </c>
    </row>
    <row r="21" spans="1:24" ht="15" customHeight="1">
      <c r="A21" s="6" t="s">
        <v>573</v>
      </c>
    </row>
  </sheetData>
  <mergeCells count="1">
    <mergeCell ref="B2:X2"/>
  </mergeCells>
  <hyperlinks>
    <hyperlink ref="Z3" location="Content!A1" display="Back to Content Page" xr:uid="{00000000-0004-0000-B400-000000000000}"/>
  </hyperlinks>
  <pageMargins left="0.7" right="0.7" top="0.75" bottom="0.75" header="0.3" footer="0.3"/>
  <pageSetup orientation="portrait"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dimension ref="A1:AA24"/>
  <sheetViews>
    <sheetView zoomScale="81" zoomScaleNormal="81" workbookViewId="0">
      <pane xSplit="2" ySplit="2" topLeftCell="H3" activePane="bottomRight" state="frozen"/>
      <selection pane="topRight" activeCell="C1" sqref="C1"/>
      <selection pane="bottomLeft" activeCell="A3" sqref="A3"/>
      <selection pane="bottomRight" activeCell="X23" sqref="X23"/>
    </sheetView>
  </sheetViews>
  <sheetFormatPr defaultColWidth="9.21875" defaultRowHeight="15" customHeight="1"/>
  <cols>
    <col min="1" max="1" width="34.77734375" style="6" customWidth="1"/>
    <col min="2" max="2" width="22.5546875" style="6" customWidth="1"/>
    <col min="3" max="18" width="11.77734375" style="6" customWidth="1"/>
    <col min="19" max="25" width="10.77734375" style="6" customWidth="1"/>
    <col min="26" max="16384" width="9.21875" style="6"/>
  </cols>
  <sheetData>
    <row r="1" spans="1:27" s="7" customFormat="1" ht="20.399999999999999" customHeight="1">
      <c r="A1" s="201" t="s">
        <v>817</v>
      </c>
      <c r="S1" s="6"/>
      <c r="T1" s="6"/>
      <c r="U1" s="6"/>
      <c r="V1" s="6"/>
      <c r="W1" s="6"/>
      <c r="X1" s="6"/>
      <c r="Y1" s="6"/>
    </row>
    <row r="2" spans="1:27" ht="15" customHeight="1">
      <c r="A2" s="44"/>
      <c r="B2" s="45"/>
      <c r="C2" s="277" t="s">
        <v>238</v>
      </c>
      <c r="D2" s="277"/>
      <c r="E2" s="277"/>
      <c r="F2" s="277"/>
      <c r="G2" s="277"/>
      <c r="H2" s="277"/>
      <c r="I2" s="277"/>
      <c r="J2" s="277"/>
      <c r="K2" s="277"/>
      <c r="L2" s="277"/>
      <c r="M2" s="277"/>
      <c r="N2" s="277"/>
      <c r="O2" s="277"/>
      <c r="P2" s="277"/>
      <c r="Q2" s="277"/>
      <c r="R2" s="277"/>
      <c r="S2" s="277"/>
      <c r="T2" s="277"/>
      <c r="U2" s="277"/>
      <c r="V2" s="277"/>
      <c r="W2" s="277"/>
      <c r="X2" s="277"/>
      <c r="Y2" s="277"/>
    </row>
    <row r="3" spans="1:27" s="18" customFormat="1" ht="15" customHeight="1">
      <c r="A3" s="44" t="s">
        <v>15</v>
      </c>
      <c r="B3" s="45" t="s">
        <v>219</v>
      </c>
      <c r="C3" s="159">
        <v>2000</v>
      </c>
      <c r="D3" s="159">
        <v>2001</v>
      </c>
      <c r="E3" s="159">
        <v>2002</v>
      </c>
      <c r="F3" s="159">
        <v>2003</v>
      </c>
      <c r="G3" s="159">
        <v>2004</v>
      </c>
      <c r="H3" s="159">
        <v>2005</v>
      </c>
      <c r="I3" s="159">
        <v>2006</v>
      </c>
      <c r="J3" s="159">
        <v>2007</v>
      </c>
      <c r="K3" s="159">
        <v>2008</v>
      </c>
      <c r="L3" s="159">
        <v>2009</v>
      </c>
      <c r="M3" s="159">
        <v>2010</v>
      </c>
      <c r="N3" s="159">
        <v>2011</v>
      </c>
      <c r="O3" s="159">
        <v>2012</v>
      </c>
      <c r="P3" s="159">
        <v>2013</v>
      </c>
      <c r="Q3" s="159">
        <v>2014</v>
      </c>
      <c r="R3" s="159">
        <v>2015</v>
      </c>
      <c r="S3" s="159">
        <v>2016</v>
      </c>
      <c r="T3" s="159">
        <v>2017</v>
      </c>
      <c r="U3" s="159">
        <v>2018</v>
      </c>
      <c r="V3" s="159">
        <v>2019</v>
      </c>
      <c r="W3" s="159">
        <v>2020</v>
      </c>
      <c r="X3" s="159">
        <v>2021</v>
      </c>
      <c r="Y3" s="159">
        <v>2022</v>
      </c>
      <c r="AA3" s="15" t="s">
        <v>12</v>
      </c>
    </row>
    <row r="4" spans="1:27" ht="19.05" customHeight="1">
      <c r="A4" s="14" t="s">
        <v>14</v>
      </c>
      <c r="B4" s="85" t="s">
        <v>220</v>
      </c>
      <c r="C4" s="28">
        <v>6163.1493823799992</v>
      </c>
      <c r="D4" s="28">
        <v>15309.021591429999</v>
      </c>
      <c r="E4" s="28">
        <v>32866.640879530001</v>
      </c>
      <c r="F4" s="28">
        <v>58626.994583320004</v>
      </c>
      <c r="G4" s="28">
        <v>91405.623930129994</v>
      </c>
      <c r="H4" s="28">
        <v>152098.43529291998</v>
      </c>
      <c r="I4" s="28">
        <v>153592.87047498999</v>
      </c>
      <c r="J4" s="28">
        <v>246574.07570848</v>
      </c>
      <c r="K4" s="28">
        <v>400013.74259063002</v>
      </c>
      <c r="L4" s="28">
        <v>702135.59958765004</v>
      </c>
      <c r="M4" s="28">
        <v>802359.67044754</v>
      </c>
      <c r="N4" s="28">
        <v>989393.39557237993</v>
      </c>
      <c r="O4" s="28">
        <v>1006829.6663763303</v>
      </c>
      <c r="P4" s="28">
        <v>1160258.4437034</v>
      </c>
      <c r="Q4" s="28">
        <v>1237690.2124401601</v>
      </c>
      <c r="R4" s="28">
        <v>1631306.3171923598</v>
      </c>
      <c r="S4" s="28">
        <v>1514961.7939839601</v>
      </c>
      <c r="T4" s="28">
        <v>1620219.1328294298</v>
      </c>
      <c r="U4" s="28">
        <v>1708597.6327267101</v>
      </c>
      <c r="V4" s="28">
        <v>2286616.1792514799</v>
      </c>
      <c r="W4" s="28">
        <v>2360940.7875862392</v>
      </c>
      <c r="X4" s="28">
        <v>2585002.4760579201</v>
      </c>
      <c r="Y4" s="28">
        <v>2774330.4627750795</v>
      </c>
      <c r="AA4" s="93"/>
    </row>
    <row r="5" spans="1:27" ht="19.05" customHeight="1">
      <c r="A5" s="14" t="s">
        <v>13</v>
      </c>
      <c r="B5" s="85" t="s">
        <v>221</v>
      </c>
      <c r="C5" s="28">
        <v>857.3</v>
      </c>
      <c r="D5" s="28">
        <v>6127.0258754799997</v>
      </c>
      <c r="E5" s="28">
        <v>8772.6415624700003</v>
      </c>
      <c r="F5" s="28">
        <v>10138.4272114</v>
      </c>
      <c r="G5" s="28">
        <v>11516.442866972</v>
      </c>
      <c r="H5" s="28">
        <v>13977.699755589998</v>
      </c>
      <c r="I5" s="28">
        <v>16131.437157260001</v>
      </c>
      <c r="J5" s="28">
        <v>19140.143286229999</v>
      </c>
      <c r="K5" s="28">
        <v>20826.852557120001</v>
      </c>
      <c r="L5" s="28">
        <v>20751.281566729998</v>
      </c>
      <c r="M5" s="86">
        <v>23292.70337214</v>
      </c>
      <c r="N5" s="86">
        <v>6033.2270620400004</v>
      </c>
      <c r="O5" s="86">
        <v>6593.1023676400009</v>
      </c>
      <c r="P5" s="86">
        <v>7409.2370476299993</v>
      </c>
      <c r="Q5" s="86">
        <v>7599.9389093500013</v>
      </c>
      <c r="R5" s="86">
        <v>5806.44716195</v>
      </c>
      <c r="S5" s="28">
        <v>6600.4773013699896</v>
      </c>
      <c r="T5" s="28">
        <v>6243.4328803200005</v>
      </c>
      <c r="U5" s="28">
        <v>6527.0378473599994</v>
      </c>
      <c r="V5" s="28">
        <v>6896.9388728900003</v>
      </c>
      <c r="W5" s="28">
        <v>6638.1469028299989</v>
      </c>
      <c r="X5" s="28">
        <v>6051.8114734300007</v>
      </c>
      <c r="Y5" s="28">
        <v>5730</v>
      </c>
      <c r="AA5" s="4"/>
    </row>
    <row r="6" spans="1:27" ht="19.05" customHeight="1">
      <c r="A6" s="14" t="s">
        <v>295</v>
      </c>
      <c r="B6" s="85" t="s">
        <v>392</v>
      </c>
      <c r="C6" s="28" t="s">
        <v>7</v>
      </c>
      <c r="D6" s="28" t="s">
        <v>7</v>
      </c>
      <c r="E6" s="28" t="s">
        <v>7</v>
      </c>
      <c r="F6" s="28" t="s">
        <v>7</v>
      </c>
      <c r="G6" s="28" t="s">
        <v>7</v>
      </c>
      <c r="H6" s="28" t="s">
        <v>7</v>
      </c>
      <c r="I6" s="28" t="s">
        <v>7</v>
      </c>
      <c r="J6" s="28" t="s">
        <v>7</v>
      </c>
      <c r="K6" s="28" t="s">
        <v>7</v>
      </c>
      <c r="L6" s="28" t="s">
        <v>7</v>
      </c>
      <c r="M6" s="28" t="s">
        <v>7</v>
      </c>
      <c r="N6" s="28" t="s">
        <v>7</v>
      </c>
      <c r="O6" s="28" t="s">
        <v>7</v>
      </c>
      <c r="P6" s="28" t="s">
        <v>7</v>
      </c>
      <c r="Q6" s="28" t="s">
        <v>7</v>
      </c>
      <c r="R6" s="28" t="s">
        <v>7</v>
      </c>
      <c r="S6" s="28" t="s">
        <v>7</v>
      </c>
      <c r="T6" s="28" t="s">
        <v>7</v>
      </c>
      <c r="U6" s="28" t="s">
        <v>7</v>
      </c>
      <c r="V6" s="28" t="s">
        <v>7</v>
      </c>
      <c r="W6" s="28" t="s">
        <v>7</v>
      </c>
      <c r="X6" s="28" t="s">
        <v>7</v>
      </c>
      <c r="Y6" s="28" t="s">
        <v>7</v>
      </c>
      <c r="AA6" s="4"/>
    </row>
    <row r="7" spans="1:27" ht="19.05" customHeight="1">
      <c r="A7" s="14" t="s">
        <v>24</v>
      </c>
      <c r="B7" s="85" t="s">
        <v>222</v>
      </c>
      <c r="C7" s="28" t="s">
        <v>7</v>
      </c>
      <c r="D7" s="28">
        <v>60066</v>
      </c>
      <c r="E7" s="28">
        <v>59017</v>
      </c>
      <c r="F7" s="28">
        <v>67728</v>
      </c>
      <c r="G7" s="28">
        <v>111925</v>
      </c>
      <c r="H7" s="28">
        <v>129222</v>
      </c>
      <c r="I7" s="28">
        <v>204072</v>
      </c>
      <c r="J7" s="28">
        <v>283557</v>
      </c>
      <c r="K7" s="28">
        <v>378097</v>
      </c>
      <c r="L7" s="28">
        <v>471257</v>
      </c>
      <c r="M7" s="86">
        <v>611533</v>
      </c>
      <c r="N7" s="86">
        <v>804500</v>
      </c>
      <c r="O7" s="86">
        <v>849236</v>
      </c>
      <c r="P7" s="86">
        <v>995496</v>
      </c>
      <c r="Q7" s="86">
        <v>1136192</v>
      </c>
      <c r="R7" s="28">
        <v>1267700</v>
      </c>
      <c r="S7" s="28">
        <v>1619900</v>
      </c>
      <c r="T7" s="28">
        <v>1984100</v>
      </c>
      <c r="U7" s="28">
        <v>2483200</v>
      </c>
      <c r="V7" s="28">
        <v>3065100</v>
      </c>
      <c r="W7" s="28">
        <v>3810620</v>
      </c>
      <c r="X7" s="28">
        <v>5862622</v>
      </c>
      <c r="Y7" s="28">
        <v>6892921</v>
      </c>
      <c r="Z7" s="5"/>
    </row>
    <row r="8" spans="1:27" ht="19.05" customHeight="1">
      <c r="A8" s="14" t="s">
        <v>296</v>
      </c>
      <c r="B8" s="85" t="s">
        <v>231</v>
      </c>
      <c r="C8" s="28">
        <v>337.93099999999998</v>
      </c>
      <c r="D8" s="28">
        <v>324.584</v>
      </c>
      <c r="E8" s="28">
        <v>355.37204052999999</v>
      </c>
      <c r="F8" s="28">
        <v>433.23733585000002</v>
      </c>
      <c r="G8" s="28">
        <v>482.38530400000002</v>
      </c>
      <c r="H8" s="28">
        <v>496.51811413000001</v>
      </c>
      <c r="I8" s="28">
        <v>566.53067728999997</v>
      </c>
      <c r="J8" s="28">
        <v>758.50269121999997</v>
      </c>
      <c r="K8" s="28">
        <v>943.53915181000002</v>
      </c>
      <c r="L8" s="28">
        <v>1305.0523605200001</v>
      </c>
      <c r="M8" s="28">
        <v>1171.3189896599999</v>
      </c>
      <c r="N8" s="28">
        <v>1781.20251009</v>
      </c>
      <c r="O8" s="28">
        <v>1793.8107580400001</v>
      </c>
      <c r="P8" s="28">
        <v>1900.76610059</v>
      </c>
      <c r="Q8" s="28">
        <v>1886.00935155</v>
      </c>
      <c r="R8" s="28">
        <v>2176.46249154</v>
      </c>
      <c r="S8" s="28">
        <v>2880.4614640200002</v>
      </c>
      <c r="T8" s="28">
        <v>2854.4417026400001</v>
      </c>
      <c r="U8" s="28">
        <v>3323.4802295200002</v>
      </c>
      <c r="V8" s="28">
        <v>4349.5563956300002</v>
      </c>
      <c r="W8" s="28">
        <v>5392.4881155900002</v>
      </c>
      <c r="X8" s="28">
        <v>4863.1281824999996</v>
      </c>
      <c r="Y8" s="28" t="s">
        <v>7</v>
      </c>
      <c r="Z8" s="5"/>
    </row>
    <row r="9" spans="1:27" ht="19.05" customHeight="1">
      <c r="A9" s="14" t="s">
        <v>11</v>
      </c>
      <c r="B9" s="85" t="s">
        <v>223</v>
      </c>
      <c r="C9" s="28" t="s">
        <v>7</v>
      </c>
      <c r="D9" s="28" t="s">
        <v>7</v>
      </c>
      <c r="E9" s="28" t="s">
        <v>7</v>
      </c>
      <c r="F9" s="28" t="s">
        <v>7</v>
      </c>
      <c r="G9" s="28" t="s">
        <v>7</v>
      </c>
      <c r="H9" s="28" t="s">
        <v>7</v>
      </c>
      <c r="I9" s="28" t="s">
        <v>7</v>
      </c>
      <c r="J9" s="28" t="s">
        <v>7</v>
      </c>
      <c r="K9" s="28" t="s">
        <v>7</v>
      </c>
      <c r="L9" s="28" t="s">
        <v>7</v>
      </c>
      <c r="M9" s="28">
        <v>908</v>
      </c>
      <c r="N9" s="28">
        <v>1049</v>
      </c>
      <c r="O9" s="28">
        <v>1204</v>
      </c>
      <c r="P9" s="28">
        <v>1503</v>
      </c>
      <c r="Q9" s="28">
        <v>1712</v>
      </c>
      <c r="R9" s="28">
        <v>1724</v>
      </c>
      <c r="S9" s="28">
        <v>1810</v>
      </c>
      <c r="T9" s="28">
        <v>2058</v>
      </c>
      <c r="U9" s="28">
        <v>1929</v>
      </c>
      <c r="V9" s="28">
        <v>2192</v>
      </c>
      <c r="W9" s="28">
        <v>2523</v>
      </c>
      <c r="X9" s="28">
        <v>2666.3296753299996</v>
      </c>
      <c r="Y9" s="28">
        <v>2368.2994476699996</v>
      </c>
      <c r="Z9" s="5"/>
    </row>
    <row r="10" spans="1:27" ht="19.05" customHeight="1">
      <c r="A10" s="14" t="s">
        <v>10</v>
      </c>
      <c r="B10" s="85" t="s">
        <v>224</v>
      </c>
      <c r="C10" s="28" t="s">
        <v>7</v>
      </c>
      <c r="D10" s="28" t="s">
        <v>7</v>
      </c>
      <c r="E10" s="28" t="s">
        <v>7</v>
      </c>
      <c r="F10" s="28" t="s">
        <v>7</v>
      </c>
      <c r="G10" s="28" t="s">
        <v>7</v>
      </c>
      <c r="H10" s="28" t="s">
        <v>7</v>
      </c>
      <c r="I10" s="28" t="s">
        <v>7</v>
      </c>
      <c r="J10" s="28" t="s">
        <v>7</v>
      </c>
      <c r="K10" s="28" t="s">
        <v>7</v>
      </c>
      <c r="L10" s="28" t="s">
        <v>7</v>
      </c>
      <c r="M10" s="28" t="s">
        <v>7</v>
      </c>
      <c r="N10" s="28" t="s">
        <v>7</v>
      </c>
      <c r="O10" s="28" t="s">
        <v>7</v>
      </c>
      <c r="P10" s="28" t="s">
        <v>7</v>
      </c>
      <c r="Q10" s="28" t="s">
        <v>7</v>
      </c>
      <c r="R10" s="28" t="s">
        <v>7</v>
      </c>
      <c r="S10" s="28" t="s">
        <v>7</v>
      </c>
      <c r="T10" s="28" t="s">
        <v>7</v>
      </c>
      <c r="U10" s="28" t="s">
        <v>7</v>
      </c>
      <c r="V10" s="28" t="s">
        <v>7</v>
      </c>
      <c r="W10" s="28" t="s">
        <v>7</v>
      </c>
      <c r="X10" s="28" t="s">
        <v>7</v>
      </c>
      <c r="Y10" s="28" t="s">
        <v>7</v>
      </c>
      <c r="Z10" s="5"/>
    </row>
    <row r="11" spans="1:27" ht="19.05" customHeight="1">
      <c r="A11" s="14" t="s">
        <v>9</v>
      </c>
      <c r="B11" s="85" t="s">
        <v>225</v>
      </c>
      <c r="C11" s="28">
        <v>6230.4369999999999</v>
      </c>
      <c r="D11" s="28">
        <v>8164.7090000000007</v>
      </c>
      <c r="E11" s="28">
        <v>10681.462941000002</v>
      </c>
      <c r="F11" s="28">
        <v>13742.853185769998</v>
      </c>
      <c r="G11" s="28">
        <v>17967.473553</v>
      </c>
      <c r="H11" s="28">
        <v>20610.61139957</v>
      </c>
      <c r="I11" s="28">
        <v>21522.266571549997</v>
      </c>
      <c r="J11" s="28">
        <v>27057.653525610003</v>
      </c>
      <c r="K11" s="28">
        <v>36047.37758719</v>
      </c>
      <c r="L11" s="28">
        <v>50393.017555140003</v>
      </c>
      <c r="M11" s="86">
        <v>57417.424881710002</v>
      </c>
      <c r="N11" s="86">
        <v>73219.791009360008</v>
      </c>
      <c r="O11" s="86">
        <v>113198.71826647021</v>
      </c>
      <c r="P11" s="86">
        <v>156899.37270685</v>
      </c>
      <c r="Q11" s="86">
        <v>212252.37716631999</v>
      </c>
      <c r="R11" s="28">
        <v>207107.59497886</v>
      </c>
      <c r="S11" s="28">
        <v>240900.48189462998</v>
      </c>
      <c r="T11" s="28">
        <v>279564.21114983002</v>
      </c>
      <c r="U11" s="28">
        <v>289826.47510385001</v>
      </c>
      <c r="V11" s="28">
        <v>303366.10478871997</v>
      </c>
      <c r="W11" s="28">
        <v>342138.81780735007</v>
      </c>
      <c r="X11" s="28">
        <v>449368.83221415</v>
      </c>
      <c r="Y11" s="28">
        <v>570895.89496172999</v>
      </c>
      <c r="Z11" s="5"/>
    </row>
    <row r="12" spans="1:27" ht="19.05" customHeight="1">
      <c r="A12" s="14" t="s">
        <v>8</v>
      </c>
      <c r="B12" s="85" t="s">
        <v>226</v>
      </c>
      <c r="C12" s="28" t="s">
        <v>7</v>
      </c>
      <c r="D12" s="28" t="s">
        <v>7</v>
      </c>
      <c r="E12" s="28" t="s">
        <v>7</v>
      </c>
      <c r="F12" s="28">
        <v>18962.05700054437</v>
      </c>
      <c r="G12" s="28">
        <v>22434.711002494729</v>
      </c>
      <c r="H12" s="28">
        <v>23513.952791194766</v>
      </c>
      <c r="I12" s="28">
        <v>25321.868730986764</v>
      </c>
      <c r="J12" s="28">
        <v>28079.062895208815</v>
      </c>
      <c r="K12" s="28">
        <v>30640.286402168716</v>
      </c>
      <c r="L12" s="28">
        <v>35931.503845110004</v>
      </c>
      <c r="M12" s="28">
        <v>44935.527259780167</v>
      </c>
      <c r="N12" s="28">
        <v>48280.871327637411</v>
      </c>
      <c r="O12" s="28">
        <v>52622.930014159996</v>
      </c>
      <c r="P12" s="28">
        <v>62350.012215056217</v>
      </c>
      <c r="Q12" s="28">
        <v>67933.588631679988</v>
      </c>
      <c r="R12" s="28">
        <v>73569.047286450019</v>
      </c>
      <c r="S12" s="28">
        <v>82062.454314372284</v>
      </c>
      <c r="T12" s="28">
        <v>102148.08102707227</v>
      </c>
      <c r="U12" s="28">
        <v>100867.11153924999</v>
      </c>
      <c r="V12" s="28">
        <v>123351.49617376002</v>
      </c>
      <c r="W12" s="28">
        <v>194715.73296597999</v>
      </c>
      <c r="X12" s="28">
        <v>263583.90975209</v>
      </c>
      <c r="Y12" s="28">
        <v>248164.08130338995</v>
      </c>
      <c r="Z12" s="5"/>
    </row>
    <row r="13" spans="1:27" ht="19.05" customHeight="1">
      <c r="A13" s="14" t="s">
        <v>6</v>
      </c>
      <c r="B13" s="85" t="s">
        <v>227</v>
      </c>
      <c r="C13" s="28" t="s">
        <v>7</v>
      </c>
      <c r="D13" s="28" t="s">
        <v>7</v>
      </c>
      <c r="E13" s="28" t="s">
        <v>7</v>
      </c>
      <c r="F13" s="28" t="s">
        <v>7</v>
      </c>
      <c r="G13" s="28" t="s">
        <v>7</v>
      </c>
      <c r="H13" s="28" t="s">
        <v>7</v>
      </c>
      <c r="I13" s="28" t="s">
        <v>7</v>
      </c>
      <c r="J13" s="28">
        <v>17821.934405</v>
      </c>
      <c r="K13" s="28">
        <v>19220.421843</v>
      </c>
      <c r="L13" s="28">
        <v>24463.943136999998</v>
      </c>
      <c r="M13" s="86">
        <v>31618.253182</v>
      </c>
      <c r="N13" s="86">
        <v>34311.097396999998</v>
      </c>
      <c r="O13" s="86">
        <v>41085.978164</v>
      </c>
      <c r="P13" s="86">
        <v>47537.835336999997</v>
      </c>
      <c r="Q13" s="86">
        <v>57283.249492999996</v>
      </c>
      <c r="R13" s="28">
        <v>73907.747166999994</v>
      </c>
      <c r="S13" s="28">
        <v>99907.330961</v>
      </c>
      <c r="T13" s="28">
        <v>104564.342521</v>
      </c>
      <c r="U13" s="28">
        <v>128213.40151845998</v>
      </c>
      <c r="V13" s="28">
        <v>152600.82267065998</v>
      </c>
      <c r="W13" s="28">
        <v>166368.66614595999</v>
      </c>
      <c r="X13" s="28">
        <v>142481.29002083</v>
      </c>
      <c r="Y13" s="28">
        <v>143396</v>
      </c>
      <c r="Z13" s="5"/>
    </row>
    <row r="14" spans="1:27" ht="19.05" customHeight="1">
      <c r="A14" s="14" t="s">
        <v>5</v>
      </c>
      <c r="B14" s="85" t="s">
        <v>228</v>
      </c>
      <c r="C14" s="28" t="s">
        <v>7</v>
      </c>
      <c r="D14" s="28" t="s">
        <v>7</v>
      </c>
      <c r="E14" s="28">
        <v>981</v>
      </c>
      <c r="F14" s="28">
        <v>1173</v>
      </c>
      <c r="G14" s="28">
        <v>1239</v>
      </c>
      <c r="H14" s="28">
        <v>1373</v>
      </c>
      <c r="I14" s="28">
        <v>1532</v>
      </c>
      <c r="J14" s="28">
        <v>2275</v>
      </c>
      <c r="K14" s="28">
        <v>2351</v>
      </c>
      <c r="L14" s="28">
        <v>2556</v>
      </c>
      <c r="M14" s="86">
        <v>3242</v>
      </c>
      <c r="N14" s="86">
        <v>5507.8123584200011</v>
      </c>
      <c r="O14" s="86">
        <v>4983.1985078600001</v>
      </c>
      <c r="P14" s="86">
        <v>4943.001488570002</v>
      </c>
      <c r="Q14" s="86">
        <v>6707.2872956300007</v>
      </c>
      <c r="R14" s="28">
        <v>6372.3031864400018</v>
      </c>
      <c r="S14" s="28">
        <v>7944.9643671600015</v>
      </c>
      <c r="T14" s="28">
        <v>8760.8495049800003</v>
      </c>
      <c r="U14" s="28">
        <v>8256.2968111900009</v>
      </c>
      <c r="V14" s="28">
        <v>7080.9227610400012</v>
      </c>
      <c r="W14" s="28">
        <v>8222.8807128299995</v>
      </c>
      <c r="X14" s="28">
        <v>8238.1890766500001</v>
      </c>
      <c r="Y14" s="28">
        <v>9605</v>
      </c>
      <c r="Z14" s="5"/>
    </row>
    <row r="15" spans="1:27" ht="19.05" customHeight="1">
      <c r="A15" s="14" t="s">
        <v>4</v>
      </c>
      <c r="B15" s="85" t="s">
        <v>229</v>
      </c>
      <c r="C15" s="28" t="s">
        <v>7</v>
      </c>
      <c r="D15" s="28" t="s">
        <v>7</v>
      </c>
      <c r="E15" s="28" t="s">
        <v>7</v>
      </c>
      <c r="F15" s="28" t="s">
        <v>7</v>
      </c>
      <c r="G15" s="28" t="s">
        <v>7</v>
      </c>
      <c r="H15" s="28" t="s">
        <v>7</v>
      </c>
      <c r="I15" s="28" t="s">
        <v>7</v>
      </c>
      <c r="J15" s="28" t="s">
        <v>7</v>
      </c>
      <c r="K15" s="28" t="s">
        <v>7</v>
      </c>
      <c r="L15" s="28" t="s">
        <v>7</v>
      </c>
      <c r="M15" s="28" t="s">
        <v>7</v>
      </c>
      <c r="N15" s="28" t="s">
        <v>7</v>
      </c>
      <c r="O15" s="28" t="s">
        <v>7</v>
      </c>
      <c r="P15" s="28" t="s">
        <v>7</v>
      </c>
      <c r="Q15" s="28" t="s">
        <v>7</v>
      </c>
      <c r="R15" s="28" t="s">
        <v>7</v>
      </c>
      <c r="S15" s="28" t="s">
        <v>7</v>
      </c>
      <c r="T15" s="28" t="s">
        <v>7</v>
      </c>
      <c r="U15" s="28" t="s">
        <v>7</v>
      </c>
      <c r="V15" s="28" t="s">
        <v>7</v>
      </c>
      <c r="W15" s="28" t="s">
        <v>7</v>
      </c>
      <c r="X15" s="28" t="s">
        <v>7</v>
      </c>
      <c r="Y15" s="28">
        <v>6910</v>
      </c>
      <c r="Z15" s="5"/>
    </row>
    <row r="16" spans="1:27" ht="19.05" customHeight="1">
      <c r="A16" s="14" t="s">
        <v>3</v>
      </c>
      <c r="B16" s="85" t="s">
        <v>230</v>
      </c>
      <c r="C16" s="28">
        <v>43567.82</v>
      </c>
      <c r="D16" s="28">
        <v>49219.68</v>
      </c>
      <c r="E16" s="28">
        <v>56268.55</v>
      </c>
      <c r="F16" s="28">
        <v>62076.39</v>
      </c>
      <c r="G16" s="28">
        <v>71202.039999999994</v>
      </c>
      <c r="H16" s="28">
        <v>79998.73</v>
      </c>
      <c r="I16" s="28">
        <v>96070.51</v>
      </c>
      <c r="J16" s="28">
        <v>110129.74</v>
      </c>
      <c r="K16" s="28">
        <v>120513.19</v>
      </c>
      <c r="L16" s="28">
        <v>126880.68</v>
      </c>
      <c r="M16" s="86">
        <v>135998.64000000001</v>
      </c>
      <c r="N16" s="86">
        <v>158666.12</v>
      </c>
      <c r="O16" s="28">
        <v>176849.9</v>
      </c>
      <c r="P16" s="28">
        <v>193902.19</v>
      </c>
      <c r="Q16" s="28">
        <v>209635.75</v>
      </c>
      <c r="R16" s="28">
        <v>225901</v>
      </c>
      <c r="S16" s="28">
        <v>240465</v>
      </c>
      <c r="T16" s="28">
        <v>256894</v>
      </c>
      <c r="U16" s="28">
        <v>280228</v>
      </c>
      <c r="V16" s="28">
        <v>291880</v>
      </c>
      <c r="W16" s="28">
        <v>302464</v>
      </c>
      <c r="X16" s="28">
        <v>318596</v>
      </c>
      <c r="Y16" s="28">
        <v>363350</v>
      </c>
      <c r="Z16" s="5"/>
    </row>
    <row r="17" spans="1:26" ht="19.05" customHeight="1">
      <c r="A17" s="14" t="s">
        <v>21</v>
      </c>
      <c r="B17" s="85" t="s">
        <v>232</v>
      </c>
      <c r="C17" s="28">
        <v>556430.89999999991</v>
      </c>
      <c r="D17" s="28">
        <v>567425.31479801994</v>
      </c>
      <c r="E17" s="28">
        <v>698269.89268261997</v>
      </c>
      <c r="F17" s="28">
        <v>825791.84420532</v>
      </c>
      <c r="G17" s="28">
        <v>999985.66642609995</v>
      </c>
      <c r="H17" s="28">
        <v>1284685.4146561299</v>
      </c>
      <c r="I17" s="28">
        <v>1504124.4640374901</v>
      </c>
      <c r="J17" s="28">
        <v>1879047.6414924799</v>
      </c>
      <c r="K17" s="28">
        <v>2276437.0874841996</v>
      </c>
      <c r="L17" s="28">
        <v>3009062.3049731301</v>
      </c>
      <c r="M17" s="86">
        <v>3497849.7638668697</v>
      </c>
      <c r="N17" s="86">
        <v>4111917.0600184598</v>
      </c>
      <c r="O17" s="86">
        <v>4525589.692729</v>
      </c>
      <c r="P17" s="86">
        <v>5027743.5096008498</v>
      </c>
      <c r="Q17" s="86">
        <v>5909442.73530233</v>
      </c>
      <c r="R17" s="28">
        <v>6833088.2000000002</v>
      </c>
      <c r="S17" s="28">
        <v>6854370.0999999996</v>
      </c>
      <c r="T17" s="28">
        <v>6954415.2000000002</v>
      </c>
      <c r="U17" s="28">
        <v>6992882.0999999996</v>
      </c>
      <c r="V17" s="28">
        <v>7466359.7000000002</v>
      </c>
      <c r="W17" s="28">
        <v>7169347.5999999996</v>
      </c>
      <c r="X17" s="28">
        <v>8407258.5999999996</v>
      </c>
      <c r="Y17" s="28">
        <v>9736300</v>
      </c>
      <c r="Z17" s="5"/>
    </row>
    <row r="18" spans="1:26" ht="19.05" customHeight="1">
      <c r="A18" s="14" t="s">
        <v>1</v>
      </c>
      <c r="B18" s="85" t="s">
        <v>233</v>
      </c>
      <c r="C18" s="28" t="s">
        <v>7</v>
      </c>
      <c r="D18" s="28" t="s">
        <v>7</v>
      </c>
      <c r="E18" s="28" t="s">
        <v>7</v>
      </c>
      <c r="F18" s="28" t="s">
        <v>7</v>
      </c>
      <c r="G18" s="28" t="s">
        <v>7</v>
      </c>
      <c r="H18" s="28" t="s">
        <v>7</v>
      </c>
      <c r="I18" s="28" t="s">
        <v>7</v>
      </c>
      <c r="J18" s="28" t="s">
        <v>7</v>
      </c>
      <c r="K18" s="28" t="s">
        <v>7</v>
      </c>
      <c r="L18" s="28" t="s">
        <v>7</v>
      </c>
      <c r="M18" s="28" t="s">
        <v>7</v>
      </c>
      <c r="N18" s="28">
        <v>0</v>
      </c>
      <c r="O18" s="28">
        <v>8378</v>
      </c>
      <c r="P18" s="28">
        <v>10145</v>
      </c>
      <c r="Q18" s="28">
        <v>13301</v>
      </c>
      <c r="R18" s="28">
        <v>16248</v>
      </c>
      <c r="S18" s="28">
        <v>18324</v>
      </c>
      <c r="T18" s="28">
        <v>14037</v>
      </c>
      <c r="U18" s="28">
        <v>13557</v>
      </c>
      <c r="V18" s="28">
        <v>17053</v>
      </c>
      <c r="W18" s="28">
        <v>27181</v>
      </c>
      <c r="X18" s="28">
        <v>33637</v>
      </c>
      <c r="Y18" s="28">
        <v>40795.199999999997</v>
      </c>
      <c r="Z18" s="5"/>
    </row>
    <row r="19" spans="1:26" ht="19.05" customHeight="1">
      <c r="A19" s="14" t="s">
        <v>0</v>
      </c>
      <c r="B19" s="85" t="s">
        <v>398</v>
      </c>
      <c r="C19" s="28" t="s">
        <v>7</v>
      </c>
      <c r="D19" s="28" t="s">
        <v>7</v>
      </c>
      <c r="E19" s="28" t="s">
        <v>7</v>
      </c>
      <c r="F19" s="28" t="s">
        <v>7</v>
      </c>
      <c r="G19" s="28" t="s">
        <v>7</v>
      </c>
      <c r="H19" s="28" t="s">
        <v>7</v>
      </c>
      <c r="I19" s="28" t="s">
        <v>7</v>
      </c>
      <c r="J19" s="28" t="s">
        <v>7</v>
      </c>
      <c r="K19" s="28" t="s">
        <v>7</v>
      </c>
      <c r="L19" s="28">
        <v>125.26857469999999</v>
      </c>
      <c r="M19" s="28">
        <v>1372.0351000000001</v>
      </c>
      <c r="N19" s="86">
        <v>1903.9374000000003</v>
      </c>
      <c r="O19" s="86">
        <v>2089.3941999999997</v>
      </c>
      <c r="P19" s="86">
        <v>1959.9802</v>
      </c>
      <c r="Q19" s="86">
        <v>2158.7874000000002</v>
      </c>
      <c r="R19" s="28">
        <v>2428.9160999999999</v>
      </c>
      <c r="S19" s="80">
        <v>1472.735173</v>
      </c>
      <c r="T19" s="80">
        <v>2665.4337999999998</v>
      </c>
      <c r="U19" s="80">
        <v>3258.2208500000002</v>
      </c>
      <c r="V19" s="98">
        <v>8757.9157799999994</v>
      </c>
      <c r="W19" s="98">
        <v>18862.104809999997</v>
      </c>
      <c r="X19" s="98">
        <v>25944.260019999998</v>
      </c>
      <c r="Y19" s="98">
        <v>104044.19467458528</v>
      </c>
      <c r="Z19" s="5"/>
    </row>
    <row r="21" spans="1:26" ht="15" customHeight="1">
      <c r="A21" s="66" t="s">
        <v>855</v>
      </c>
    </row>
    <row r="23" spans="1:26" ht="15" customHeight="1">
      <c r="A23" s="6" t="s">
        <v>395</v>
      </c>
    </row>
    <row r="24" spans="1:26" ht="15" customHeight="1">
      <c r="A24" s="6" t="s">
        <v>399</v>
      </c>
    </row>
  </sheetData>
  <mergeCells count="1">
    <mergeCell ref="C2:Y2"/>
  </mergeCells>
  <hyperlinks>
    <hyperlink ref="AA3" location="Content!A1" display="Back to Content Page" xr:uid="{00000000-0004-0000-B500-000000000000}"/>
  </hyperlinks>
  <pageMargins left="0.7" right="0.7" top="0.75" bottom="0.75" header="0.3" footer="0.3"/>
  <pageSetup orientation="portrait" r:id="rId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dimension ref="A1:AA24"/>
  <sheetViews>
    <sheetView zoomScale="82" zoomScaleNormal="82" workbookViewId="0">
      <pane xSplit="2" ySplit="2" topLeftCell="I3" activePane="bottomRight" state="frozen"/>
      <selection pane="topRight" activeCell="C1" sqref="C1"/>
      <selection pane="bottomLeft" activeCell="A3" sqref="A3"/>
      <selection pane="bottomRight" activeCell="A21" sqref="A21"/>
    </sheetView>
  </sheetViews>
  <sheetFormatPr defaultColWidth="9.21875" defaultRowHeight="15" customHeight="1"/>
  <cols>
    <col min="1" max="1" width="33.5546875" style="6" customWidth="1"/>
    <col min="2" max="2" width="20.5546875" style="6" customWidth="1"/>
    <col min="3" max="9" width="11.77734375" style="103" customWidth="1"/>
    <col min="10" max="10" width="12.77734375" style="103" bestFit="1" customWidth="1"/>
    <col min="11" max="18" width="11.77734375" style="103" customWidth="1"/>
    <col min="19" max="25" width="10.77734375" style="6" customWidth="1"/>
    <col min="26" max="16384" width="9.21875" style="6"/>
  </cols>
  <sheetData>
    <row r="1" spans="1:27" s="7" customFormat="1" ht="18.600000000000001" customHeight="1">
      <c r="A1" s="3" t="s">
        <v>818</v>
      </c>
      <c r="C1" s="100"/>
      <c r="D1" s="100"/>
      <c r="E1" s="100"/>
      <c r="F1" s="100"/>
      <c r="G1" s="100"/>
      <c r="H1" s="100"/>
      <c r="I1" s="100"/>
      <c r="J1" s="100"/>
      <c r="K1" s="100"/>
      <c r="L1" s="100"/>
      <c r="M1" s="100"/>
      <c r="N1" s="100"/>
      <c r="O1" s="100"/>
      <c r="P1" s="100"/>
      <c r="Q1" s="100"/>
      <c r="R1" s="100"/>
      <c r="S1" s="6"/>
      <c r="T1" s="6"/>
      <c r="U1" s="6"/>
      <c r="V1" s="6"/>
      <c r="W1" s="6"/>
      <c r="X1" s="6"/>
      <c r="Y1" s="6"/>
    </row>
    <row r="2" spans="1:27" ht="16.5" customHeight="1">
      <c r="A2" s="44"/>
      <c r="B2" s="45"/>
      <c r="C2" s="277" t="s">
        <v>238</v>
      </c>
      <c r="D2" s="277"/>
      <c r="E2" s="277"/>
      <c r="F2" s="277"/>
      <c r="G2" s="277"/>
      <c r="H2" s="277"/>
      <c r="I2" s="277"/>
      <c r="J2" s="277"/>
      <c r="K2" s="277"/>
      <c r="L2" s="277"/>
      <c r="M2" s="277"/>
      <c r="N2" s="277"/>
      <c r="O2" s="277"/>
      <c r="P2" s="277"/>
      <c r="Q2" s="277"/>
      <c r="R2" s="277"/>
      <c r="S2" s="277"/>
      <c r="T2" s="277"/>
      <c r="U2" s="277"/>
      <c r="V2" s="277"/>
      <c r="W2" s="277"/>
      <c r="X2" s="277"/>
      <c r="Y2" s="277"/>
    </row>
    <row r="3" spans="1:27" s="18" customFormat="1" ht="18" customHeight="1">
      <c r="A3" s="44" t="s">
        <v>15</v>
      </c>
      <c r="B3" s="45" t="s">
        <v>219</v>
      </c>
      <c r="C3" s="166">
        <v>2000</v>
      </c>
      <c r="D3" s="166">
        <v>2001</v>
      </c>
      <c r="E3" s="166">
        <v>2002</v>
      </c>
      <c r="F3" s="166">
        <v>2003</v>
      </c>
      <c r="G3" s="166">
        <v>2004</v>
      </c>
      <c r="H3" s="166">
        <v>2005</v>
      </c>
      <c r="I3" s="166">
        <v>2006</v>
      </c>
      <c r="J3" s="166">
        <v>2007</v>
      </c>
      <c r="K3" s="166">
        <v>2008</v>
      </c>
      <c r="L3" s="166">
        <v>2009</v>
      </c>
      <c r="M3" s="166">
        <v>2010</v>
      </c>
      <c r="N3" s="166">
        <v>2011</v>
      </c>
      <c r="O3" s="166">
        <v>2012</v>
      </c>
      <c r="P3" s="166">
        <v>2013</v>
      </c>
      <c r="Q3" s="166">
        <v>2014</v>
      </c>
      <c r="R3" s="166">
        <v>2015</v>
      </c>
      <c r="S3" s="159">
        <v>2016</v>
      </c>
      <c r="T3" s="159">
        <v>2017</v>
      </c>
      <c r="U3" s="159">
        <v>2018</v>
      </c>
      <c r="V3" s="159">
        <v>2019</v>
      </c>
      <c r="W3" s="159">
        <v>2020</v>
      </c>
      <c r="X3" s="159">
        <v>2021</v>
      </c>
      <c r="Y3" s="159">
        <v>2022</v>
      </c>
      <c r="AA3" s="15" t="s">
        <v>12</v>
      </c>
    </row>
    <row r="4" spans="1:27" ht="18" customHeight="1">
      <c r="A4" s="14" t="s">
        <v>14</v>
      </c>
      <c r="B4" s="85" t="s">
        <v>220</v>
      </c>
      <c r="C4" s="28">
        <v>-15724.682750699998</v>
      </c>
      <c r="D4" s="28">
        <v>-9475.7487663500015</v>
      </c>
      <c r="E4" s="28">
        <v>2227.2407070000008</v>
      </c>
      <c r="F4" s="28">
        <v>5431.3492132910105</v>
      </c>
      <c r="G4" s="28">
        <v>-24331.2307812699</v>
      </c>
      <c r="H4" s="28">
        <v>-88833.533577549955</v>
      </c>
      <c r="I4" s="28">
        <v>-458557.54370534007</v>
      </c>
      <c r="J4" s="28">
        <v>-425967.18140645011</v>
      </c>
      <c r="K4" s="28">
        <v>-264557.41244310996</v>
      </c>
      <c r="L4" s="28">
        <v>395111.55648306897</v>
      </c>
      <c r="M4" s="28">
        <v>95543.603708349634</v>
      </c>
      <c r="N4" s="28">
        <v>-453935.34149818006</v>
      </c>
      <c r="O4" s="28">
        <v>-942737.04826672934</v>
      </c>
      <c r="P4" s="28">
        <v>-666018.14657862019</v>
      </c>
      <c r="Q4" s="28">
        <v>69166.466659700265</v>
      </c>
      <c r="R4" s="28">
        <v>625542.91597625986</v>
      </c>
      <c r="S4" s="28">
        <v>1307066.9078189898</v>
      </c>
      <c r="T4" s="28">
        <v>2763969.6438430701</v>
      </c>
      <c r="U4" s="28">
        <v>2667848.0487362584</v>
      </c>
      <c r="V4" s="28">
        <v>2674631.1367178098</v>
      </c>
      <c r="W4" s="28">
        <v>6143017.3990775011</v>
      </c>
      <c r="X4" s="28">
        <v>4678812.2230246803</v>
      </c>
      <c r="Y4" s="28">
        <v>4706564.0398448901</v>
      </c>
      <c r="AA4" s="93"/>
    </row>
    <row r="5" spans="1:27" ht="18" customHeight="1">
      <c r="A5" s="14" t="s">
        <v>13</v>
      </c>
      <c r="B5" s="85" t="s">
        <v>221</v>
      </c>
      <c r="C5" s="28" t="s">
        <v>7</v>
      </c>
      <c r="D5" s="28">
        <v>-28388.319505000003</v>
      </c>
      <c r="E5" s="28">
        <v>-17016.007545</v>
      </c>
      <c r="F5" s="28">
        <v>-10338.052809000001</v>
      </c>
      <c r="G5" s="28">
        <v>-9509.6870729999991</v>
      </c>
      <c r="H5" s="28">
        <v>-13160.751629</v>
      </c>
      <c r="I5" s="28">
        <v>-21224.008837999998</v>
      </c>
      <c r="J5" s="28">
        <v>-27832.619108000003</v>
      </c>
      <c r="K5" s="28">
        <v>-29729.529985999998</v>
      </c>
      <c r="L5" s="28">
        <v>-22403.609179999999</v>
      </c>
      <c r="M5" s="28">
        <v>-14580.289408000001</v>
      </c>
      <c r="N5" s="28">
        <v>-23295.647278999997</v>
      </c>
      <c r="O5" s="28">
        <v>-21070.671804130001</v>
      </c>
      <c r="P5" s="28">
        <v>-26887.172268460003</v>
      </c>
      <c r="Q5" s="28">
        <v>-37162.028973020009</v>
      </c>
      <c r="R5" s="28">
        <v>-35552.00037200001</v>
      </c>
      <c r="S5" s="28">
        <v>-29457</v>
      </c>
      <c r="T5" s="28">
        <v>-28932</v>
      </c>
      <c r="U5" s="28">
        <v>-26542</v>
      </c>
      <c r="V5" s="28">
        <v>-18726</v>
      </c>
      <c r="W5" s="28">
        <v>-688</v>
      </c>
      <c r="X5" s="28">
        <v>-109.5</v>
      </c>
      <c r="Y5" s="28">
        <v>-4930.6627008392861</v>
      </c>
      <c r="AA5" s="4"/>
    </row>
    <row r="6" spans="1:27" ht="18" customHeight="1">
      <c r="A6" s="14" t="s">
        <v>295</v>
      </c>
      <c r="B6" s="85" t="s">
        <v>392</v>
      </c>
      <c r="C6" s="28" t="s">
        <v>7</v>
      </c>
      <c r="D6" s="28" t="s">
        <v>7</v>
      </c>
      <c r="E6" s="28" t="s">
        <v>7</v>
      </c>
      <c r="F6" s="28" t="s">
        <v>7</v>
      </c>
      <c r="G6" s="28" t="s">
        <v>7</v>
      </c>
      <c r="H6" s="28" t="s">
        <v>7</v>
      </c>
      <c r="I6" s="28" t="s">
        <v>7</v>
      </c>
      <c r="J6" s="28" t="s">
        <v>7</v>
      </c>
      <c r="K6" s="28" t="s">
        <v>7</v>
      </c>
      <c r="L6" s="28" t="s">
        <v>7</v>
      </c>
      <c r="M6" s="28">
        <v>5743.4923676199996</v>
      </c>
      <c r="N6" s="28">
        <v>6016.0387260200005</v>
      </c>
      <c r="O6" s="28">
        <v>1603.693643319999</v>
      </c>
      <c r="P6" s="28">
        <v>5510.9786310399995</v>
      </c>
      <c r="Q6" s="28">
        <v>8457.4387004699984</v>
      </c>
      <c r="R6" s="28">
        <v>-4263.6679773899996</v>
      </c>
      <c r="S6" s="28">
        <v>10241.141528339998</v>
      </c>
      <c r="T6" s="28">
        <v>5945.9119111500004</v>
      </c>
      <c r="U6" s="28">
        <v>9535.4773069099992</v>
      </c>
      <c r="V6" s="28">
        <v>17068.256293480001</v>
      </c>
      <c r="W6" s="28">
        <v>12424.782394720001</v>
      </c>
      <c r="X6" s="28">
        <v>17037.779901350004</v>
      </c>
      <c r="Y6" s="28">
        <v>25129.995898709996</v>
      </c>
      <c r="AA6" s="4"/>
    </row>
    <row r="7" spans="1:27" ht="18" customHeight="1">
      <c r="A7" s="14" t="s">
        <v>24</v>
      </c>
      <c r="B7" s="85" t="s">
        <v>222</v>
      </c>
      <c r="C7" s="28" t="s">
        <v>7</v>
      </c>
      <c r="D7" s="28" t="s">
        <v>7</v>
      </c>
      <c r="E7" s="28" t="s">
        <v>7</v>
      </c>
      <c r="F7" s="28" t="s">
        <v>7</v>
      </c>
      <c r="G7" s="28">
        <v>-9249.7209999999995</v>
      </c>
      <c r="H7" s="28">
        <v>35055.189856999998</v>
      </c>
      <c r="I7" s="28">
        <v>62466.704688819998</v>
      </c>
      <c r="J7" s="28">
        <v>84266.359885729995</v>
      </c>
      <c r="K7" s="28">
        <v>118197.22182228501</v>
      </c>
      <c r="L7" s="28">
        <v>-26994.0790927663</v>
      </c>
      <c r="M7" s="28">
        <v>-698195.66728735995</v>
      </c>
      <c r="N7" s="28">
        <v>765945</v>
      </c>
      <c r="O7" s="28">
        <v>304318</v>
      </c>
      <c r="P7" s="28">
        <v>462530</v>
      </c>
      <c r="Q7" s="28">
        <v>546865</v>
      </c>
      <c r="R7" s="28">
        <v>789162</v>
      </c>
      <c r="S7" s="28">
        <v>1340598</v>
      </c>
      <c r="T7" s="28">
        <v>1363977</v>
      </c>
      <c r="U7" s="28">
        <v>1186181</v>
      </c>
      <c r="V7" s="28">
        <v>898500</v>
      </c>
      <c r="W7" s="28">
        <v>1259264</v>
      </c>
      <c r="X7" s="28">
        <v>1287309</v>
      </c>
      <c r="Y7" s="28">
        <v>1454894</v>
      </c>
    </row>
    <row r="8" spans="1:27" ht="18" customHeight="1">
      <c r="A8" s="14" t="s">
        <v>296</v>
      </c>
      <c r="B8" s="85" t="s">
        <v>231</v>
      </c>
      <c r="C8" s="28">
        <v>-1705.57</v>
      </c>
      <c r="D8" s="28">
        <v>-2052.5929999999998</v>
      </c>
      <c r="E8" s="28">
        <v>-1314.471</v>
      </c>
      <c r="F8" s="28">
        <v>-842.29</v>
      </c>
      <c r="G8" s="28">
        <v>-854.57600000000002</v>
      </c>
      <c r="H8" s="28">
        <v>-791.42100000000005</v>
      </c>
      <c r="I8" s="28">
        <v>-1677.4280000000001</v>
      </c>
      <c r="J8" s="28">
        <v>-3884.3530000000001</v>
      </c>
      <c r="K8" s="28">
        <v>-5094.232</v>
      </c>
      <c r="L8" s="28">
        <v>-3984.3240000000001</v>
      </c>
      <c r="M8" s="28">
        <v>-2031.173</v>
      </c>
      <c r="N8" s="28">
        <v>-618.88599999999997</v>
      </c>
      <c r="O8" s="28">
        <v>-1589.8009999999999</v>
      </c>
      <c r="P8" s="28">
        <v>-3008.4409999999998</v>
      </c>
      <c r="Q8" s="28">
        <v>-3008.4409999999998</v>
      </c>
      <c r="R8" s="28">
        <v>-2737.6630298963501</v>
      </c>
      <c r="S8" s="28">
        <v>-832.78486052889696</v>
      </c>
      <c r="T8" s="28">
        <v>-62.552551388089498</v>
      </c>
      <c r="U8" s="28">
        <v>1566.21833832433</v>
      </c>
      <c r="V8" s="28">
        <v>2358.4685908023298</v>
      </c>
      <c r="W8" s="28">
        <v>1239.6572190264501</v>
      </c>
      <c r="X8" s="28">
        <v>2453.4057346249401</v>
      </c>
      <c r="Y8" s="28">
        <v>3597</v>
      </c>
    </row>
    <row r="9" spans="1:27" ht="18" customHeight="1">
      <c r="A9" s="14" t="s">
        <v>11</v>
      </c>
      <c r="B9" s="85" t="s">
        <v>223</v>
      </c>
      <c r="C9" s="28" t="s">
        <v>7</v>
      </c>
      <c r="D9" s="28" t="s">
        <v>7</v>
      </c>
      <c r="E9" s="28" t="s">
        <v>7</v>
      </c>
      <c r="F9" s="28" t="s">
        <v>7</v>
      </c>
      <c r="G9" s="28">
        <v>-712.07849999999996</v>
      </c>
      <c r="H9" s="28">
        <v>-910.08100000000002</v>
      </c>
      <c r="I9" s="28">
        <v>-1498.7584999999999</v>
      </c>
      <c r="J9" s="28">
        <v>-3324.3159999999998</v>
      </c>
      <c r="K9" s="28">
        <v>-3972.703</v>
      </c>
      <c r="L9" s="28">
        <v>-3996.0025000000001</v>
      </c>
      <c r="M9" s="28">
        <v>-3197.6284999999998</v>
      </c>
      <c r="N9" s="28">
        <v>-2030</v>
      </c>
      <c r="O9" s="28">
        <v>-2729</v>
      </c>
      <c r="P9" s="28">
        <v>-4070</v>
      </c>
      <c r="Q9" s="28">
        <v>-4655</v>
      </c>
      <c r="R9" s="28">
        <v>-4791</v>
      </c>
      <c r="S9" s="28">
        <v>-2584.0055216239712</v>
      </c>
      <c r="T9" s="28">
        <v>-770.46467015936059</v>
      </c>
      <c r="U9" s="28">
        <v>-665.50869690999934</v>
      </c>
      <c r="V9" s="28">
        <v>-2776.877030994232</v>
      </c>
      <c r="W9" s="28">
        <v>-3364.5190296801711</v>
      </c>
      <c r="X9" s="28">
        <v>-2955.7211971500797</v>
      </c>
      <c r="Y9" s="28">
        <v>-2058.091123758436</v>
      </c>
    </row>
    <row r="10" spans="1:27" ht="18" customHeight="1">
      <c r="A10" s="14" t="s">
        <v>10</v>
      </c>
      <c r="B10" s="85" t="s">
        <v>224</v>
      </c>
      <c r="C10" s="28" t="s">
        <v>7</v>
      </c>
      <c r="D10" s="28" t="s">
        <v>7</v>
      </c>
      <c r="E10" s="28" t="s">
        <v>7</v>
      </c>
      <c r="F10" s="28" t="s">
        <v>7</v>
      </c>
      <c r="G10" s="28">
        <v>405.76713699999999</v>
      </c>
      <c r="H10" s="28">
        <v>294.12696623780499</v>
      </c>
      <c r="I10" s="28">
        <v>-57.581642054363897</v>
      </c>
      <c r="J10" s="28">
        <v>-31.128032574702001</v>
      </c>
      <c r="K10" s="28">
        <v>-293.68698376919099</v>
      </c>
      <c r="L10" s="28">
        <v>19.7637077466111</v>
      </c>
      <c r="M10" s="28">
        <v>-228.82069803403499</v>
      </c>
      <c r="N10" s="28">
        <v>259659</v>
      </c>
      <c r="O10" s="28">
        <v>604288</v>
      </c>
      <c r="P10" s="28">
        <v>1118669</v>
      </c>
      <c r="Q10" s="28">
        <v>1232090</v>
      </c>
      <c r="R10" s="28">
        <v>1695508</v>
      </c>
      <c r="S10" s="28">
        <v>1992684</v>
      </c>
      <c r="T10" s="28">
        <v>2093084</v>
      </c>
      <c r="U10" s="28">
        <v>2099131</v>
      </c>
      <c r="V10" s="28">
        <v>2074187</v>
      </c>
      <c r="W10" s="28">
        <v>2893040</v>
      </c>
      <c r="X10" s="28">
        <v>3072242.2163974699</v>
      </c>
      <c r="Y10" s="28">
        <v>4153920.6319066598</v>
      </c>
    </row>
    <row r="11" spans="1:27" ht="18" customHeight="1">
      <c r="A11" s="14" t="s">
        <v>9</v>
      </c>
      <c r="B11" s="85" t="s">
        <v>225</v>
      </c>
      <c r="C11" s="101">
        <v>117.3</v>
      </c>
      <c r="D11" s="101">
        <v>5829</v>
      </c>
      <c r="E11" s="101">
        <v>15846.905807000003</v>
      </c>
      <c r="F11" s="101">
        <v>20556.431542827413</v>
      </c>
      <c r="G11" s="101">
        <v>27299.6784867184</v>
      </c>
      <c r="H11" s="101">
        <v>26409.457139188511</v>
      </c>
      <c r="I11" s="101">
        <v>20339.363282214901</v>
      </c>
      <c r="J11" s="101">
        <v>21111.434366417074</v>
      </c>
      <c r="K11" s="101">
        <v>87303.537729476826</v>
      </c>
      <c r="L11" s="101">
        <v>110998.3446838219</v>
      </c>
      <c r="M11" s="101">
        <v>95491.312449739926</v>
      </c>
      <c r="N11" s="101">
        <v>141192.9110407324</v>
      </c>
      <c r="O11" s="101">
        <v>141675.15326389222</v>
      </c>
      <c r="P11" s="101">
        <v>184117.0306095616</v>
      </c>
      <c r="Q11" s="101">
        <v>153402.46287938987</v>
      </c>
      <c r="R11" s="101">
        <v>208965.57624895294</v>
      </c>
      <c r="S11" s="28">
        <v>309683.2924674789</v>
      </c>
      <c r="T11" s="28">
        <v>508340.22142718942</v>
      </c>
      <c r="U11" s="28">
        <v>744117.51806523767</v>
      </c>
      <c r="V11" s="28">
        <v>700548.98100507399</v>
      </c>
      <c r="W11" s="28">
        <v>976899.5332931634</v>
      </c>
      <c r="X11" s="28">
        <v>1623212.4626938459</v>
      </c>
      <c r="Y11" s="28">
        <v>2389741.4788380843</v>
      </c>
    </row>
    <row r="12" spans="1:27" ht="18" customHeight="1">
      <c r="A12" s="14" t="s">
        <v>8</v>
      </c>
      <c r="B12" s="85" t="s">
        <v>226</v>
      </c>
      <c r="C12" s="28" t="s">
        <v>7</v>
      </c>
      <c r="D12" s="28" t="s">
        <v>7</v>
      </c>
      <c r="E12" s="28" t="s">
        <v>7</v>
      </c>
      <c r="F12" s="28">
        <v>30952.135242199998</v>
      </c>
      <c r="G12" s="28">
        <v>42692.5342206313</v>
      </c>
      <c r="H12" s="28">
        <v>45102.453565271186</v>
      </c>
      <c r="I12" s="28">
        <v>45968.675073197199</v>
      </c>
      <c r="J12" s="28">
        <v>45515.637520634911</v>
      </c>
      <c r="K12" s="28">
        <v>46958.034363813276</v>
      </c>
      <c r="L12" s="28">
        <v>49843.329088440369</v>
      </c>
      <c r="M12" s="28">
        <v>29842.888080704441</v>
      </c>
      <c r="N12" s="28">
        <v>30173.425683765061</v>
      </c>
      <c r="O12" s="28">
        <v>26748.267328989139</v>
      </c>
      <c r="P12" s="28">
        <v>34759.046630821162</v>
      </c>
      <c r="Q12" s="28">
        <v>44771.483064227883</v>
      </c>
      <c r="R12" s="28">
        <v>41980.48434305824</v>
      </c>
      <c r="S12" s="28">
        <v>54205.256048266325</v>
      </c>
      <c r="T12" s="28">
        <v>69678.438954631303</v>
      </c>
      <c r="U12" s="28">
        <v>75333.36498810933</v>
      </c>
      <c r="V12" s="28">
        <v>72506.872336634973</v>
      </c>
      <c r="W12" s="28">
        <v>78891.757295663585</v>
      </c>
      <c r="X12" s="28">
        <v>106364.81926206916</v>
      </c>
      <c r="Y12" s="28">
        <v>132506.98662919633</v>
      </c>
    </row>
    <row r="13" spans="1:27" ht="18" customHeight="1">
      <c r="A13" s="14" t="s">
        <v>6</v>
      </c>
      <c r="B13" s="85" t="s">
        <v>227</v>
      </c>
      <c r="C13" s="28">
        <v>-5172.6139999999996</v>
      </c>
      <c r="D13" s="28">
        <v>-4246.3603909190069</v>
      </c>
      <c r="E13" s="28">
        <v>-3633.10743798772</v>
      </c>
      <c r="F13" s="28">
        <v>-3541.4643405455695</v>
      </c>
      <c r="G13" s="28">
        <v>-6684.3456600693098</v>
      </c>
      <c r="H13" s="28">
        <v>-7420.0618284978773</v>
      </c>
      <c r="I13" s="28">
        <v>-11613.005071930002</v>
      </c>
      <c r="J13" s="28">
        <v>-8375.894105727255</v>
      </c>
      <c r="K13" s="28">
        <v>-11669.337799981047</v>
      </c>
      <c r="L13" s="28">
        <v>-11477.453640833601</v>
      </c>
      <c r="M13" s="102">
        <v>-12220.693008792907</v>
      </c>
      <c r="N13" s="102">
        <v>-5669.3173997791819</v>
      </c>
      <c r="O13" s="102">
        <v>-85.639073129859753</v>
      </c>
      <c r="P13" s="102">
        <v>-14031.114349669922</v>
      </c>
      <c r="Q13" s="102">
        <v>-8895.0991169412737</v>
      </c>
      <c r="R13" s="102">
        <v>23272.042041858083</v>
      </c>
      <c r="S13" s="28">
        <v>41472.847151438036</v>
      </c>
      <c r="T13" s="28">
        <v>32287.586869060528</v>
      </c>
      <c r="U13" s="28">
        <v>54134.894963399507</v>
      </c>
      <c r="V13" s="28">
        <v>29970.383390628704</v>
      </c>
      <c r="W13" s="28">
        <v>63527.7721138536</v>
      </c>
      <c r="X13" s="28">
        <v>115500.29691792908</v>
      </c>
      <c r="Y13" s="28">
        <v>175407.63149887949</v>
      </c>
    </row>
    <row r="14" spans="1:27" ht="18" customHeight="1">
      <c r="A14" s="14" t="s">
        <v>5</v>
      </c>
      <c r="B14" s="85" t="s">
        <v>228</v>
      </c>
      <c r="C14" s="28" t="s">
        <v>7</v>
      </c>
      <c r="D14" s="28" t="s">
        <v>7</v>
      </c>
      <c r="E14" s="28">
        <v>-151</v>
      </c>
      <c r="F14" s="28">
        <v>429</v>
      </c>
      <c r="G14" s="28">
        <v>1044</v>
      </c>
      <c r="H14" s="28">
        <v>1667</v>
      </c>
      <c r="I14" s="28">
        <v>113.32705867081999</v>
      </c>
      <c r="J14" s="28">
        <v>-2263.8610363986299</v>
      </c>
      <c r="K14" s="28">
        <v>-4638</v>
      </c>
      <c r="L14" s="28">
        <v>-5228</v>
      </c>
      <c r="M14" s="102">
        <v>-1721</v>
      </c>
      <c r="N14" s="102">
        <v>-553.89563175154854</v>
      </c>
      <c r="O14" s="102">
        <v>-1305.6263633866156</v>
      </c>
      <c r="P14" s="102">
        <v>269.40412318894323</v>
      </c>
      <c r="Q14" s="102">
        <v>4002.2816212769612</v>
      </c>
      <c r="R14" s="102">
        <v>-1608.3740956318179</v>
      </c>
      <c r="S14" s="28">
        <v>4003.5499418017644</v>
      </c>
      <c r="T14" s="28">
        <v>9020.2447536699983</v>
      </c>
      <c r="U14" s="28">
        <v>9929.0536986416155</v>
      </c>
      <c r="V14" s="28">
        <v>17343.964510350772</v>
      </c>
      <c r="W14" s="28">
        <v>23693.784175504497</v>
      </c>
      <c r="X14" s="28">
        <v>35787.492045505314</v>
      </c>
      <c r="Y14" s="28">
        <v>31077</v>
      </c>
    </row>
    <row r="15" spans="1:27" ht="18" customHeight="1">
      <c r="A15" s="14" t="s">
        <v>4</v>
      </c>
      <c r="B15" s="85" t="s">
        <v>229</v>
      </c>
      <c r="C15" s="28" t="s">
        <v>7</v>
      </c>
      <c r="D15" s="28" t="s">
        <v>7</v>
      </c>
      <c r="E15" s="28" t="s">
        <v>7</v>
      </c>
      <c r="F15" s="28" t="s">
        <v>7</v>
      </c>
      <c r="G15" s="28">
        <v>3748.3652630000001</v>
      </c>
      <c r="H15" s="28">
        <v>3636.38405943</v>
      </c>
      <c r="I15" s="28">
        <v>3228.46034766</v>
      </c>
      <c r="J15" s="28">
        <v>3178.1854436999997</v>
      </c>
      <c r="K15" s="28">
        <v>2930.61180814</v>
      </c>
      <c r="L15" s="28">
        <v>2235.1971210000002</v>
      </c>
      <c r="M15" s="162">
        <v>2576.0360616400003</v>
      </c>
      <c r="N15" s="28">
        <v>2380.93743692</v>
      </c>
      <c r="O15" s="28">
        <v>1785.9709980200005</v>
      </c>
      <c r="P15" s="28">
        <v>2311.9797898000006</v>
      </c>
      <c r="Q15" s="28">
        <v>1415.6942359058005</v>
      </c>
      <c r="R15" s="28">
        <v>1310.8108851400004</v>
      </c>
      <c r="S15" s="28">
        <v>1792.4673620399999</v>
      </c>
      <c r="T15" s="28">
        <v>2210.8690994399994</v>
      </c>
      <c r="U15" s="28">
        <v>1700.9717544900002</v>
      </c>
      <c r="V15" s="28">
        <v>1883.6558841100007</v>
      </c>
      <c r="W15" s="28">
        <v>4179.4317667100004</v>
      </c>
      <c r="X15" s="28">
        <v>4325.1479751600018</v>
      </c>
      <c r="Y15" s="28">
        <v>5012</v>
      </c>
    </row>
    <row r="16" spans="1:27" ht="18" customHeight="1">
      <c r="A16" s="14" t="s">
        <v>3</v>
      </c>
      <c r="B16" s="85" t="s">
        <v>230</v>
      </c>
      <c r="C16" s="28">
        <v>42086</v>
      </c>
      <c r="D16" s="28">
        <v>31667</v>
      </c>
      <c r="E16" s="28">
        <v>58194</v>
      </c>
      <c r="F16" s="28">
        <v>45770</v>
      </c>
      <c r="G16" s="28">
        <v>42643</v>
      </c>
      <c r="H16" s="28">
        <v>768</v>
      </c>
      <c r="I16" s="28">
        <v>-29460</v>
      </c>
      <c r="J16" s="28">
        <v>-32482</v>
      </c>
      <c r="K16" s="28">
        <v>44728</v>
      </c>
      <c r="L16" s="28">
        <v>85576</v>
      </c>
      <c r="M16" s="102">
        <v>63859</v>
      </c>
      <c r="N16" s="102">
        <v>60181</v>
      </c>
      <c r="O16" s="102">
        <v>77483</v>
      </c>
      <c r="P16" s="102">
        <v>53182</v>
      </c>
      <c r="Q16" s="102">
        <v>86130</v>
      </c>
      <c r="R16" s="102">
        <v>118591</v>
      </c>
      <c r="S16" s="28">
        <v>184583</v>
      </c>
      <c r="T16" s="28">
        <v>258117</v>
      </c>
      <c r="U16" s="28">
        <v>288038</v>
      </c>
      <c r="V16" s="28">
        <v>284190</v>
      </c>
      <c r="W16" s="28">
        <v>305557</v>
      </c>
      <c r="X16" s="28">
        <v>393991</v>
      </c>
      <c r="Y16" s="28">
        <v>506550</v>
      </c>
    </row>
    <row r="17" spans="1:25" ht="18" customHeight="1">
      <c r="A17" s="14" t="s">
        <v>21</v>
      </c>
      <c r="B17" s="85" t="s">
        <v>232</v>
      </c>
      <c r="C17" s="28" t="s">
        <v>7</v>
      </c>
      <c r="D17" s="28" t="s">
        <v>7</v>
      </c>
      <c r="E17" s="28" t="s">
        <v>7</v>
      </c>
      <c r="F17" s="28" t="s">
        <v>7</v>
      </c>
      <c r="G17" s="28">
        <v>-272123.63982833998</v>
      </c>
      <c r="H17" s="28">
        <v>192072.14254104</v>
      </c>
      <c r="I17" s="28">
        <v>-282628.72722037596</v>
      </c>
      <c r="J17" s="28">
        <v>-319844.41208201001</v>
      </c>
      <c r="K17" s="28">
        <v>-334967.18111099</v>
      </c>
      <c r="L17" s="28">
        <v>128358.27901431</v>
      </c>
      <c r="M17" s="28">
        <v>806665.40346646996</v>
      </c>
      <c r="N17" s="28">
        <v>1471254.5662195301</v>
      </c>
      <c r="O17" s="28">
        <v>2019403</v>
      </c>
      <c r="P17" s="28">
        <v>2554554.2907345891</v>
      </c>
      <c r="Q17" s="28">
        <v>3678330.4505447</v>
      </c>
      <c r="R17" s="28">
        <v>4881635.3</v>
      </c>
      <c r="S17" s="28">
        <v>4281968</v>
      </c>
      <c r="T17" s="28">
        <v>3275708.7</v>
      </c>
      <c r="U17" s="28">
        <v>4481617.2</v>
      </c>
      <c r="V17" s="28">
        <v>3893881.8</v>
      </c>
      <c r="W17" s="28">
        <v>5791422</v>
      </c>
      <c r="X17" s="28">
        <v>7686397</v>
      </c>
      <c r="Y17" s="28">
        <v>10184778</v>
      </c>
    </row>
    <row r="18" spans="1:25" ht="18" customHeight="1">
      <c r="A18" s="14" t="s">
        <v>1</v>
      </c>
      <c r="B18" s="85" t="s">
        <v>233</v>
      </c>
      <c r="C18" s="28" t="s">
        <v>7</v>
      </c>
      <c r="D18" s="28" t="s">
        <v>7</v>
      </c>
      <c r="E18" s="28" t="s">
        <v>7</v>
      </c>
      <c r="F18" s="28" t="s">
        <v>7</v>
      </c>
      <c r="G18" s="28">
        <v>6849472.2002176801</v>
      </c>
      <c r="H18" s="28">
        <v>4514347.7694952898</v>
      </c>
      <c r="I18" s="28">
        <v>2402016.7000405299</v>
      </c>
      <c r="J18" s="28">
        <v>1677859.68678067</v>
      </c>
      <c r="K18" s="28">
        <v>1886133.6179817901</v>
      </c>
      <c r="L18" s="28">
        <v>3963133.2416070299</v>
      </c>
      <c r="M18" s="28">
        <v>5548.36046137843</v>
      </c>
      <c r="N18" s="28">
        <v>5200</v>
      </c>
      <c r="O18" s="28">
        <v>32601</v>
      </c>
      <c r="P18" s="28">
        <v>10351</v>
      </c>
      <c r="Q18" s="28">
        <v>9182</v>
      </c>
      <c r="R18" s="28">
        <v>10933</v>
      </c>
      <c r="S18" s="28">
        <v>14606</v>
      </c>
      <c r="T18" s="28">
        <v>25323</v>
      </c>
      <c r="U18" s="28">
        <v>28998</v>
      </c>
      <c r="V18" s="28">
        <v>34461</v>
      </c>
      <c r="W18" s="28">
        <v>60446</v>
      </c>
      <c r="X18" s="28">
        <v>64641.1</v>
      </c>
      <c r="Y18" s="28">
        <v>46797.599999999999</v>
      </c>
    </row>
    <row r="19" spans="1:25" ht="18" customHeight="1">
      <c r="A19" s="14" t="s">
        <v>0</v>
      </c>
      <c r="B19" s="85" t="s">
        <v>398</v>
      </c>
      <c r="C19" s="28" t="s">
        <v>7</v>
      </c>
      <c r="D19" s="28" t="s">
        <v>7</v>
      </c>
      <c r="E19" s="28" t="s">
        <v>7</v>
      </c>
      <c r="F19" s="28" t="s">
        <v>7</v>
      </c>
      <c r="G19" s="28" t="s">
        <v>7</v>
      </c>
      <c r="H19" s="28" t="s">
        <v>7</v>
      </c>
      <c r="I19" s="28" t="s">
        <v>7</v>
      </c>
      <c r="J19" s="28" t="s">
        <v>7</v>
      </c>
      <c r="K19" s="28" t="s">
        <v>7</v>
      </c>
      <c r="L19" s="28">
        <v>-1.86</v>
      </c>
      <c r="M19" s="28">
        <v>-5.6569140300000003</v>
      </c>
      <c r="N19" s="28">
        <v>-1.83484655</v>
      </c>
      <c r="O19" s="28">
        <v>176.05840301999999</v>
      </c>
      <c r="P19" s="28">
        <v>357.99735096000001</v>
      </c>
      <c r="Q19" s="28">
        <v>515.63637863999998</v>
      </c>
      <c r="R19" s="28">
        <v>1590.1098999999999</v>
      </c>
      <c r="S19" s="28">
        <v>3747.7195899999997</v>
      </c>
      <c r="T19" s="28">
        <v>6257.1010999999999</v>
      </c>
      <c r="U19" s="28">
        <v>9992.3367600000001</v>
      </c>
      <c r="V19" s="28">
        <v>16238.822410000001</v>
      </c>
      <c r="W19" s="28">
        <v>23276.746689999996</v>
      </c>
      <c r="X19" s="28">
        <v>58595.877359999999</v>
      </c>
      <c r="Y19" s="28">
        <v>193502.84843581004</v>
      </c>
    </row>
    <row r="21" spans="1:25" ht="15" customHeight="1">
      <c r="A21" s="66" t="s">
        <v>855</v>
      </c>
    </row>
    <row r="23" spans="1:25" ht="15" customHeight="1">
      <c r="A23" s="6" t="s">
        <v>395</v>
      </c>
      <c r="C23" s="6"/>
      <c r="D23" s="6"/>
      <c r="E23" s="6"/>
      <c r="F23" s="6"/>
      <c r="G23" s="6"/>
      <c r="H23" s="6"/>
      <c r="I23" s="6"/>
      <c r="J23" s="6"/>
      <c r="K23" s="6"/>
      <c r="L23" s="6"/>
      <c r="M23" s="6"/>
      <c r="N23" s="6"/>
      <c r="O23" s="6"/>
      <c r="P23" s="6"/>
      <c r="Q23" s="6"/>
      <c r="R23" s="6"/>
    </row>
    <row r="24" spans="1:25" ht="15" customHeight="1">
      <c r="A24" s="6" t="s">
        <v>399</v>
      </c>
      <c r="C24" s="6"/>
      <c r="D24" s="6"/>
      <c r="E24" s="6"/>
      <c r="F24" s="6"/>
      <c r="G24" s="6"/>
      <c r="H24" s="6"/>
      <c r="I24" s="6"/>
      <c r="J24" s="6"/>
      <c r="K24" s="6"/>
      <c r="L24" s="6"/>
      <c r="M24" s="6"/>
      <c r="N24" s="6"/>
      <c r="O24" s="6"/>
      <c r="P24" s="6"/>
      <c r="Q24" s="6"/>
      <c r="R24" s="6"/>
    </row>
  </sheetData>
  <mergeCells count="1">
    <mergeCell ref="C2:Y2"/>
  </mergeCells>
  <hyperlinks>
    <hyperlink ref="AA3" location="Content!A1" display="Back to Content Page" xr:uid="{00000000-0004-0000-B600-000000000000}"/>
  </hyperlinks>
  <pageMargins left="0.7" right="0.7" top="0.75" bottom="0.75" header="0.3" footer="0.3"/>
  <pageSetup orientation="portrait" r:id="rId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dimension ref="A1:AA24"/>
  <sheetViews>
    <sheetView zoomScale="80" zoomScaleNormal="80" workbookViewId="0">
      <pane xSplit="2" ySplit="2" topLeftCell="J3" activePane="bottomRight" state="frozen"/>
      <selection pane="topRight" activeCell="C1" sqref="C1"/>
      <selection pane="bottomLeft" activeCell="A3" sqref="A3"/>
      <selection pane="bottomRight" activeCell="L23" sqref="L23"/>
    </sheetView>
  </sheetViews>
  <sheetFormatPr defaultColWidth="9.21875" defaultRowHeight="18" customHeight="1"/>
  <cols>
    <col min="1" max="1" width="33.77734375" style="6" customWidth="1"/>
    <col min="2" max="2" width="21.77734375" style="6" customWidth="1"/>
    <col min="3" max="9" width="11.77734375" style="6" customWidth="1"/>
    <col min="10" max="10" width="12.77734375" style="6" bestFit="1" customWidth="1"/>
    <col min="11" max="13" width="11.77734375" style="6" customWidth="1"/>
    <col min="14" max="16" width="12.77734375" style="6" bestFit="1" customWidth="1"/>
    <col min="17" max="17" width="12.77734375" style="6" customWidth="1"/>
    <col min="18" max="25" width="11.88671875" style="6" customWidth="1"/>
    <col min="26" max="16384" width="9.21875" style="6"/>
  </cols>
  <sheetData>
    <row r="1" spans="1:27" s="7" customFormat="1" ht="18" customHeight="1">
      <c r="A1" s="3" t="s">
        <v>819</v>
      </c>
      <c r="S1" s="6"/>
      <c r="T1" s="6"/>
      <c r="U1" s="6"/>
      <c r="V1" s="6"/>
      <c r="W1" s="6"/>
      <c r="X1" s="6"/>
      <c r="Y1" s="6"/>
    </row>
    <row r="2" spans="1:27" ht="18" customHeight="1">
      <c r="A2" s="44"/>
      <c r="B2" s="45"/>
      <c r="C2" s="277" t="s">
        <v>238</v>
      </c>
      <c r="D2" s="277"/>
      <c r="E2" s="277"/>
      <c r="F2" s="277"/>
      <c r="G2" s="277"/>
      <c r="H2" s="277"/>
      <c r="I2" s="277"/>
      <c r="J2" s="277"/>
      <c r="K2" s="277"/>
      <c r="L2" s="277"/>
      <c r="M2" s="277"/>
      <c r="N2" s="277"/>
      <c r="O2" s="277"/>
      <c r="P2" s="277"/>
      <c r="Q2" s="277"/>
      <c r="R2" s="277"/>
      <c r="S2" s="277"/>
      <c r="T2" s="277"/>
      <c r="U2" s="277"/>
      <c r="V2" s="277"/>
      <c r="W2" s="277"/>
      <c r="X2" s="277"/>
      <c r="Y2" s="277"/>
    </row>
    <row r="3" spans="1:27" s="18" customFormat="1" ht="18" customHeight="1">
      <c r="A3" s="44" t="s">
        <v>15</v>
      </c>
      <c r="B3" s="45" t="s">
        <v>219</v>
      </c>
      <c r="C3" s="159">
        <v>2000</v>
      </c>
      <c r="D3" s="159">
        <v>2001</v>
      </c>
      <c r="E3" s="159">
        <v>2002</v>
      </c>
      <c r="F3" s="159">
        <v>2003</v>
      </c>
      <c r="G3" s="159">
        <v>2004</v>
      </c>
      <c r="H3" s="159">
        <v>2005</v>
      </c>
      <c r="I3" s="159">
        <v>2006</v>
      </c>
      <c r="J3" s="159">
        <v>2007</v>
      </c>
      <c r="K3" s="159">
        <v>2008</v>
      </c>
      <c r="L3" s="159">
        <v>2009</v>
      </c>
      <c r="M3" s="159">
        <v>2010</v>
      </c>
      <c r="N3" s="159">
        <v>2011</v>
      </c>
      <c r="O3" s="159">
        <v>2012</v>
      </c>
      <c r="P3" s="159">
        <v>2013</v>
      </c>
      <c r="Q3" s="159">
        <v>2014</v>
      </c>
      <c r="R3" s="159">
        <v>2015</v>
      </c>
      <c r="S3" s="159">
        <v>2016</v>
      </c>
      <c r="T3" s="159">
        <v>2017</v>
      </c>
      <c r="U3" s="159">
        <v>2018</v>
      </c>
      <c r="V3" s="159">
        <v>2019</v>
      </c>
      <c r="W3" s="159">
        <v>2020</v>
      </c>
      <c r="X3" s="159">
        <v>2021</v>
      </c>
      <c r="Y3" s="159">
        <v>2022</v>
      </c>
      <c r="AA3" s="15" t="s">
        <v>12</v>
      </c>
    </row>
    <row r="4" spans="1:27" ht="18" customHeight="1">
      <c r="A4" s="14" t="s">
        <v>14</v>
      </c>
      <c r="B4" s="85" t="s">
        <v>220</v>
      </c>
      <c r="C4" s="28">
        <v>2188.9276240300001</v>
      </c>
      <c r="D4" s="28">
        <v>8072.7360908400005</v>
      </c>
      <c r="E4" s="28">
        <v>24610.456389628001</v>
      </c>
      <c r="F4" s="28">
        <v>57978.075066022997</v>
      </c>
      <c r="G4" s="28">
        <v>96695.774308064982</v>
      </c>
      <c r="H4" s="28">
        <v>149415.27768859002</v>
      </c>
      <c r="I4" s="28">
        <v>289124.25860433007</v>
      </c>
      <c r="J4" s="28">
        <v>508656.7253481301</v>
      </c>
      <c r="K4" s="28">
        <v>857560.00628320011</v>
      </c>
      <c r="L4" s="28">
        <v>1332467.9080399929</v>
      </c>
      <c r="M4" s="102">
        <v>1676304.1960562998</v>
      </c>
      <c r="N4" s="102">
        <v>2136278.7462698999</v>
      </c>
      <c r="O4" s="102">
        <v>2647773.8392846799</v>
      </c>
      <c r="P4" s="102">
        <v>2926430.4577520401</v>
      </c>
      <c r="Q4" s="102">
        <v>2946702.3479726901</v>
      </c>
      <c r="R4" s="102">
        <v>3355162.3023417299</v>
      </c>
      <c r="S4" s="28">
        <v>3281206.5274754707</v>
      </c>
      <c r="T4" s="28">
        <v>3295044.5575079699</v>
      </c>
      <c r="U4" s="28">
        <v>3703240.8716280111</v>
      </c>
      <c r="V4" s="28">
        <v>4519669.1604667697</v>
      </c>
      <c r="W4" s="28">
        <v>4378366.9957911093</v>
      </c>
      <c r="X4" s="28">
        <v>4642017.9369817106</v>
      </c>
      <c r="Y4" s="28">
        <v>4432811.0962442905</v>
      </c>
      <c r="AA4" s="93"/>
    </row>
    <row r="5" spans="1:27" ht="18" customHeight="1">
      <c r="A5" s="14" t="s">
        <v>13</v>
      </c>
      <c r="B5" s="85" t="s">
        <v>221</v>
      </c>
      <c r="C5" s="28" t="s">
        <v>7</v>
      </c>
      <c r="D5" s="28">
        <v>5820.9965470000006</v>
      </c>
      <c r="E5" s="28">
        <v>7126.9115299999994</v>
      </c>
      <c r="F5" s="28">
        <v>7822.4470000000001</v>
      </c>
      <c r="G5" s="28">
        <v>9290.6195520000001</v>
      </c>
      <c r="H5" s="28">
        <v>10383.740499</v>
      </c>
      <c r="I5" s="28">
        <v>12407.172979999999</v>
      </c>
      <c r="J5" s="28">
        <v>15434.365722000002</v>
      </c>
      <c r="K5" s="28">
        <v>19496.397411999998</v>
      </c>
      <c r="L5" s="28">
        <v>21585.446728000003</v>
      </c>
      <c r="M5" s="28">
        <v>24020.081493000002</v>
      </c>
      <c r="N5" s="28">
        <v>31107.486387000001</v>
      </c>
      <c r="O5" s="28">
        <v>37558.478033530002</v>
      </c>
      <c r="P5" s="28">
        <v>43079.434785500009</v>
      </c>
      <c r="Q5" s="28">
        <v>49263.273432039998</v>
      </c>
      <c r="R5" s="28">
        <v>53685</v>
      </c>
      <c r="S5" s="28">
        <v>56852</v>
      </c>
      <c r="T5" s="28">
        <v>59645</v>
      </c>
      <c r="U5" s="28">
        <v>64063</v>
      </c>
      <c r="V5" s="28">
        <v>68929</v>
      </c>
      <c r="W5" s="28">
        <v>72948.2</v>
      </c>
      <c r="X5" s="28">
        <v>76569.8</v>
      </c>
      <c r="Y5" s="28">
        <v>80922.873196128261</v>
      </c>
      <c r="AA5" s="4"/>
    </row>
    <row r="6" spans="1:27" ht="18" customHeight="1">
      <c r="A6" s="14" t="s">
        <v>295</v>
      </c>
      <c r="B6" s="85" t="s">
        <v>392</v>
      </c>
      <c r="C6" s="28" t="s">
        <v>7</v>
      </c>
      <c r="D6" s="28" t="s">
        <v>7</v>
      </c>
      <c r="E6" s="28" t="s">
        <v>7</v>
      </c>
      <c r="F6" s="28" t="s">
        <v>7</v>
      </c>
      <c r="G6" s="28" t="s">
        <v>7</v>
      </c>
      <c r="H6" s="28" t="s">
        <v>7</v>
      </c>
      <c r="I6" s="28" t="s">
        <v>7</v>
      </c>
      <c r="J6" s="28" t="s">
        <v>7</v>
      </c>
      <c r="K6" s="28" t="s">
        <v>7</v>
      </c>
      <c r="L6" s="28" t="s">
        <v>7</v>
      </c>
      <c r="M6" s="28">
        <v>37960.594318703814</v>
      </c>
      <c r="N6" s="28">
        <v>39828.673947719959</v>
      </c>
      <c r="O6" s="28">
        <v>47726.113613766887</v>
      </c>
      <c r="P6" s="28">
        <v>54182.962247570358</v>
      </c>
      <c r="Q6" s="28">
        <v>59067.989214622154</v>
      </c>
      <c r="R6" s="28">
        <v>68680.171226380015</v>
      </c>
      <c r="S6" s="28">
        <v>75157.777155549978</v>
      </c>
      <c r="T6" s="28">
        <v>79575.590376330001</v>
      </c>
      <c r="U6" s="28">
        <v>80175.289259030003</v>
      </c>
      <c r="V6" s="28">
        <v>82154.71875231</v>
      </c>
      <c r="W6" s="28">
        <v>78090.752348790003</v>
      </c>
      <c r="X6" s="28">
        <v>93443.980754360004</v>
      </c>
      <c r="Y6" s="28">
        <v>116438.10387664007</v>
      </c>
      <c r="AA6" s="4"/>
    </row>
    <row r="7" spans="1:27" ht="18" customHeight="1">
      <c r="A7" s="14" t="s">
        <v>24</v>
      </c>
      <c r="B7" s="85" t="s">
        <v>222</v>
      </c>
      <c r="C7" s="28" t="s">
        <v>7</v>
      </c>
      <c r="D7" s="28" t="s">
        <v>7</v>
      </c>
      <c r="E7" s="28" t="s">
        <v>7</v>
      </c>
      <c r="F7" s="28" t="s">
        <v>7</v>
      </c>
      <c r="G7" s="28">
        <v>39822.597999999998</v>
      </c>
      <c r="H7" s="28">
        <v>63021.342918000002</v>
      </c>
      <c r="I7" s="28">
        <v>117295.23410129</v>
      </c>
      <c r="J7" s="28">
        <v>192044.08522816101</v>
      </c>
      <c r="K7" s="28">
        <v>466011.47764432599</v>
      </c>
      <c r="L7" s="28">
        <v>657694.18185896706</v>
      </c>
      <c r="M7" s="102">
        <v>782626.37851578603</v>
      </c>
      <c r="N7" s="102">
        <v>955836</v>
      </c>
      <c r="O7" s="102">
        <v>1296874</v>
      </c>
      <c r="P7" s="28">
        <v>1576636</v>
      </c>
      <c r="Q7" s="28">
        <v>1899741</v>
      </c>
      <c r="R7" s="28">
        <v>2206920</v>
      </c>
      <c r="S7" s="28">
        <v>2772876</v>
      </c>
      <c r="T7" s="28">
        <v>3043166</v>
      </c>
      <c r="U7" s="28">
        <v>4455522</v>
      </c>
      <c r="V7" s="28">
        <v>6852992</v>
      </c>
      <c r="W7" s="28">
        <v>8194441</v>
      </c>
      <c r="X7" s="28">
        <v>5815732</v>
      </c>
      <c r="Y7" s="28">
        <v>8620650</v>
      </c>
    </row>
    <row r="8" spans="1:27" ht="18" customHeight="1">
      <c r="A8" s="14" t="s">
        <v>296</v>
      </c>
      <c r="B8" s="85" t="s">
        <v>231</v>
      </c>
      <c r="C8" s="28">
        <v>1324.576</v>
      </c>
      <c r="D8" s="28">
        <v>1399.0550000000001</v>
      </c>
      <c r="E8" s="28">
        <v>1783.1130000000001</v>
      </c>
      <c r="F8" s="28">
        <v>2784.8165177199999</v>
      </c>
      <c r="G8" s="28">
        <v>3507.1042750000001</v>
      </c>
      <c r="H8" s="28">
        <v>4134.2349400499998</v>
      </c>
      <c r="I8" s="28">
        <v>4341.9956603500004</v>
      </c>
      <c r="J8" s="28">
        <v>5271.73520586</v>
      </c>
      <c r="K8" s="28">
        <v>5747.9293720899996</v>
      </c>
      <c r="L8" s="28">
        <v>6509.7621325600003</v>
      </c>
      <c r="M8" s="102">
        <v>6891.0211354100002</v>
      </c>
      <c r="N8" s="102">
        <v>8277.7696796199998</v>
      </c>
      <c r="O8" s="102">
        <v>8060.0897094399998</v>
      </c>
      <c r="P8" s="102">
        <v>9757.1362579500001</v>
      </c>
      <c r="Q8" s="102">
        <v>9254</v>
      </c>
      <c r="R8" s="102">
        <v>11421.093836079999</v>
      </c>
      <c r="S8" s="28">
        <v>13037.30869274</v>
      </c>
      <c r="T8" s="28">
        <v>14200.73423745</v>
      </c>
      <c r="U8" s="28">
        <v>14870.47086938</v>
      </c>
      <c r="V8" s="28">
        <v>14811.50100366</v>
      </c>
      <c r="W8" s="28">
        <v>15798.94765222</v>
      </c>
      <c r="X8" s="28">
        <v>16084.906222490001</v>
      </c>
      <c r="Y8" s="28">
        <v>17256</v>
      </c>
    </row>
    <row r="9" spans="1:27" ht="18" customHeight="1">
      <c r="A9" s="14" t="s">
        <v>11</v>
      </c>
      <c r="B9" s="85" t="s">
        <v>223</v>
      </c>
      <c r="C9" s="28" t="s">
        <v>7</v>
      </c>
      <c r="D9" s="28" t="s">
        <v>7</v>
      </c>
      <c r="E9" s="28" t="s">
        <v>7</v>
      </c>
      <c r="F9" s="28" t="s">
        <v>7</v>
      </c>
      <c r="G9" s="28">
        <v>513.08600000000001</v>
      </c>
      <c r="H9" s="28">
        <v>773.84100000000001</v>
      </c>
      <c r="I9" s="28">
        <v>897.23900000000003</v>
      </c>
      <c r="J9" s="28">
        <v>1184.2190000000001</v>
      </c>
      <c r="K9" s="28">
        <v>1463.15</v>
      </c>
      <c r="L9" s="28">
        <v>1859.7909999999999</v>
      </c>
      <c r="M9" s="102">
        <v>2193.8272000000002</v>
      </c>
      <c r="N9" s="102">
        <v>2687.0039214352701</v>
      </c>
      <c r="O9" s="102">
        <v>3778</v>
      </c>
      <c r="P9" s="102">
        <v>4568</v>
      </c>
      <c r="Q9" s="102">
        <v>5134</v>
      </c>
      <c r="R9" s="102">
        <v>5502</v>
      </c>
      <c r="S9" s="28">
        <v>5744.3157468600011</v>
      </c>
      <c r="T9" s="28">
        <v>6226.0514346680011</v>
      </c>
      <c r="U9" s="28">
        <v>7066.9729944199998</v>
      </c>
      <c r="V9" s="28">
        <v>7634.7348434299993</v>
      </c>
      <c r="W9" s="28">
        <v>7767.9539037400009</v>
      </c>
      <c r="X9" s="28">
        <v>8592.4733489500013</v>
      </c>
      <c r="Y9" s="28">
        <v>8716.2734113999995</v>
      </c>
    </row>
    <row r="10" spans="1:27" ht="18" customHeight="1">
      <c r="A10" s="14" t="s">
        <v>10</v>
      </c>
      <c r="B10" s="85" t="s">
        <v>224</v>
      </c>
      <c r="C10" s="28" t="s">
        <v>7</v>
      </c>
      <c r="D10" s="28" t="s">
        <v>7</v>
      </c>
      <c r="E10" s="28" t="s">
        <v>7</v>
      </c>
      <c r="F10" s="28" t="s">
        <v>7</v>
      </c>
      <c r="G10" s="28">
        <v>814.70136000000002</v>
      </c>
      <c r="H10" s="28">
        <v>997.07093717528005</v>
      </c>
      <c r="I10" s="28">
        <v>1191.32682215668</v>
      </c>
      <c r="J10" s="28">
        <v>1397.7515316873998</v>
      </c>
      <c r="K10" s="28">
        <v>1796.3592590037699</v>
      </c>
      <c r="L10" s="28">
        <v>1926.1687397082201</v>
      </c>
      <c r="M10" s="28">
        <v>2133.7350512215598</v>
      </c>
      <c r="N10" s="28">
        <v>2314758</v>
      </c>
      <c r="O10" s="28">
        <v>2440368</v>
      </c>
      <c r="P10" s="28">
        <v>2824222</v>
      </c>
      <c r="Q10" s="28">
        <v>3349956</v>
      </c>
      <c r="R10" s="28">
        <v>3862919</v>
      </c>
      <c r="S10" s="28">
        <v>4181500</v>
      </c>
      <c r="T10" s="28">
        <v>4907485</v>
      </c>
      <c r="U10" s="28">
        <v>5836043</v>
      </c>
      <c r="V10" s="28">
        <v>7050635</v>
      </c>
      <c r="W10" s="28">
        <v>7792266</v>
      </c>
      <c r="X10" s="28">
        <v>9339090.0305493996</v>
      </c>
      <c r="Y10" s="28">
        <v>10713288.152003704</v>
      </c>
    </row>
    <row r="11" spans="1:27" ht="18" customHeight="1">
      <c r="A11" s="14" t="s">
        <v>9</v>
      </c>
      <c r="B11" s="85" t="s">
        <v>225</v>
      </c>
      <c r="C11" s="28">
        <v>5043.7000000000007</v>
      </c>
      <c r="D11" s="28">
        <v>6454</v>
      </c>
      <c r="E11" s="28">
        <v>10361.241999999998</v>
      </c>
      <c r="F11" s="28">
        <v>12255.158009999999</v>
      </c>
      <c r="G11" s="28">
        <v>17025.298999999999</v>
      </c>
      <c r="H11" s="28">
        <v>24133.591000000004</v>
      </c>
      <c r="I11" s="28">
        <v>37188.87999999999</v>
      </c>
      <c r="J11" s="28">
        <v>47267.141360000001</v>
      </c>
      <c r="K11" s="28">
        <v>68143.459980000014</v>
      </c>
      <c r="L11" s="28">
        <v>95043.649000000005</v>
      </c>
      <c r="M11" s="102">
        <v>149504.89590103002</v>
      </c>
      <c r="N11" s="102">
        <v>194562.027</v>
      </c>
      <c r="O11" s="102">
        <v>238223.86161330005</v>
      </c>
      <c r="P11" s="102">
        <v>268285.4321501191</v>
      </c>
      <c r="Q11" s="102">
        <v>304821.68751631974</v>
      </c>
      <c r="R11" s="102">
        <v>395401.24357415701</v>
      </c>
      <c r="S11" s="28">
        <v>417519.75215832173</v>
      </c>
      <c r="T11" s="28">
        <v>417914.26806736249</v>
      </c>
      <c r="U11" s="28">
        <v>556625.80903002282</v>
      </c>
      <c r="V11" s="28">
        <v>732518.01613840531</v>
      </c>
      <c r="W11" s="28">
        <v>872767.31236677826</v>
      </c>
      <c r="X11" s="28">
        <v>1083586.6519552663</v>
      </c>
      <c r="Y11" s="28">
        <v>1390510.08486553</v>
      </c>
    </row>
    <row r="12" spans="1:27" ht="18" customHeight="1">
      <c r="A12" s="14" t="s">
        <v>8</v>
      </c>
      <c r="B12" s="85" t="s">
        <v>226</v>
      </c>
      <c r="C12" s="28" t="s">
        <v>7</v>
      </c>
      <c r="D12" s="28" t="s">
        <v>7</v>
      </c>
      <c r="E12" s="28" t="s">
        <v>7</v>
      </c>
      <c r="F12" s="28">
        <v>109932.99628870479</v>
      </c>
      <c r="G12" s="28">
        <v>128278.175806748</v>
      </c>
      <c r="H12" s="28">
        <v>142227.65185589527</v>
      </c>
      <c r="I12" s="28">
        <v>160176.42638121478</v>
      </c>
      <c r="J12" s="28">
        <v>179167.47735633259</v>
      </c>
      <c r="K12" s="28">
        <v>225468.26300940459</v>
      </c>
      <c r="L12" s="28">
        <v>227568.86876355787</v>
      </c>
      <c r="M12" s="28">
        <v>279011.90057742974</v>
      </c>
      <c r="N12" s="28">
        <v>311128.60589472816</v>
      </c>
      <c r="O12" s="28">
        <v>364273.63872408582</v>
      </c>
      <c r="P12" s="28">
        <v>413415.51091962063</v>
      </c>
      <c r="Q12" s="28">
        <v>402034.5757675668</v>
      </c>
      <c r="R12" s="28">
        <v>434672.08706834581</v>
      </c>
      <c r="S12" s="28">
        <v>439052.39421066613</v>
      </c>
      <c r="T12" s="28">
        <v>504899.963030054</v>
      </c>
      <c r="U12" s="28">
        <v>460261.97833692946</v>
      </c>
      <c r="V12" s="28">
        <v>495724.33515545487</v>
      </c>
      <c r="W12" s="28">
        <v>534011.13313720538</v>
      </c>
      <c r="X12" s="28">
        <v>601936.71689817356</v>
      </c>
      <c r="Y12" s="28">
        <v>668282.87265479518</v>
      </c>
    </row>
    <row r="13" spans="1:27" ht="18" customHeight="1">
      <c r="A13" s="14" t="s">
        <v>6</v>
      </c>
      <c r="B13" s="85" t="s">
        <v>227</v>
      </c>
      <c r="C13" s="28">
        <v>11343.771000000001</v>
      </c>
      <c r="D13" s="28">
        <v>13943.5162335636</v>
      </c>
      <c r="E13" s="28">
        <v>14525.927040997671</v>
      </c>
      <c r="F13" s="28">
        <v>14320.134899183489</v>
      </c>
      <c r="G13" s="28">
        <v>13512.58227822112</v>
      </c>
      <c r="H13" s="28">
        <v>21215.236581489149</v>
      </c>
      <c r="I13" s="28">
        <v>26198.16779725</v>
      </c>
      <c r="J13" s="28">
        <v>30569.89501</v>
      </c>
      <c r="K13" s="28">
        <v>44652.306216968871</v>
      </c>
      <c r="L13" s="28">
        <v>71015.588848691797</v>
      </c>
      <c r="M13" s="102">
        <v>92372.196992430007</v>
      </c>
      <c r="N13" s="102">
        <v>98251.606983234</v>
      </c>
      <c r="O13" s="102">
        <v>117830.21185279456</v>
      </c>
      <c r="P13" s="102">
        <v>151663.30164028233</v>
      </c>
      <c r="Q13" s="102">
        <v>194605.33467888157</v>
      </c>
      <c r="R13" s="102">
        <v>232127.72219779211</v>
      </c>
      <c r="S13" s="28">
        <v>261084.69850532373</v>
      </c>
      <c r="T13" s="28">
        <v>225686.46157970928</v>
      </c>
      <c r="U13" s="28">
        <v>219982.14515362331</v>
      </c>
      <c r="V13" s="28">
        <v>230951.45588852858</v>
      </c>
      <c r="W13" s="28">
        <v>265479.05881507666</v>
      </c>
      <c r="X13" s="28">
        <v>273229.88255598256</v>
      </c>
      <c r="Y13" s="28">
        <v>276943.34365845873</v>
      </c>
    </row>
    <row r="14" spans="1:27" ht="18" customHeight="1">
      <c r="A14" s="14" t="s">
        <v>5</v>
      </c>
      <c r="B14" s="85" t="s">
        <v>228</v>
      </c>
      <c r="C14" s="28" t="s">
        <v>7</v>
      </c>
      <c r="D14" s="28" t="s">
        <v>7</v>
      </c>
      <c r="E14" s="28">
        <v>15084</v>
      </c>
      <c r="F14" s="28">
        <v>17185</v>
      </c>
      <c r="G14" s="28">
        <v>20825</v>
      </c>
      <c r="H14" s="28">
        <v>24635</v>
      </c>
      <c r="I14" s="28">
        <v>28284</v>
      </c>
      <c r="J14" s="28">
        <v>32356</v>
      </c>
      <c r="K14" s="28">
        <v>36612</v>
      </c>
      <c r="L14" s="28">
        <v>39732</v>
      </c>
      <c r="M14" s="102">
        <v>44459</v>
      </c>
      <c r="N14" s="102">
        <v>46919.307937560006</v>
      </c>
      <c r="O14" s="102">
        <v>54465.580228139996</v>
      </c>
      <c r="P14" s="102">
        <v>62597.366085473244</v>
      </c>
      <c r="Q14" s="102">
        <v>73059.89075657443</v>
      </c>
      <c r="R14" s="102">
        <v>84923.928682385944</v>
      </c>
      <c r="S14" s="28">
        <v>91978.228869299084</v>
      </c>
      <c r="T14" s="28">
        <v>96536.551685581653</v>
      </c>
      <c r="U14" s="28">
        <v>103579.64735565413</v>
      </c>
      <c r="V14" s="28">
        <v>110277.96442889282</v>
      </c>
      <c r="W14" s="28">
        <v>111239.43073225068</v>
      </c>
      <c r="X14" s="28">
        <v>112370.61966851212</v>
      </c>
      <c r="Y14" s="28">
        <v>113879</v>
      </c>
    </row>
    <row r="15" spans="1:27" ht="18" customHeight="1">
      <c r="A15" s="14" t="s">
        <v>4</v>
      </c>
      <c r="B15" s="85" t="s">
        <v>229</v>
      </c>
      <c r="C15" s="28" t="s">
        <v>7</v>
      </c>
      <c r="D15" s="28" t="s">
        <v>7</v>
      </c>
      <c r="E15" s="28" t="s">
        <v>7</v>
      </c>
      <c r="F15" s="28" t="s">
        <v>7</v>
      </c>
      <c r="G15" s="28">
        <v>1168.3977175799998</v>
      </c>
      <c r="H15" s="28">
        <v>1257.4783341700002</v>
      </c>
      <c r="I15" s="28">
        <v>1277.172</v>
      </c>
      <c r="J15" s="28">
        <v>1717.3620000000001</v>
      </c>
      <c r="K15" s="28">
        <v>2549.8669017399998</v>
      </c>
      <c r="L15" s="28">
        <v>2315.22533845</v>
      </c>
      <c r="M15" s="167">
        <v>3313.6825175860631</v>
      </c>
      <c r="N15" s="102">
        <v>3514.6308365513009</v>
      </c>
      <c r="O15" s="102">
        <v>3666.8221968868975</v>
      </c>
      <c r="P15" s="102">
        <v>3732.1339253440174</v>
      </c>
      <c r="Q15" s="102">
        <v>4583.901362902523</v>
      </c>
      <c r="R15" s="102">
        <v>5177.3999687163723</v>
      </c>
      <c r="S15" s="28">
        <v>5753.5128892954335</v>
      </c>
      <c r="T15" s="28">
        <v>6668.9870415307823</v>
      </c>
      <c r="U15" s="28">
        <v>7287.2512097876643</v>
      </c>
      <c r="V15" s="28">
        <v>8963.1015289158804</v>
      </c>
      <c r="W15" s="28">
        <v>10762.717242815033</v>
      </c>
      <c r="X15" s="28">
        <v>9441.1226327900004</v>
      </c>
      <c r="Y15" s="28">
        <v>9148</v>
      </c>
    </row>
    <row r="16" spans="1:27" ht="18" customHeight="1">
      <c r="A16" s="14" t="s">
        <v>3</v>
      </c>
      <c r="B16" s="85" t="s">
        <v>230</v>
      </c>
      <c r="C16" s="28">
        <v>590063</v>
      </c>
      <c r="D16" s="28">
        <v>674047</v>
      </c>
      <c r="E16" s="28">
        <v>703581</v>
      </c>
      <c r="F16" s="28">
        <v>838500</v>
      </c>
      <c r="G16" s="28">
        <v>954224</v>
      </c>
      <c r="H16" s="28">
        <v>1140195</v>
      </c>
      <c r="I16" s="28">
        <v>1434873</v>
      </c>
      <c r="J16" s="28">
        <v>1743858</v>
      </c>
      <c r="K16" s="28">
        <v>1981865</v>
      </c>
      <c r="L16" s="28">
        <v>1979517</v>
      </c>
      <c r="M16" s="102">
        <v>2087865</v>
      </c>
      <c r="N16" s="102">
        <v>2216668</v>
      </c>
      <c r="O16" s="102">
        <v>2439476</v>
      </c>
      <c r="P16" s="102">
        <v>2589003</v>
      </c>
      <c r="Q16" s="102">
        <v>2808739</v>
      </c>
      <c r="R16" s="102">
        <v>3094379</v>
      </c>
      <c r="S16" s="28">
        <v>3252270</v>
      </c>
      <c r="T16" s="28">
        <v>3470553</v>
      </c>
      <c r="U16" s="28">
        <v>3649269</v>
      </c>
      <c r="V16" s="28">
        <v>3870083</v>
      </c>
      <c r="W16" s="28">
        <v>4007690</v>
      </c>
      <c r="X16" s="28">
        <v>4102331</v>
      </c>
      <c r="Y16" s="28">
        <v>4417994</v>
      </c>
    </row>
    <row r="17" spans="1:25" ht="18" customHeight="1">
      <c r="A17" s="14" t="s">
        <v>21</v>
      </c>
      <c r="B17" s="85" t="s">
        <v>232</v>
      </c>
      <c r="C17" s="28" t="s">
        <v>7</v>
      </c>
      <c r="D17" s="28" t="s">
        <v>7</v>
      </c>
      <c r="E17" s="28" t="s">
        <v>7</v>
      </c>
      <c r="F17" s="28" t="s">
        <v>7</v>
      </c>
      <c r="G17" s="28">
        <v>1291077.6901471999</v>
      </c>
      <c r="H17" s="28">
        <v>1625435.04584232</v>
      </c>
      <c r="I17" s="28">
        <v>2285717.29301561</v>
      </c>
      <c r="J17" s="28">
        <v>3119091.7354147099</v>
      </c>
      <c r="K17" s="28">
        <v>3984318.40356194</v>
      </c>
      <c r="L17" s="28">
        <v>4326348.9063856201</v>
      </c>
      <c r="M17" s="102">
        <v>5235706.0186278205</v>
      </c>
      <c r="N17" s="102">
        <v>6668737.9956296701</v>
      </c>
      <c r="O17" s="102">
        <v>9010381</v>
      </c>
      <c r="P17" s="102">
        <v>10392663.108656041</v>
      </c>
      <c r="Q17" s="102">
        <v>12412296.1</v>
      </c>
      <c r="R17" s="102">
        <v>15492728.5</v>
      </c>
      <c r="S17" s="28">
        <v>16608893.4</v>
      </c>
      <c r="T17" s="28">
        <v>16895440.100000001</v>
      </c>
      <c r="U17" s="28">
        <v>17726752</v>
      </c>
      <c r="V17" s="28">
        <v>19695381.100000001</v>
      </c>
      <c r="W17" s="28">
        <v>20291413.199999999</v>
      </c>
      <c r="X17" s="28">
        <v>22344107.100000001</v>
      </c>
      <c r="Y17" s="28">
        <v>27372495</v>
      </c>
    </row>
    <row r="18" spans="1:25" ht="18" customHeight="1">
      <c r="A18" s="14" t="s">
        <v>1</v>
      </c>
      <c r="B18" s="85" t="s">
        <v>233</v>
      </c>
      <c r="C18" s="28" t="s">
        <v>7</v>
      </c>
      <c r="D18" s="28" t="s">
        <v>7</v>
      </c>
      <c r="E18" s="28" t="s">
        <v>7</v>
      </c>
      <c r="F18" s="28" t="s">
        <v>7</v>
      </c>
      <c r="G18" s="28">
        <v>2094845.6151633798</v>
      </c>
      <c r="H18" s="28">
        <v>2466404.1474683797</v>
      </c>
      <c r="I18" s="28">
        <v>3755147.7239354504</v>
      </c>
      <c r="J18" s="28">
        <v>5460278.8452715501</v>
      </c>
      <c r="K18" s="28">
        <v>8209278.8832230708</v>
      </c>
      <c r="L18" s="28">
        <v>7741445.8451744802</v>
      </c>
      <c r="M18" s="102">
        <v>8941.8565406938196</v>
      </c>
      <c r="N18" s="102">
        <v>11622.539000000001</v>
      </c>
      <c r="O18" s="28">
        <v>16692</v>
      </c>
      <c r="P18" s="28">
        <v>18377</v>
      </c>
      <c r="Q18" s="28">
        <v>22805</v>
      </c>
      <c r="R18" s="28">
        <v>29483</v>
      </c>
      <c r="S18" s="28">
        <v>26733</v>
      </c>
      <c r="T18" s="28">
        <v>28264</v>
      </c>
      <c r="U18" s="28">
        <v>33222</v>
      </c>
      <c r="V18" s="28">
        <v>38673</v>
      </c>
      <c r="W18" s="28">
        <v>42209</v>
      </c>
      <c r="X18" s="28">
        <v>38772.699999999997</v>
      </c>
      <c r="Y18" s="28">
        <v>52484.2</v>
      </c>
    </row>
    <row r="19" spans="1:25" ht="18" customHeight="1">
      <c r="A19" s="14" t="s">
        <v>0</v>
      </c>
      <c r="B19" s="85" t="s">
        <v>398</v>
      </c>
      <c r="C19" s="28" t="s">
        <v>7</v>
      </c>
      <c r="D19" s="28" t="s">
        <v>7</v>
      </c>
      <c r="E19" s="28" t="s">
        <v>7</v>
      </c>
      <c r="F19" s="28" t="s">
        <v>7</v>
      </c>
      <c r="G19" s="28" t="s">
        <v>7</v>
      </c>
      <c r="H19" s="28" t="s">
        <v>7</v>
      </c>
      <c r="I19" s="28" t="s">
        <v>7</v>
      </c>
      <c r="J19" s="28" t="s">
        <v>7</v>
      </c>
      <c r="K19" s="28" t="s">
        <v>7</v>
      </c>
      <c r="L19" s="28">
        <v>700.31</v>
      </c>
      <c r="M19" s="28">
        <v>1677.1971720199997</v>
      </c>
      <c r="N19" s="28">
        <v>2900.9870000000001</v>
      </c>
      <c r="O19" s="28">
        <v>3520.0569787999998</v>
      </c>
      <c r="P19" s="28">
        <v>3614.9391724500001</v>
      </c>
      <c r="Q19" s="28">
        <v>3761.5418458899999</v>
      </c>
      <c r="R19" s="28">
        <v>3835.6709999999998</v>
      </c>
      <c r="S19" s="80">
        <v>3921.7766299999998</v>
      </c>
      <c r="T19" s="80">
        <v>4446.3491999999997</v>
      </c>
      <c r="U19" s="80">
        <v>4990.0078800000001</v>
      </c>
      <c r="V19" s="80">
        <v>13907.67865</v>
      </c>
      <c r="W19" s="80">
        <v>77882.87963000001</v>
      </c>
      <c r="X19" s="80">
        <v>203748.55121999999</v>
      </c>
      <c r="Y19" s="80">
        <v>133656.98630871999</v>
      </c>
    </row>
    <row r="21" spans="1:25" ht="18" customHeight="1">
      <c r="A21" s="66" t="s">
        <v>855</v>
      </c>
    </row>
    <row r="23" spans="1:25" ht="15" customHeight="1">
      <c r="A23" s="6" t="s">
        <v>395</v>
      </c>
    </row>
    <row r="24" spans="1:25" ht="15" customHeight="1">
      <c r="A24" s="6" t="s">
        <v>399</v>
      </c>
    </row>
  </sheetData>
  <mergeCells count="1">
    <mergeCell ref="C2:Y2"/>
  </mergeCells>
  <hyperlinks>
    <hyperlink ref="AA3" location="Content!A1" display="Back to Content Page" xr:uid="{00000000-0004-0000-B700-000000000000}"/>
  </hyperlinks>
  <pageMargins left="0.7" right="0.7" top="0.75" bottom="0.75" header="0.3" footer="0.3"/>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dimension ref="A1:V21"/>
  <sheetViews>
    <sheetView zoomScale="89" zoomScaleNormal="89" workbookViewId="0">
      <pane xSplit="1" ySplit="2" topLeftCell="D3" activePane="bottomRight" state="frozen"/>
      <selection pane="topRight" activeCell="B1" sqref="B1"/>
      <selection pane="bottomLeft" activeCell="A3" sqref="A3"/>
      <selection pane="bottomRight" activeCell="I4" sqref="I4"/>
    </sheetView>
  </sheetViews>
  <sheetFormatPr defaultColWidth="9.21875" defaultRowHeight="15" customHeight="1"/>
  <cols>
    <col min="1" max="1" width="32.33203125" style="6" customWidth="1"/>
    <col min="2" max="13" width="11.77734375" style="5" customWidth="1"/>
    <col min="14" max="20" width="10.77734375" style="6" customWidth="1"/>
    <col min="21" max="16384" width="9.21875" style="6"/>
  </cols>
  <sheetData>
    <row r="1" spans="1:22" s="18" customFormat="1" ht="15" customHeight="1">
      <c r="A1" s="3" t="s">
        <v>820</v>
      </c>
      <c r="B1" s="104"/>
      <c r="C1" s="104"/>
      <c r="D1" s="104"/>
      <c r="E1" s="104"/>
      <c r="F1" s="104"/>
      <c r="G1" s="104"/>
      <c r="H1" s="104"/>
      <c r="I1" s="104"/>
      <c r="J1" s="104"/>
      <c r="K1" s="104"/>
      <c r="L1" s="104"/>
      <c r="M1" s="104"/>
      <c r="N1" s="6"/>
      <c r="O1" s="6"/>
      <c r="P1" s="6"/>
      <c r="Q1" s="6"/>
      <c r="R1" s="6"/>
      <c r="S1" s="6"/>
      <c r="T1" s="6"/>
    </row>
    <row r="2" spans="1:22" ht="15" customHeight="1">
      <c r="A2" s="44"/>
      <c r="B2" s="277" t="s">
        <v>23</v>
      </c>
      <c r="C2" s="277"/>
      <c r="D2" s="277"/>
      <c r="E2" s="277"/>
      <c r="F2" s="277"/>
      <c r="G2" s="277"/>
      <c r="H2" s="277"/>
      <c r="I2" s="277"/>
      <c r="J2" s="277"/>
      <c r="K2" s="277"/>
      <c r="L2" s="277"/>
      <c r="M2" s="277"/>
      <c r="N2" s="277"/>
      <c r="O2" s="277"/>
      <c r="P2" s="277"/>
      <c r="Q2" s="277"/>
      <c r="R2" s="277"/>
      <c r="S2" s="277"/>
      <c r="T2" s="277"/>
    </row>
    <row r="3" spans="1:22" s="18" customFormat="1" ht="15" customHeight="1">
      <c r="A3" s="44" t="s">
        <v>15</v>
      </c>
      <c r="B3" s="161">
        <v>2004</v>
      </c>
      <c r="C3" s="161">
        <v>2005</v>
      </c>
      <c r="D3" s="161">
        <v>2006</v>
      </c>
      <c r="E3" s="161">
        <v>2007</v>
      </c>
      <c r="F3" s="161">
        <v>2008</v>
      </c>
      <c r="G3" s="161">
        <v>2009</v>
      </c>
      <c r="H3" s="161">
        <v>2010</v>
      </c>
      <c r="I3" s="161">
        <v>2011</v>
      </c>
      <c r="J3" s="161">
        <v>2012</v>
      </c>
      <c r="K3" s="161">
        <v>2013</v>
      </c>
      <c r="L3" s="161">
        <v>2014</v>
      </c>
      <c r="M3" s="161">
        <v>2015</v>
      </c>
      <c r="N3" s="159">
        <v>2016</v>
      </c>
      <c r="O3" s="159">
        <v>2017</v>
      </c>
      <c r="P3" s="159">
        <v>2018</v>
      </c>
      <c r="Q3" s="159">
        <v>2019</v>
      </c>
      <c r="R3" s="159">
        <v>2020</v>
      </c>
      <c r="S3" s="159">
        <v>2021</v>
      </c>
      <c r="T3" s="159">
        <v>2022</v>
      </c>
      <c r="V3" s="15" t="s">
        <v>12</v>
      </c>
    </row>
    <row r="4" spans="1:22" ht="18" customHeight="1">
      <c r="A4" s="14" t="s">
        <v>14</v>
      </c>
      <c r="B4" s="105">
        <v>28.2</v>
      </c>
      <c r="C4" s="105">
        <v>5.0999999999999996</v>
      </c>
      <c r="D4" s="105">
        <v>3.2</v>
      </c>
      <c r="E4" s="105">
        <v>7.4</v>
      </c>
      <c r="F4" s="105">
        <v>8.6999999999999993</v>
      </c>
      <c r="G4" s="105">
        <v>12.1</v>
      </c>
      <c r="H4" s="106">
        <v>8.1999999999999993</v>
      </c>
      <c r="I4" s="106">
        <v>4.3936778388119704</v>
      </c>
      <c r="J4" s="81">
        <v>3.0937974805439601</v>
      </c>
      <c r="K4" s="81">
        <v>3.4548393600869001</v>
      </c>
      <c r="L4" s="81">
        <v>3.5</v>
      </c>
      <c r="M4" s="81">
        <v>5.0160636353283081</v>
      </c>
      <c r="N4" s="81">
        <v>6.79</v>
      </c>
      <c r="O4" s="81">
        <v>7.2857188584126797</v>
      </c>
      <c r="P4" s="81">
        <v>6.8234535503665832</v>
      </c>
      <c r="Q4" s="81">
        <v>6.2352105913519864</v>
      </c>
      <c r="R4" s="81">
        <v>6.0387904585877896</v>
      </c>
      <c r="S4" s="81">
        <v>8.8930409892365798</v>
      </c>
      <c r="T4" s="81">
        <v>7.11</v>
      </c>
      <c r="V4" s="4"/>
    </row>
    <row r="5" spans="1:22" ht="18" customHeight="1">
      <c r="A5" s="14" t="s">
        <v>13</v>
      </c>
      <c r="B5" s="105">
        <v>9.1300000000000008</v>
      </c>
      <c r="C5" s="105">
        <v>8.8800000000000008</v>
      </c>
      <c r="D5" s="105">
        <v>8.3800000000000008</v>
      </c>
      <c r="E5" s="105">
        <v>8.51</v>
      </c>
      <c r="F5" s="105">
        <v>8.5299999999999994</v>
      </c>
      <c r="G5" s="105">
        <v>6.9</v>
      </c>
      <c r="H5" s="106">
        <v>5.49</v>
      </c>
      <c r="I5" s="106">
        <v>5</v>
      </c>
      <c r="J5" s="106">
        <v>3.7</v>
      </c>
      <c r="K5" s="81">
        <v>2.58</v>
      </c>
      <c r="L5" s="81">
        <v>2.67</v>
      </c>
      <c r="M5" s="81">
        <v>2.5</v>
      </c>
      <c r="N5" s="81">
        <v>2.0299999999999998</v>
      </c>
      <c r="O5" s="81">
        <v>1.1000000000000001</v>
      </c>
      <c r="P5" s="81">
        <v>1.56</v>
      </c>
      <c r="Q5" s="81">
        <v>1.64</v>
      </c>
      <c r="R5" s="81">
        <v>1.36</v>
      </c>
      <c r="S5" s="81">
        <v>1.48</v>
      </c>
      <c r="T5" s="81">
        <v>1.5311999999999999</v>
      </c>
    </row>
    <row r="6" spans="1:22" ht="18" customHeight="1">
      <c r="A6" s="14" t="s">
        <v>295</v>
      </c>
      <c r="B6" s="28" t="s">
        <v>7</v>
      </c>
      <c r="C6" s="28" t="s">
        <v>7</v>
      </c>
      <c r="D6" s="28" t="s">
        <v>7</v>
      </c>
      <c r="E6" s="28" t="s">
        <v>7</v>
      </c>
      <c r="F6" s="28" t="s">
        <v>7</v>
      </c>
      <c r="G6" s="28" t="s">
        <v>7</v>
      </c>
      <c r="H6" s="28" t="s">
        <v>7</v>
      </c>
      <c r="I6" s="28" t="s">
        <v>7</v>
      </c>
      <c r="J6" s="28" t="s">
        <v>7</v>
      </c>
      <c r="K6" s="28" t="s">
        <v>7</v>
      </c>
      <c r="L6" s="28" t="s">
        <v>7</v>
      </c>
      <c r="M6" s="28" t="s">
        <v>7</v>
      </c>
      <c r="N6" s="28" t="s">
        <v>7</v>
      </c>
      <c r="O6" s="28" t="s">
        <v>7</v>
      </c>
      <c r="P6" s="28" t="s">
        <v>7</v>
      </c>
      <c r="Q6" s="28" t="s">
        <v>7</v>
      </c>
      <c r="R6" s="28" t="s">
        <v>7</v>
      </c>
      <c r="S6" s="28" t="s">
        <v>7</v>
      </c>
      <c r="T6" s="28" t="s">
        <v>7</v>
      </c>
    </row>
    <row r="7" spans="1:22" ht="18" customHeight="1">
      <c r="A7" s="14" t="s">
        <v>24</v>
      </c>
      <c r="B7" s="105" t="s">
        <v>7</v>
      </c>
      <c r="C7" s="105" t="s">
        <v>7</v>
      </c>
      <c r="D7" s="105" t="s">
        <v>7</v>
      </c>
      <c r="E7" s="105">
        <v>8.6999999999999993</v>
      </c>
      <c r="F7" s="105">
        <v>8.6</v>
      </c>
      <c r="G7" s="105">
        <v>19</v>
      </c>
      <c r="H7" s="106">
        <v>11.6</v>
      </c>
      <c r="I7" s="106">
        <v>14.6</v>
      </c>
      <c r="J7" s="81" t="s">
        <v>7</v>
      </c>
      <c r="K7" s="81" t="s">
        <v>7</v>
      </c>
      <c r="L7" s="81" t="s">
        <v>7</v>
      </c>
      <c r="M7" s="81" t="s">
        <v>7</v>
      </c>
      <c r="N7" s="81" t="s">
        <v>7</v>
      </c>
      <c r="O7" s="81" t="s">
        <v>7</v>
      </c>
      <c r="P7" s="81" t="s">
        <v>7</v>
      </c>
      <c r="Q7" s="81" t="s">
        <v>7</v>
      </c>
      <c r="R7" s="81" t="s">
        <v>7</v>
      </c>
      <c r="S7" s="81" t="s">
        <v>7</v>
      </c>
      <c r="T7" s="81" t="s">
        <v>7</v>
      </c>
    </row>
    <row r="8" spans="1:22" ht="18" customHeight="1">
      <c r="A8" s="14" t="s">
        <v>296</v>
      </c>
      <c r="B8" s="105">
        <v>5</v>
      </c>
      <c r="C8" s="105">
        <v>4.5</v>
      </c>
      <c r="D8" s="105">
        <v>8.5</v>
      </c>
      <c r="E8" s="107">
        <v>9.5</v>
      </c>
      <c r="F8" s="105">
        <v>9.5</v>
      </c>
      <c r="G8" s="107">
        <v>5</v>
      </c>
      <c r="H8" s="106">
        <v>3.3</v>
      </c>
      <c r="I8" s="106">
        <v>2.85</v>
      </c>
      <c r="J8" s="81">
        <v>2.08</v>
      </c>
      <c r="K8" s="81">
        <v>2.08</v>
      </c>
      <c r="L8" s="81">
        <v>2.2000000000000002</v>
      </c>
      <c r="M8" s="81">
        <v>2.33</v>
      </c>
      <c r="N8" s="81">
        <v>3.1</v>
      </c>
      <c r="O8" s="81">
        <v>3.2</v>
      </c>
      <c r="P8" s="81">
        <v>3.71</v>
      </c>
      <c r="Q8" s="81">
        <v>3.66</v>
      </c>
      <c r="R8" s="81">
        <v>1.78</v>
      </c>
      <c r="S8" s="81">
        <v>1.78</v>
      </c>
      <c r="T8" s="81" t="s">
        <v>7</v>
      </c>
    </row>
    <row r="9" spans="1:22" ht="18" customHeight="1">
      <c r="A9" s="14" t="s">
        <v>11</v>
      </c>
      <c r="B9" s="105">
        <v>4.1500000000000004</v>
      </c>
      <c r="C9" s="105">
        <v>3.625</v>
      </c>
      <c r="D9" s="105">
        <v>4.333333333333333</v>
      </c>
      <c r="E9" s="105">
        <v>5.3833333333333329</v>
      </c>
      <c r="F9" s="105">
        <v>6.2233333333333336</v>
      </c>
      <c r="G9" s="105">
        <v>1.95</v>
      </c>
      <c r="H9" s="106">
        <v>1.6675000000000002</v>
      </c>
      <c r="I9" s="106">
        <v>1.6675000000000002</v>
      </c>
      <c r="J9" s="81">
        <v>1.8</v>
      </c>
      <c r="K9" s="81">
        <v>1.8</v>
      </c>
      <c r="L9" s="81">
        <v>2.73</v>
      </c>
      <c r="M9" s="81">
        <v>2.33</v>
      </c>
      <c r="N9" s="81">
        <v>1.1000000000000001</v>
      </c>
      <c r="O9" s="81">
        <v>1.2</v>
      </c>
      <c r="P9" s="81">
        <v>1.4</v>
      </c>
      <c r="Q9" s="81">
        <v>1.7</v>
      </c>
      <c r="R9" s="81">
        <v>1.9</v>
      </c>
      <c r="S9" s="81">
        <v>1.6421052631578901</v>
      </c>
      <c r="T9" s="81">
        <v>2.3275000000000001</v>
      </c>
    </row>
    <row r="10" spans="1:22" ht="18" customHeight="1">
      <c r="A10" s="14" t="s">
        <v>10</v>
      </c>
      <c r="B10" s="105" t="s">
        <v>7</v>
      </c>
      <c r="C10" s="105" t="s">
        <v>7</v>
      </c>
      <c r="D10" s="105" t="s">
        <v>7</v>
      </c>
      <c r="E10" s="105" t="s">
        <v>7</v>
      </c>
      <c r="F10" s="105" t="s">
        <v>7</v>
      </c>
      <c r="G10" s="105" t="s">
        <v>7</v>
      </c>
      <c r="H10" s="81" t="s">
        <v>7</v>
      </c>
      <c r="I10" s="81" t="s">
        <v>7</v>
      </c>
      <c r="J10" s="81" t="s">
        <v>7</v>
      </c>
      <c r="K10" s="81" t="s">
        <v>7</v>
      </c>
      <c r="L10" s="81" t="s">
        <v>7</v>
      </c>
      <c r="M10" s="81" t="s">
        <v>7</v>
      </c>
      <c r="N10" s="81" t="s">
        <v>7</v>
      </c>
      <c r="O10" s="81" t="s">
        <v>7</v>
      </c>
      <c r="P10" s="81" t="s">
        <v>7</v>
      </c>
      <c r="Q10" s="81" t="s">
        <v>7</v>
      </c>
      <c r="R10" s="81" t="s">
        <v>7</v>
      </c>
      <c r="S10" s="81" t="s">
        <v>7</v>
      </c>
      <c r="T10" s="81" t="s">
        <v>7</v>
      </c>
    </row>
    <row r="11" spans="1:22" ht="18" customHeight="1">
      <c r="A11" s="14" t="s">
        <v>9</v>
      </c>
      <c r="B11" s="105">
        <v>27.5</v>
      </c>
      <c r="C11" s="105">
        <v>10.888888888888889</v>
      </c>
      <c r="D11" s="105">
        <v>7.8888888888888893</v>
      </c>
      <c r="E11" s="105">
        <v>4.5</v>
      </c>
      <c r="F11" s="105">
        <v>4.333333333333333</v>
      </c>
      <c r="G11" s="105">
        <v>4.333333333333333</v>
      </c>
      <c r="H11" s="168">
        <v>4.7272727272727275</v>
      </c>
      <c r="I11" s="106">
        <v>4.7272727272727275</v>
      </c>
      <c r="J11" s="106">
        <v>18.958333333333332</v>
      </c>
      <c r="K11" s="106">
        <v>16.166666666666668</v>
      </c>
      <c r="L11" s="106">
        <v>17.399999999999999</v>
      </c>
      <c r="M11" s="106">
        <v>11.590909090909092</v>
      </c>
      <c r="N11" s="106">
        <v>9.9533333333333331</v>
      </c>
      <c r="O11" s="81">
        <v>8.875</v>
      </c>
      <c r="P11" s="81">
        <v>8.125</v>
      </c>
      <c r="Q11" s="81">
        <v>5.85</v>
      </c>
      <c r="R11" s="81">
        <v>4.9645833333333336</v>
      </c>
      <c r="S11" s="81">
        <v>4.9505952380952385</v>
      </c>
      <c r="T11" s="81">
        <v>4.96</v>
      </c>
    </row>
    <row r="12" spans="1:22" ht="18" customHeight="1">
      <c r="A12" s="14" t="s">
        <v>8</v>
      </c>
      <c r="B12" s="105" t="s">
        <v>239</v>
      </c>
      <c r="C12" s="105" t="s">
        <v>240</v>
      </c>
      <c r="D12" s="105" t="s">
        <v>241</v>
      </c>
      <c r="E12" s="105" t="s">
        <v>242</v>
      </c>
      <c r="F12" s="105" t="s">
        <v>243</v>
      </c>
      <c r="G12" s="105" t="s">
        <v>244</v>
      </c>
      <c r="H12" s="106" t="s">
        <v>244</v>
      </c>
      <c r="I12" s="106" t="s">
        <v>588</v>
      </c>
      <c r="J12" s="106" t="s">
        <v>589</v>
      </c>
      <c r="K12" s="106" t="s">
        <v>590</v>
      </c>
      <c r="L12" s="106" t="s">
        <v>591</v>
      </c>
      <c r="M12" s="106" t="s">
        <v>245</v>
      </c>
      <c r="N12" s="81" t="s">
        <v>592</v>
      </c>
      <c r="O12" s="81" t="s">
        <v>593</v>
      </c>
      <c r="P12" s="81" t="s">
        <v>594</v>
      </c>
      <c r="Q12" s="81" t="s">
        <v>595</v>
      </c>
      <c r="R12" s="81" t="s">
        <v>596</v>
      </c>
      <c r="S12" s="81" t="s">
        <v>597</v>
      </c>
      <c r="T12" s="81" t="s">
        <v>895</v>
      </c>
    </row>
    <row r="13" spans="1:22" ht="18" customHeight="1">
      <c r="A13" s="14" t="s">
        <v>6</v>
      </c>
      <c r="B13" s="105">
        <v>8.3914008859039093</v>
      </c>
      <c r="C13" s="105">
        <v>6.5676576860995208</v>
      </c>
      <c r="D13" s="105">
        <v>9.5798306160031821</v>
      </c>
      <c r="E13" s="105">
        <v>10.987589246879129</v>
      </c>
      <c r="F13" s="105">
        <v>10.629999999999999</v>
      </c>
      <c r="G13" s="105">
        <v>8.2455999999999996</v>
      </c>
      <c r="H13" s="106">
        <v>11.117777777777778</v>
      </c>
      <c r="I13" s="106">
        <v>12.161818181818182</v>
      </c>
      <c r="J13" s="106">
        <v>9.8522588504447111</v>
      </c>
      <c r="K13" s="106">
        <v>8.1190880740559681</v>
      </c>
      <c r="L13" s="106">
        <v>8.1755601063301224</v>
      </c>
      <c r="M13" s="106">
        <v>8.2672818556483616</v>
      </c>
      <c r="N13" s="81">
        <v>12.892078772272129</v>
      </c>
      <c r="O13" s="81">
        <v>17.719649568138799</v>
      </c>
      <c r="P13" s="81">
        <v>10.802293805958341</v>
      </c>
      <c r="Q13" s="81">
        <v>7.7336811531377627</v>
      </c>
      <c r="R13" s="81">
        <v>6.0882854632535226</v>
      </c>
      <c r="S13" s="81">
        <v>7.53</v>
      </c>
      <c r="T13" s="81">
        <v>9.33</v>
      </c>
    </row>
    <row r="14" spans="1:22" ht="18" customHeight="1">
      <c r="A14" s="14" t="s">
        <v>5</v>
      </c>
      <c r="B14" s="105">
        <v>8.9</v>
      </c>
      <c r="C14" s="105" t="s">
        <v>7</v>
      </c>
      <c r="D14" s="105">
        <v>6.9</v>
      </c>
      <c r="E14" s="105">
        <v>8.3000000000000007</v>
      </c>
      <c r="F14" s="105">
        <v>8.6</v>
      </c>
      <c r="G14" s="105">
        <v>5.0999999999999996</v>
      </c>
      <c r="H14" s="106">
        <v>4.4000000000000004</v>
      </c>
      <c r="I14" s="106" t="s">
        <v>7</v>
      </c>
      <c r="J14" s="106" t="s">
        <v>7</v>
      </c>
      <c r="K14" s="106" t="s">
        <v>7</v>
      </c>
      <c r="L14" s="106" t="s">
        <v>7</v>
      </c>
      <c r="M14" s="106" t="s">
        <v>7</v>
      </c>
      <c r="N14" s="106" t="s">
        <v>7</v>
      </c>
      <c r="O14" s="106" t="s">
        <v>7</v>
      </c>
      <c r="P14" s="106" t="s">
        <v>7</v>
      </c>
      <c r="Q14" s="106" t="s">
        <v>7</v>
      </c>
      <c r="R14" s="106" t="s">
        <v>7</v>
      </c>
      <c r="S14" s="106" t="s">
        <v>7</v>
      </c>
      <c r="T14" s="106" t="s">
        <v>7</v>
      </c>
    </row>
    <row r="15" spans="1:22" ht="18" customHeight="1">
      <c r="A15" s="14" t="s">
        <v>4</v>
      </c>
      <c r="B15" s="81">
        <v>4.75</v>
      </c>
      <c r="C15" s="81">
        <v>3.07</v>
      </c>
      <c r="D15" s="81">
        <v>3.12</v>
      </c>
      <c r="E15" s="81">
        <v>3.771854136392736</v>
      </c>
      <c r="F15" s="81">
        <v>7.8163581888451574</v>
      </c>
      <c r="G15" s="81">
        <v>5.5017770974614386</v>
      </c>
      <c r="H15" s="106">
        <v>2.3204589377031835</v>
      </c>
      <c r="I15" s="106">
        <v>1.8319629910340629</v>
      </c>
      <c r="J15" s="106">
        <v>5.4</v>
      </c>
      <c r="K15" s="106">
        <v>2.11</v>
      </c>
      <c r="L15" s="106">
        <v>2.4503707187225903</v>
      </c>
      <c r="M15" s="106">
        <v>3.1248077425249137</v>
      </c>
      <c r="N15" s="106">
        <v>3.5409592505136445</v>
      </c>
      <c r="O15" s="106">
        <v>3.4556746851817524</v>
      </c>
      <c r="P15" s="106">
        <v>3.5295544003891193</v>
      </c>
      <c r="Q15" s="106">
        <v>3.8117571132467734</v>
      </c>
      <c r="R15" s="106">
        <v>3.2815796301256577</v>
      </c>
      <c r="S15" s="106">
        <v>2.1405822006913127</v>
      </c>
      <c r="T15" s="106">
        <v>1.8</v>
      </c>
    </row>
    <row r="16" spans="1:22" ht="18" customHeight="1">
      <c r="A16" s="14" t="s">
        <v>3</v>
      </c>
      <c r="B16" s="105">
        <v>6.0525000000000002</v>
      </c>
      <c r="C16" s="105">
        <v>6.6025</v>
      </c>
      <c r="D16" s="105">
        <v>8.3949999999999996</v>
      </c>
      <c r="E16" s="105">
        <v>10.3</v>
      </c>
      <c r="F16" s="105">
        <v>11.720700000000001</v>
      </c>
      <c r="G16" s="105">
        <v>7.2</v>
      </c>
      <c r="H16" s="106">
        <v>5.4584999999999999</v>
      </c>
      <c r="I16" s="106">
        <v>5.59</v>
      </c>
      <c r="J16" s="81">
        <v>4.5999999999999996</v>
      </c>
      <c r="K16" s="81">
        <v>5.2</v>
      </c>
      <c r="L16" s="81">
        <v>6.14</v>
      </c>
      <c r="M16" s="81">
        <v>6.51</v>
      </c>
      <c r="N16" s="81">
        <v>7.4</v>
      </c>
      <c r="O16" s="81">
        <v>7.15</v>
      </c>
      <c r="P16" s="81">
        <v>7.13</v>
      </c>
      <c r="Q16" s="81">
        <v>6.78</v>
      </c>
      <c r="R16" s="81">
        <v>3.89</v>
      </c>
      <c r="S16" s="81">
        <v>3.98</v>
      </c>
      <c r="T16" s="81">
        <v>6.15</v>
      </c>
    </row>
    <row r="17" spans="1:20" ht="18" customHeight="1">
      <c r="A17" s="14" t="s">
        <v>21</v>
      </c>
      <c r="B17" s="105">
        <v>5.3</v>
      </c>
      <c r="C17" s="105">
        <v>5.5</v>
      </c>
      <c r="D17" s="105">
        <v>7.5</v>
      </c>
      <c r="E17" s="105">
        <v>9.3000000000000007</v>
      </c>
      <c r="F17" s="105">
        <v>7.8</v>
      </c>
      <c r="G17" s="105">
        <v>6.7</v>
      </c>
      <c r="H17" s="106">
        <v>6.6</v>
      </c>
      <c r="I17" s="106">
        <v>7</v>
      </c>
      <c r="J17" s="106">
        <v>9.5450665174646421</v>
      </c>
      <c r="K17" s="106">
        <v>11.6</v>
      </c>
      <c r="L17" s="106">
        <v>10.8</v>
      </c>
      <c r="M17" s="106">
        <v>10.8</v>
      </c>
      <c r="N17" s="81">
        <v>11.5</v>
      </c>
      <c r="O17" s="81">
        <v>117.7</v>
      </c>
      <c r="P17" s="81">
        <v>8.8000000000000007</v>
      </c>
      <c r="Q17" s="81">
        <v>8.8000000000000007</v>
      </c>
      <c r="R17" s="81">
        <v>8.3000000000000007</v>
      </c>
      <c r="S17" s="81">
        <v>6.8</v>
      </c>
      <c r="T17" s="81">
        <v>0</v>
      </c>
    </row>
    <row r="18" spans="1:20" ht="18" customHeight="1">
      <c r="A18" s="14" t="s">
        <v>1</v>
      </c>
      <c r="B18" s="81">
        <v>18.310099999999998</v>
      </c>
      <c r="C18" s="81">
        <v>17.135579999999997</v>
      </c>
      <c r="D18" s="81">
        <v>10.69994</v>
      </c>
      <c r="E18" s="81">
        <v>13.506499999999999</v>
      </c>
      <c r="F18" s="81">
        <v>15.862674999999999</v>
      </c>
      <c r="G18" s="81">
        <v>8.3457000000000008</v>
      </c>
      <c r="H18" s="106">
        <v>8.2674000000000003</v>
      </c>
      <c r="I18" s="106">
        <v>9.1082599999999996</v>
      </c>
      <c r="J18" s="81">
        <v>7</v>
      </c>
      <c r="K18" s="81">
        <v>6.53</v>
      </c>
      <c r="L18" s="81">
        <v>9</v>
      </c>
      <c r="M18" s="81">
        <v>9.41</v>
      </c>
      <c r="N18" s="81">
        <v>8</v>
      </c>
      <c r="O18" s="81">
        <v>4.1500000000000004</v>
      </c>
      <c r="P18" s="81">
        <v>15.659326204878537</v>
      </c>
      <c r="Q18" s="81">
        <v>16.321461135849486</v>
      </c>
      <c r="R18" s="81">
        <v>5.8862839675912468</v>
      </c>
      <c r="S18" s="81">
        <v>9.5043138508949383</v>
      </c>
      <c r="T18" s="81">
        <v>0</v>
      </c>
    </row>
    <row r="19" spans="1:20" ht="18" customHeight="1">
      <c r="A19" s="14" t="s">
        <v>0</v>
      </c>
      <c r="B19" s="108">
        <v>52</v>
      </c>
      <c r="C19" s="108">
        <v>174</v>
      </c>
      <c r="D19" s="108">
        <v>254</v>
      </c>
      <c r="E19" s="108">
        <v>79</v>
      </c>
      <c r="F19" s="108">
        <v>154</v>
      </c>
      <c r="G19" s="108">
        <v>10.025</v>
      </c>
      <c r="H19" s="169">
        <v>8.25</v>
      </c>
      <c r="I19" s="106">
        <v>9.0500000000000007</v>
      </c>
      <c r="J19" s="81">
        <v>12</v>
      </c>
      <c r="K19" s="81">
        <v>11.5</v>
      </c>
      <c r="L19" s="81">
        <v>11.5</v>
      </c>
      <c r="M19" s="81">
        <v>8.875</v>
      </c>
      <c r="N19" s="106">
        <v>9</v>
      </c>
      <c r="O19" s="106">
        <v>4.375</v>
      </c>
      <c r="P19" s="106">
        <v>3.875</v>
      </c>
      <c r="Q19" s="106">
        <v>4.5</v>
      </c>
      <c r="R19" s="106">
        <v>10.64</v>
      </c>
      <c r="S19" s="106">
        <v>13.1</v>
      </c>
      <c r="T19" s="106">
        <v>50.791666666666664</v>
      </c>
    </row>
    <row r="21" spans="1:20" ht="15" customHeight="1">
      <c r="A21" s="66" t="s">
        <v>855</v>
      </c>
    </row>
  </sheetData>
  <mergeCells count="1">
    <mergeCell ref="B2:T2"/>
  </mergeCells>
  <hyperlinks>
    <hyperlink ref="V3" location="Content!A1" display="Back to Content Page" xr:uid="{00000000-0004-0000-B800-000000000000}"/>
  </hyperlinks>
  <pageMargins left="0.7" right="0.7" top="0.75" bottom="0.75" header="0.3" footer="0.3"/>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dimension ref="A1:V21"/>
  <sheetViews>
    <sheetView zoomScale="82" zoomScaleNormal="82" workbookViewId="0">
      <selection activeCell="R21" sqref="R21"/>
    </sheetView>
  </sheetViews>
  <sheetFormatPr defaultColWidth="9.21875" defaultRowHeight="13.8"/>
  <cols>
    <col min="1" max="1" width="39.33203125" style="6" customWidth="1"/>
    <col min="2" max="13" width="11.77734375" style="5" customWidth="1"/>
    <col min="14" max="20" width="10.77734375" style="6" customWidth="1"/>
    <col min="21" max="16384" width="9.21875" style="6"/>
  </cols>
  <sheetData>
    <row r="1" spans="1:22" ht="18" customHeight="1">
      <c r="A1" s="201" t="s">
        <v>821</v>
      </c>
    </row>
    <row r="2" spans="1:22" ht="18" customHeight="1">
      <c r="A2" s="44"/>
      <c r="B2" s="277" t="s">
        <v>23</v>
      </c>
      <c r="C2" s="277"/>
      <c r="D2" s="277"/>
      <c r="E2" s="277"/>
      <c r="F2" s="277"/>
      <c r="G2" s="277"/>
      <c r="H2" s="277"/>
      <c r="I2" s="277"/>
      <c r="J2" s="277"/>
      <c r="K2" s="277"/>
      <c r="L2" s="277"/>
      <c r="M2" s="277"/>
      <c r="N2" s="277"/>
      <c r="O2" s="277"/>
      <c r="P2" s="277"/>
      <c r="Q2" s="277"/>
      <c r="R2" s="277"/>
      <c r="S2" s="277"/>
      <c r="T2" s="277"/>
    </row>
    <row r="3" spans="1:22" s="18" customFormat="1" ht="18" customHeight="1">
      <c r="A3" s="44" t="s">
        <v>15</v>
      </c>
      <c r="B3" s="161">
        <v>2004</v>
      </c>
      <c r="C3" s="161">
        <v>2005</v>
      </c>
      <c r="D3" s="161">
        <v>2006</v>
      </c>
      <c r="E3" s="161">
        <v>2007</v>
      </c>
      <c r="F3" s="161">
        <v>2008</v>
      </c>
      <c r="G3" s="161">
        <v>2009</v>
      </c>
      <c r="H3" s="161">
        <v>2010</v>
      </c>
      <c r="I3" s="161">
        <v>2011</v>
      </c>
      <c r="J3" s="161">
        <v>2012</v>
      </c>
      <c r="K3" s="161">
        <v>2013</v>
      </c>
      <c r="L3" s="161">
        <v>2014</v>
      </c>
      <c r="M3" s="161">
        <v>2015</v>
      </c>
      <c r="N3" s="159">
        <v>2016</v>
      </c>
      <c r="O3" s="159">
        <v>2017</v>
      </c>
      <c r="P3" s="159">
        <v>2018</v>
      </c>
      <c r="Q3" s="159">
        <v>2019</v>
      </c>
      <c r="R3" s="159">
        <v>2020</v>
      </c>
      <c r="S3" s="159">
        <v>2021</v>
      </c>
      <c r="T3" s="159">
        <v>2022</v>
      </c>
      <c r="V3" s="15" t="s">
        <v>12</v>
      </c>
    </row>
    <row r="4" spans="1:22" ht="18" customHeight="1">
      <c r="A4" s="14" t="s">
        <v>14</v>
      </c>
      <c r="B4" s="81">
        <v>70.400000000000006</v>
      </c>
      <c r="C4" s="81">
        <v>43.2</v>
      </c>
      <c r="D4" s="81">
        <v>15.3</v>
      </c>
      <c r="E4" s="81">
        <v>13.9</v>
      </c>
      <c r="F4" s="81">
        <v>12</v>
      </c>
      <c r="G4" s="81">
        <v>15.6</v>
      </c>
      <c r="H4" s="106">
        <v>19</v>
      </c>
      <c r="I4" s="106">
        <v>10.5</v>
      </c>
      <c r="J4" s="81">
        <v>10.25</v>
      </c>
      <c r="K4" s="81">
        <v>9.25</v>
      </c>
      <c r="L4" s="81">
        <v>9</v>
      </c>
      <c r="M4" s="81">
        <v>11</v>
      </c>
      <c r="N4" s="81">
        <v>16</v>
      </c>
      <c r="O4" s="81">
        <v>18</v>
      </c>
      <c r="P4" s="81">
        <v>16.5</v>
      </c>
      <c r="Q4" s="81">
        <v>15.5</v>
      </c>
      <c r="R4" s="81">
        <v>15.5</v>
      </c>
      <c r="S4" s="81">
        <v>20</v>
      </c>
      <c r="T4" s="81">
        <v>19.5</v>
      </c>
      <c r="V4" s="93"/>
    </row>
    <row r="5" spans="1:22" ht="18" customHeight="1">
      <c r="A5" s="14" t="s">
        <v>13</v>
      </c>
      <c r="B5" s="81">
        <v>15.75</v>
      </c>
      <c r="C5" s="81">
        <v>16</v>
      </c>
      <c r="D5" s="81">
        <v>16.5</v>
      </c>
      <c r="E5" s="81">
        <v>16</v>
      </c>
      <c r="F5" s="81">
        <v>16.5</v>
      </c>
      <c r="G5" s="81">
        <v>11.5</v>
      </c>
      <c r="H5" s="106">
        <v>11</v>
      </c>
      <c r="I5" s="106">
        <v>11</v>
      </c>
      <c r="J5" s="106">
        <v>11</v>
      </c>
      <c r="K5" s="106">
        <v>9.33</v>
      </c>
      <c r="L5" s="106">
        <v>9</v>
      </c>
      <c r="M5" s="106">
        <v>7.5</v>
      </c>
      <c r="N5" s="81">
        <v>7</v>
      </c>
      <c r="O5" s="81">
        <v>6.5</v>
      </c>
      <c r="P5" s="81">
        <v>6.5</v>
      </c>
      <c r="Q5" s="81">
        <v>6.38</v>
      </c>
      <c r="R5" s="81">
        <v>5.8</v>
      </c>
      <c r="S5" s="81">
        <v>5.25</v>
      </c>
      <c r="T5" s="81">
        <v>6.13</v>
      </c>
      <c r="V5" s="4"/>
    </row>
    <row r="6" spans="1:22" ht="18" customHeight="1">
      <c r="A6" s="14" t="s">
        <v>295</v>
      </c>
      <c r="B6" s="28" t="s">
        <v>7</v>
      </c>
      <c r="C6" s="28" t="s">
        <v>7</v>
      </c>
      <c r="D6" s="28" t="s">
        <v>7</v>
      </c>
      <c r="E6" s="28" t="s">
        <v>7</v>
      </c>
      <c r="F6" s="28" t="s">
        <v>7</v>
      </c>
      <c r="G6" s="28" t="s">
        <v>7</v>
      </c>
      <c r="H6" s="28" t="s">
        <v>7</v>
      </c>
      <c r="I6" s="28" t="s">
        <v>7</v>
      </c>
      <c r="J6" s="28" t="s">
        <v>7</v>
      </c>
      <c r="K6" s="28" t="s">
        <v>7</v>
      </c>
      <c r="L6" s="28" t="s">
        <v>7</v>
      </c>
      <c r="M6" s="28" t="s">
        <v>7</v>
      </c>
      <c r="N6" s="28" t="s">
        <v>7</v>
      </c>
      <c r="O6" s="28" t="s">
        <v>7</v>
      </c>
      <c r="P6" s="28" t="s">
        <v>7</v>
      </c>
      <c r="Q6" s="28" t="s">
        <v>7</v>
      </c>
      <c r="R6" s="28" t="s">
        <v>7</v>
      </c>
      <c r="S6" s="28" t="s">
        <v>7</v>
      </c>
      <c r="T6" s="28" t="s">
        <v>7</v>
      </c>
      <c r="V6" s="4"/>
    </row>
    <row r="7" spans="1:22" ht="18" customHeight="1">
      <c r="A7" s="14" t="s">
        <v>24</v>
      </c>
      <c r="B7" s="81" t="s">
        <v>7</v>
      </c>
      <c r="C7" s="81" t="s">
        <v>7</v>
      </c>
      <c r="D7" s="81">
        <v>45.4</v>
      </c>
      <c r="E7" s="81">
        <v>41.2</v>
      </c>
      <c r="F7" s="81">
        <v>44.4</v>
      </c>
      <c r="G7" s="81">
        <v>69.8</v>
      </c>
      <c r="H7" s="106">
        <v>44.7</v>
      </c>
      <c r="I7" s="106">
        <v>40.6</v>
      </c>
      <c r="J7" s="28" t="s">
        <v>7</v>
      </c>
      <c r="K7" s="28" t="s">
        <v>7</v>
      </c>
      <c r="L7" s="28" t="s">
        <v>7</v>
      </c>
      <c r="M7" s="28" t="s">
        <v>7</v>
      </c>
      <c r="N7" s="28" t="s">
        <v>7</v>
      </c>
      <c r="O7" s="28" t="s">
        <v>7</v>
      </c>
      <c r="P7" s="28" t="s">
        <v>7</v>
      </c>
      <c r="Q7" s="28" t="s">
        <v>7</v>
      </c>
      <c r="R7" s="28" t="s">
        <v>7</v>
      </c>
      <c r="S7" s="81">
        <v>8.5</v>
      </c>
      <c r="T7" s="28" t="s">
        <v>7</v>
      </c>
    </row>
    <row r="8" spans="1:22" ht="18" customHeight="1">
      <c r="A8" s="14" t="s">
        <v>296</v>
      </c>
      <c r="B8" s="81">
        <v>11</v>
      </c>
      <c r="C8" s="81">
        <v>10.5</v>
      </c>
      <c r="D8" s="81">
        <v>12.5</v>
      </c>
      <c r="E8" s="81">
        <v>14.5</v>
      </c>
      <c r="F8" s="81">
        <v>14.5</v>
      </c>
      <c r="G8" s="81">
        <v>10</v>
      </c>
      <c r="H8" s="106">
        <v>9</v>
      </c>
      <c r="I8" s="106">
        <v>9</v>
      </c>
      <c r="J8" s="81">
        <v>8.5</v>
      </c>
      <c r="K8" s="81">
        <v>8.5</v>
      </c>
      <c r="L8" s="81">
        <v>8.75</v>
      </c>
      <c r="M8" s="81">
        <v>9.25</v>
      </c>
      <c r="N8" s="81">
        <v>10.5</v>
      </c>
      <c r="O8" s="81">
        <v>10.75</v>
      </c>
      <c r="P8" s="81">
        <v>10.25</v>
      </c>
      <c r="Q8" s="81">
        <v>10</v>
      </c>
      <c r="R8" s="81">
        <v>7.25</v>
      </c>
      <c r="S8" s="81">
        <v>7.25</v>
      </c>
      <c r="T8" s="81">
        <v>10</v>
      </c>
    </row>
    <row r="9" spans="1:22" ht="18" customHeight="1">
      <c r="A9" s="14" t="s">
        <v>11</v>
      </c>
      <c r="B9" s="81">
        <v>12.17</v>
      </c>
      <c r="C9" s="81">
        <v>11.5</v>
      </c>
      <c r="D9" s="81">
        <v>13.5</v>
      </c>
      <c r="E9" s="81">
        <v>15.42</v>
      </c>
      <c r="F9" s="81">
        <v>16.579999999999998</v>
      </c>
      <c r="G9" s="81">
        <v>11.67</v>
      </c>
      <c r="H9" s="81">
        <v>10.5</v>
      </c>
      <c r="I9" s="81">
        <v>10.5</v>
      </c>
      <c r="J9" s="81">
        <v>9.9</v>
      </c>
      <c r="K9" s="81">
        <v>9.9</v>
      </c>
      <c r="L9" s="81">
        <v>10.44</v>
      </c>
      <c r="M9" s="81">
        <v>10.94</v>
      </c>
      <c r="N9" s="81">
        <v>11.69</v>
      </c>
      <c r="O9" s="81">
        <v>11.44</v>
      </c>
      <c r="P9" s="81">
        <v>11.25</v>
      </c>
      <c r="Q9" s="81">
        <v>11.19</v>
      </c>
      <c r="R9" s="81">
        <v>8.19</v>
      </c>
      <c r="S9" s="81">
        <v>8.44</v>
      </c>
      <c r="T9" s="81">
        <v>10.5</v>
      </c>
    </row>
    <row r="10" spans="1:22" ht="18" customHeight="1">
      <c r="A10" s="14" t="s">
        <v>10</v>
      </c>
      <c r="B10" s="81" t="s">
        <v>7</v>
      </c>
      <c r="C10" s="81" t="s">
        <v>7</v>
      </c>
      <c r="D10" s="81" t="s">
        <v>7</v>
      </c>
      <c r="E10" s="81" t="s">
        <v>7</v>
      </c>
      <c r="F10" s="81" t="s">
        <v>7</v>
      </c>
      <c r="G10" s="81" t="s">
        <v>7</v>
      </c>
      <c r="H10" s="81" t="s">
        <v>7</v>
      </c>
      <c r="I10" s="81" t="s">
        <v>7</v>
      </c>
      <c r="J10" s="81" t="s">
        <v>7</v>
      </c>
      <c r="K10" s="81" t="s">
        <v>7</v>
      </c>
      <c r="L10" s="81" t="s">
        <v>7</v>
      </c>
      <c r="M10" s="81" t="s">
        <v>7</v>
      </c>
      <c r="N10" s="81" t="s">
        <v>7</v>
      </c>
      <c r="O10" s="81" t="s">
        <v>7</v>
      </c>
      <c r="P10" s="81" t="s">
        <v>7</v>
      </c>
      <c r="Q10" s="81" t="s">
        <v>7</v>
      </c>
      <c r="R10" s="81" t="s">
        <v>7</v>
      </c>
      <c r="S10" s="81" t="s">
        <v>7</v>
      </c>
      <c r="T10" s="81" t="s">
        <v>7</v>
      </c>
    </row>
    <row r="11" spans="1:22" ht="18" customHeight="1">
      <c r="A11" s="14" t="s">
        <v>9</v>
      </c>
      <c r="B11" s="81">
        <v>10.5</v>
      </c>
      <c r="C11" s="81">
        <v>27.5</v>
      </c>
      <c r="D11" s="81">
        <v>23.55</v>
      </c>
      <c r="E11" s="81">
        <v>20.100000000000001</v>
      </c>
      <c r="F11" s="81">
        <v>19.899999999999999</v>
      </c>
      <c r="G11" s="81">
        <v>19.899999999999999</v>
      </c>
      <c r="H11" s="106">
        <v>18.108333333333334</v>
      </c>
      <c r="I11" s="106">
        <v>18.108333333333334</v>
      </c>
      <c r="J11" s="81">
        <v>36.166666666666664</v>
      </c>
      <c r="K11" s="81">
        <v>37.770833333333336</v>
      </c>
      <c r="L11" s="81">
        <v>38.21</v>
      </c>
      <c r="M11" s="81">
        <v>36.291666666666664</v>
      </c>
      <c r="N11" s="81">
        <v>33.6</v>
      </c>
      <c r="O11" s="81">
        <v>26.9</v>
      </c>
      <c r="P11" s="81">
        <v>24.777777777777779</v>
      </c>
      <c r="Q11" s="81">
        <v>12.5</v>
      </c>
      <c r="R11" s="81">
        <v>12.3</v>
      </c>
      <c r="S11" s="81">
        <v>12.2</v>
      </c>
      <c r="T11" s="81">
        <v>17.3</v>
      </c>
    </row>
    <row r="12" spans="1:22" ht="18" customHeight="1">
      <c r="A12" s="14" t="s">
        <v>8</v>
      </c>
      <c r="B12" s="106">
        <v>7.75</v>
      </c>
      <c r="C12" s="106">
        <v>9.1999999999999993</v>
      </c>
      <c r="D12" s="106">
        <v>10.7</v>
      </c>
      <c r="E12" s="106">
        <v>11.4</v>
      </c>
      <c r="F12" s="106">
        <v>9.0500000000000007</v>
      </c>
      <c r="G12" s="106">
        <v>8.0500000000000007</v>
      </c>
      <c r="H12" s="106">
        <v>7.05</v>
      </c>
      <c r="I12" s="106">
        <v>7.5</v>
      </c>
      <c r="J12" s="106">
        <v>7</v>
      </c>
      <c r="K12" s="106">
        <v>6.25</v>
      </c>
      <c r="L12" s="106">
        <v>6.25</v>
      </c>
      <c r="M12" s="106">
        <v>6.25</v>
      </c>
      <c r="N12" s="106">
        <v>6</v>
      </c>
      <c r="O12" s="106">
        <v>5.65</v>
      </c>
      <c r="P12" s="106">
        <v>5.65</v>
      </c>
      <c r="Q12" s="106">
        <v>5.5</v>
      </c>
      <c r="R12" s="106">
        <v>4</v>
      </c>
      <c r="S12" s="106">
        <v>4</v>
      </c>
      <c r="T12" s="106">
        <v>6.55</v>
      </c>
    </row>
    <row r="13" spans="1:22" ht="18" customHeight="1">
      <c r="A13" s="14" t="s">
        <v>6</v>
      </c>
      <c r="B13" s="81">
        <v>20.594000000000001</v>
      </c>
      <c r="C13" s="81">
        <v>19.187999999999999</v>
      </c>
      <c r="D13" s="81">
        <v>20.276</v>
      </c>
      <c r="E13" s="81">
        <v>18.847999999999999</v>
      </c>
      <c r="F13" s="81">
        <v>17.988</v>
      </c>
      <c r="G13" s="81">
        <v>15.224</v>
      </c>
      <c r="H13" s="81">
        <v>19</v>
      </c>
      <c r="I13" s="81">
        <v>19.071428571428573</v>
      </c>
      <c r="J13" s="81">
        <v>15.525</v>
      </c>
      <c r="K13" s="81">
        <v>14.875</v>
      </c>
      <c r="L13" s="81">
        <v>14.675000000000001</v>
      </c>
      <c r="M13" s="81">
        <v>16.273000000000003</v>
      </c>
      <c r="N13" s="81">
        <v>27.041667260712909</v>
      </c>
      <c r="O13" s="81">
        <v>27.25</v>
      </c>
      <c r="P13" s="81">
        <v>20.2</v>
      </c>
      <c r="Q13" s="81">
        <v>18</v>
      </c>
      <c r="R13" s="81">
        <v>15.9</v>
      </c>
      <c r="S13" s="81">
        <v>18.600000000000001</v>
      </c>
      <c r="T13" s="81">
        <v>24.1</v>
      </c>
    </row>
    <row r="14" spans="1:22" ht="18" customHeight="1">
      <c r="A14" s="14" t="s">
        <v>5</v>
      </c>
      <c r="B14" s="81">
        <v>12.2</v>
      </c>
      <c r="C14" s="81">
        <v>11.9</v>
      </c>
      <c r="D14" s="81">
        <v>13.8</v>
      </c>
      <c r="E14" s="81">
        <v>15.3</v>
      </c>
      <c r="F14" s="81">
        <v>15.3</v>
      </c>
      <c r="G14" s="81">
        <v>11.3</v>
      </c>
      <c r="H14" s="106">
        <v>9.8000000000000007</v>
      </c>
      <c r="I14" s="106">
        <v>9.75</v>
      </c>
      <c r="J14" s="81">
        <v>9.25</v>
      </c>
      <c r="K14" s="81">
        <v>9.25</v>
      </c>
      <c r="L14" s="81">
        <v>9.75</v>
      </c>
      <c r="M14" s="81">
        <v>10.25</v>
      </c>
      <c r="N14" s="81">
        <v>10.75</v>
      </c>
      <c r="O14" s="81">
        <v>10.5</v>
      </c>
      <c r="P14" s="81">
        <v>10.5</v>
      </c>
      <c r="Q14" s="81">
        <v>10.25</v>
      </c>
      <c r="R14" s="81">
        <v>7.5</v>
      </c>
      <c r="S14" s="81">
        <v>7.5</v>
      </c>
      <c r="T14" s="81">
        <v>0</v>
      </c>
    </row>
    <row r="15" spans="1:22" ht="18" customHeight="1">
      <c r="A15" s="14" t="s">
        <v>4</v>
      </c>
      <c r="B15" s="81">
        <v>9.85</v>
      </c>
      <c r="C15" s="81">
        <v>10.130000000000001</v>
      </c>
      <c r="D15" s="81">
        <v>11.61</v>
      </c>
      <c r="E15" s="81">
        <v>11.255766446230982</v>
      </c>
      <c r="F15" s="81">
        <v>16.187966079776121</v>
      </c>
      <c r="G15" s="81">
        <v>13.492962591470198</v>
      </c>
      <c r="H15" s="106">
        <v>11.485375963751119</v>
      </c>
      <c r="I15" s="106">
        <v>11.414206121591576</v>
      </c>
      <c r="J15" s="106">
        <v>13.6</v>
      </c>
      <c r="K15" s="106">
        <v>11.59</v>
      </c>
      <c r="L15" s="106">
        <v>12.054668015052721</v>
      </c>
      <c r="M15" s="106">
        <v>12.565955617462739</v>
      </c>
      <c r="N15" s="106">
        <v>12.421415552120026</v>
      </c>
      <c r="O15" s="106">
        <v>12.045651858143119</v>
      </c>
      <c r="P15" s="106">
        <v>12.581185448994269</v>
      </c>
      <c r="Q15" s="106">
        <v>12.363145434652703</v>
      </c>
      <c r="R15" s="106">
        <v>9.3433503994111309</v>
      </c>
      <c r="S15" s="106">
        <v>9.0178661605603985</v>
      </c>
      <c r="T15" s="106">
        <v>9.1</v>
      </c>
    </row>
    <row r="16" spans="1:22" ht="18" customHeight="1">
      <c r="A16" s="14" t="s">
        <v>3</v>
      </c>
      <c r="B16" s="81">
        <v>11</v>
      </c>
      <c r="C16" s="81">
        <v>10.5</v>
      </c>
      <c r="D16" s="81">
        <v>12.5</v>
      </c>
      <c r="E16" s="81">
        <v>14.5</v>
      </c>
      <c r="F16" s="81">
        <v>15</v>
      </c>
      <c r="G16" s="81">
        <v>10.5</v>
      </c>
      <c r="H16" s="106">
        <v>9</v>
      </c>
      <c r="I16" s="106">
        <v>9</v>
      </c>
      <c r="J16" s="81">
        <v>8.5</v>
      </c>
      <c r="K16" s="81">
        <v>8.5</v>
      </c>
      <c r="L16" s="81">
        <v>9.25</v>
      </c>
      <c r="M16" s="81">
        <v>9.75</v>
      </c>
      <c r="N16" s="81">
        <v>10.5</v>
      </c>
      <c r="O16" s="81">
        <v>10.25</v>
      </c>
      <c r="P16" s="81">
        <v>10.25</v>
      </c>
      <c r="Q16" s="81">
        <v>10</v>
      </c>
      <c r="R16" s="81">
        <v>7</v>
      </c>
      <c r="S16" s="81">
        <v>7.25</v>
      </c>
      <c r="T16" s="81">
        <v>10.5</v>
      </c>
    </row>
    <row r="17" spans="1:20" ht="18" customHeight="1">
      <c r="A17" s="14" t="s">
        <v>21</v>
      </c>
      <c r="B17" s="81">
        <v>14.8</v>
      </c>
      <c r="C17" s="81">
        <v>15</v>
      </c>
      <c r="D17" s="81">
        <v>16.8</v>
      </c>
      <c r="E17" s="81">
        <v>15.3</v>
      </c>
      <c r="F17" s="81">
        <v>16</v>
      </c>
      <c r="G17" s="81">
        <v>14.4</v>
      </c>
      <c r="H17" s="106">
        <v>13.4</v>
      </c>
      <c r="I17" s="106">
        <v>14.2</v>
      </c>
      <c r="J17" s="106">
        <v>14.1</v>
      </c>
      <c r="K17" s="106">
        <v>14</v>
      </c>
      <c r="L17" s="106">
        <v>14.7</v>
      </c>
      <c r="M17" s="106">
        <v>14.2</v>
      </c>
      <c r="N17" s="81">
        <v>13.7</v>
      </c>
      <c r="O17" s="81">
        <v>18.3</v>
      </c>
      <c r="P17" s="81">
        <v>18.2</v>
      </c>
      <c r="Q17" s="81">
        <v>16.7</v>
      </c>
      <c r="R17" s="81">
        <v>15.7</v>
      </c>
      <c r="S17" s="81">
        <v>16.600000000000001</v>
      </c>
      <c r="T17" s="81">
        <v>16</v>
      </c>
    </row>
    <row r="18" spans="1:20" ht="18" customHeight="1">
      <c r="A18" s="14" t="s">
        <v>1</v>
      </c>
      <c r="B18" s="81">
        <v>29.758620000000001</v>
      </c>
      <c r="C18" s="81">
        <v>27.559999999999995</v>
      </c>
      <c r="D18" s="81">
        <v>21.639700000000001</v>
      </c>
      <c r="E18" s="81">
        <v>18.3</v>
      </c>
      <c r="F18" s="81">
        <v>20.845420021570863</v>
      </c>
      <c r="G18" s="81">
        <v>22.710118807640139</v>
      </c>
      <c r="H18" s="106">
        <v>19.360875052783804</v>
      </c>
      <c r="I18" s="106">
        <v>17.032279813255364</v>
      </c>
      <c r="J18" s="81" t="s">
        <v>7</v>
      </c>
      <c r="K18" s="81" t="s">
        <v>7</v>
      </c>
      <c r="L18" s="81" t="s">
        <v>7</v>
      </c>
      <c r="M18" s="81" t="s">
        <v>7</v>
      </c>
      <c r="N18" s="81" t="s">
        <v>7</v>
      </c>
      <c r="O18" s="81" t="s">
        <v>7</v>
      </c>
      <c r="P18" s="81" t="s">
        <v>7</v>
      </c>
      <c r="Q18" s="81" t="s">
        <v>7</v>
      </c>
      <c r="R18" s="81" t="s">
        <v>7</v>
      </c>
      <c r="S18" s="81" t="s">
        <v>7</v>
      </c>
      <c r="T18" s="81" t="s">
        <v>7</v>
      </c>
    </row>
    <row r="19" spans="1:20" ht="18" customHeight="1">
      <c r="A19" s="14" t="s">
        <v>0</v>
      </c>
      <c r="B19" s="106">
        <v>202.5</v>
      </c>
      <c r="C19" s="106">
        <v>415</v>
      </c>
      <c r="D19" s="106">
        <v>475</v>
      </c>
      <c r="E19" s="106">
        <v>775</v>
      </c>
      <c r="F19" s="106">
        <v>25250</v>
      </c>
      <c r="G19" s="106">
        <v>13.12</v>
      </c>
      <c r="H19" s="106">
        <v>18.63</v>
      </c>
      <c r="I19" s="106">
        <v>19</v>
      </c>
      <c r="J19" s="106">
        <v>14</v>
      </c>
      <c r="K19" s="106">
        <v>14.13</v>
      </c>
      <c r="L19" s="106">
        <v>14.19</v>
      </c>
      <c r="M19" s="106">
        <v>11.99</v>
      </c>
      <c r="N19" s="106">
        <v>10.59</v>
      </c>
      <c r="O19" s="106">
        <v>9.39</v>
      </c>
      <c r="P19" s="106">
        <v>9.48</v>
      </c>
      <c r="Q19" s="106">
        <v>16.079999999999998</v>
      </c>
      <c r="R19" s="106">
        <v>32.11</v>
      </c>
      <c r="S19" s="106">
        <v>39.340000000000003</v>
      </c>
      <c r="T19" s="106">
        <v>66.826666666666668</v>
      </c>
    </row>
    <row r="20" spans="1:20" ht="18" customHeight="1"/>
    <row r="21" spans="1:20" ht="18" customHeight="1">
      <c r="A21" s="66" t="s">
        <v>855</v>
      </c>
    </row>
  </sheetData>
  <mergeCells count="1">
    <mergeCell ref="B2:T2"/>
  </mergeCells>
  <hyperlinks>
    <hyperlink ref="V3" location="Content!A1" display="Back to Content Page" xr:uid="{00000000-0004-0000-B900-000000000000}"/>
  </hyperlinks>
  <pageMargins left="0.7" right="0.7" top="0.75" bottom="0.75" header="0.3" footer="0.3"/>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dimension ref="A1:AA25"/>
  <sheetViews>
    <sheetView zoomScale="89" zoomScaleNormal="89" workbookViewId="0">
      <pane xSplit="2" ySplit="2" topLeftCell="K3" activePane="bottomRight" state="frozen"/>
      <selection pane="topRight" activeCell="C1" sqref="C1"/>
      <selection pane="bottomLeft" activeCell="A3" sqref="A3"/>
      <selection pane="bottomRight" activeCell="AA3" sqref="AA3"/>
    </sheetView>
  </sheetViews>
  <sheetFormatPr defaultColWidth="9.21875" defaultRowHeight="18" customHeight="1"/>
  <cols>
    <col min="1" max="1" width="34.5546875" style="6" customWidth="1"/>
    <col min="2" max="2" width="22.77734375" style="6" customWidth="1"/>
    <col min="3" max="9" width="10.77734375" style="6" customWidth="1"/>
    <col min="10" max="10" width="13.21875" style="6" bestFit="1" customWidth="1"/>
    <col min="11" max="11" width="14.33203125" style="6" bestFit="1" customWidth="1"/>
    <col min="12" max="25" width="10.77734375" style="6" customWidth="1"/>
    <col min="26" max="16384" width="9.21875" style="6"/>
  </cols>
  <sheetData>
    <row r="1" spans="1:27" ht="18" customHeight="1">
      <c r="A1" s="202" t="s">
        <v>822</v>
      </c>
      <c r="B1" s="109"/>
      <c r="C1" s="109"/>
      <c r="D1" s="109"/>
      <c r="E1" s="109"/>
      <c r="F1" s="109"/>
      <c r="G1" s="109"/>
      <c r="H1" s="109"/>
      <c r="I1" s="109"/>
      <c r="J1" s="109"/>
      <c r="K1" s="109"/>
      <c r="L1" s="109"/>
    </row>
    <row r="2" spans="1:27" ht="18" customHeight="1">
      <c r="A2" s="44"/>
      <c r="B2" s="43"/>
      <c r="C2" s="272" t="s">
        <v>246</v>
      </c>
      <c r="D2" s="272"/>
      <c r="E2" s="272"/>
      <c r="F2" s="272"/>
      <c r="G2" s="272"/>
      <c r="H2" s="272"/>
      <c r="I2" s="272"/>
      <c r="J2" s="272"/>
      <c r="K2" s="272"/>
      <c r="L2" s="272"/>
      <c r="M2" s="272"/>
      <c r="N2" s="272"/>
      <c r="O2" s="272"/>
      <c r="P2" s="272"/>
      <c r="Q2" s="272"/>
      <c r="R2" s="272"/>
      <c r="S2" s="272"/>
      <c r="T2" s="272"/>
      <c r="U2" s="272"/>
      <c r="V2" s="272"/>
      <c r="W2" s="272"/>
      <c r="X2" s="272"/>
      <c r="Y2" s="272"/>
    </row>
    <row r="3" spans="1:27" s="18" customFormat="1" ht="18" customHeight="1">
      <c r="A3" s="44" t="s">
        <v>15</v>
      </c>
      <c r="B3" s="44" t="s">
        <v>247</v>
      </c>
      <c r="C3" s="159">
        <v>2000</v>
      </c>
      <c r="D3" s="159">
        <v>2001</v>
      </c>
      <c r="E3" s="159">
        <v>2002</v>
      </c>
      <c r="F3" s="159">
        <v>2003</v>
      </c>
      <c r="G3" s="159">
        <v>2004</v>
      </c>
      <c r="H3" s="159">
        <v>2005</v>
      </c>
      <c r="I3" s="159">
        <v>2006</v>
      </c>
      <c r="J3" s="159">
        <v>2007</v>
      </c>
      <c r="K3" s="159">
        <v>2008</v>
      </c>
      <c r="L3" s="159">
        <v>2009</v>
      </c>
      <c r="M3" s="159">
        <v>2010</v>
      </c>
      <c r="N3" s="159">
        <v>2011</v>
      </c>
      <c r="O3" s="159">
        <v>2012</v>
      </c>
      <c r="P3" s="159">
        <v>2013</v>
      </c>
      <c r="Q3" s="159">
        <v>2014</v>
      </c>
      <c r="R3" s="159">
        <v>2015</v>
      </c>
      <c r="S3" s="159">
        <v>2016</v>
      </c>
      <c r="T3" s="159">
        <v>2017</v>
      </c>
      <c r="U3" s="159">
        <v>2018</v>
      </c>
      <c r="V3" s="159">
        <v>2019</v>
      </c>
      <c r="W3" s="159">
        <v>2020</v>
      </c>
      <c r="X3" s="159">
        <v>2021</v>
      </c>
      <c r="Y3" s="159">
        <v>2022</v>
      </c>
      <c r="AA3" s="15" t="s">
        <v>12</v>
      </c>
    </row>
    <row r="4" spans="1:27" ht="18" customHeight="1">
      <c r="A4" s="14" t="s">
        <v>14</v>
      </c>
      <c r="B4" s="85" t="s">
        <v>220</v>
      </c>
      <c r="C4" s="110">
        <v>10.040544457591768</v>
      </c>
      <c r="D4" s="110">
        <v>22.07315794342038</v>
      </c>
      <c r="E4" s="110">
        <v>43.704092885048645</v>
      </c>
      <c r="F4" s="110">
        <v>74.606300862615214</v>
      </c>
      <c r="G4" s="110">
        <v>83.439194190752062</v>
      </c>
      <c r="H4" s="110">
        <v>87.159141308659756</v>
      </c>
      <c r="I4" s="110">
        <v>80.368295080677157</v>
      </c>
      <c r="J4" s="110">
        <v>76.706166155817982</v>
      </c>
      <c r="K4" s="110">
        <v>75.033415446174743</v>
      </c>
      <c r="L4" s="110">
        <v>79.294913863287277</v>
      </c>
      <c r="M4" s="94">
        <v>91.906598303891442</v>
      </c>
      <c r="N4" s="94">
        <v>93.805903218759624</v>
      </c>
      <c r="O4" s="94">
        <v>95.404231599913132</v>
      </c>
      <c r="P4" s="94">
        <v>96.507434794107169</v>
      </c>
      <c r="Q4" s="94">
        <v>98.331984566275466</v>
      </c>
      <c r="R4" s="94">
        <v>120.09102989257035</v>
      </c>
      <c r="S4" s="81">
        <v>163.63981854282392</v>
      </c>
      <c r="T4" s="81">
        <v>165.92</v>
      </c>
      <c r="U4" s="81">
        <v>252.76522055623116</v>
      </c>
      <c r="V4" s="81">
        <v>364.61332850102406</v>
      </c>
      <c r="W4" s="81">
        <v>578.38035784147735</v>
      </c>
      <c r="X4" s="81">
        <v>624.13924635749959</v>
      </c>
      <c r="Y4" s="81">
        <v>459.76433435483858</v>
      </c>
      <c r="AA4" s="93"/>
    </row>
    <row r="5" spans="1:27" ht="18" customHeight="1">
      <c r="A5" s="14" t="s">
        <v>13</v>
      </c>
      <c r="B5" s="85" t="s">
        <v>221</v>
      </c>
      <c r="C5" s="110">
        <v>5.1021999999999998</v>
      </c>
      <c r="D5" s="110">
        <v>5.8414000000000001</v>
      </c>
      <c r="E5" s="110">
        <v>6.3265000000000002</v>
      </c>
      <c r="F5" s="110">
        <v>4.9497</v>
      </c>
      <c r="G5" s="110">
        <v>4.6938000000000004</v>
      </c>
      <c r="H5" s="110">
        <v>5.1167999999999996</v>
      </c>
      <c r="I5" s="110">
        <v>5.8303000000000003</v>
      </c>
      <c r="J5" s="110">
        <v>6.1394000000000002</v>
      </c>
      <c r="K5" s="110">
        <v>6.8269000000000002</v>
      </c>
      <c r="L5" s="110">
        <v>7.1551</v>
      </c>
      <c r="M5" s="94">
        <v>6.7935999999999996</v>
      </c>
      <c r="N5" s="94">
        <v>6.8382321339885985</v>
      </c>
      <c r="O5" s="94">
        <v>7.6191332019471689</v>
      </c>
      <c r="P5" s="94">
        <v>8.3989255143734383</v>
      </c>
      <c r="Q5" s="94">
        <v>8.9760867394202464</v>
      </c>
      <c r="R5" s="94">
        <v>10.129002385419605</v>
      </c>
      <c r="S5" s="81">
        <v>10.90115455365131</v>
      </c>
      <c r="T5" s="81">
        <v>10.347410603156147</v>
      </c>
      <c r="U5" s="81">
        <v>10.200828666177449</v>
      </c>
      <c r="V5" s="81">
        <v>10.761664925745819</v>
      </c>
      <c r="W5" s="81">
        <v>11.46</v>
      </c>
      <c r="X5" s="81">
        <v>11.150220284486405</v>
      </c>
      <c r="Y5" s="81">
        <v>12.39705514479617</v>
      </c>
      <c r="AA5" s="93"/>
    </row>
    <row r="6" spans="1:27" ht="18" customHeight="1">
      <c r="A6" s="14" t="s">
        <v>295</v>
      </c>
      <c r="B6" s="85" t="s">
        <v>392</v>
      </c>
      <c r="C6" s="170" t="s">
        <v>7</v>
      </c>
      <c r="D6" s="170" t="s">
        <v>7</v>
      </c>
      <c r="E6" s="170" t="s">
        <v>7</v>
      </c>
      <c r="F6" s="170" t="s">
        <v>7</v>
      </c>
      <c r="G6" s="170" t="s">
        <v>7</v>
      </c>
      <c r="H6" s="170" t="s">
        <v>7</v>
      </c>
      <c r="I6" s="170" t="s">
        <v>7</v>
      </c>
      <c r="J6" s="170" t="s">
        <v>7</v>
      </c>
      <c r="K6" s="170" t="s">
        <v>7</v>
      </c>
      <c r="L6" s="170" t="s">
        <v>7</v>
      </c>
      <c r="M6" s="94">
        <v>371.5</v>
      </c>
      <c r="N6" s="94">
        <v>353.9</v>
      </c>
      <c r="O6" s="94">
        <v>382.9</v>
      </c>
      <c r="P6" s="94">
        <v>370.5</v>
      </c>
      <c r="Q6" s="94">
        <v>370.8</v>
      </c>
      <c r="R6" s="94">
        <v>443.6</v>
      </c>
      <c r="S6" s="81">
        <v>444.8</v>
      </c>
      <c r="T6" s="81">
        <v>436.6</v>
      </c>
      <c r="U6" s="81">
        <v>400.34097035040429</v>
      </c>
      <c r="V6" s="81">
        <v>443.96800000000002</v>
      </c>
      <c r="W6" s="81">
        <v>431.02454990000001</v>
      </c>
      <c r="X6" s="81">
        <v>416.61</v>
      </c>
      <c r="Y6" s="81">
        <v>469.66</v>
      </c>
      <c r="AA6" s="93"/>
    </row>
    <row r="7" spans="1:27" ht="18" customHeight="1">
      <c r="A7" s="14" t="s">
        <v>2</v>
      </c>
      <c r="B7" s="85" t="s">
        <v>231</v>
      </c>
      <c r="C7" s="110">
        <v>6.9</v>
      </c>
      <c r="D7" s="110">
        <v>8.6</v>
      </c>
      <c r="E7" s="110">
        <v>10.5</v>
      </c>
      <c r="F7" s="110">
        <v>7.6</v>
      </c>
      <c r="G7" s="110">
        <v>6.4</v>
      </c>
      <c r="H7" s="110">
        <v>6.4</v>
      </c>
      <c r="I7" s="110">
        <v>6.8</v>
      </c>
      <c r="J7" s="110">
        <v>7.05</v>
      </c>
      <c r="K7" s="110">
        <v>8.3000000000000007</v>
      </c>
      <c r="L7" s="110">
        <v>8.4</v>
      </c>
      <c r="M7" s="94">
        <v>905.85</v>
      </c>
      <c r="N7" s="94">
        <v>919.44</v>
      </c>
      <c r="O7" s="94">
        <v>919.36189574915841</v>
      </c>
      <c r="P7" s="94">
        <v>919.67046917934658</v>
      </c>
      <c r="Q7" s="94">
        <v>925.23</v>
      </c>
      <c r="R7" s="94">
        <v>925.22627145656872</v>
      </c>
      <c r="S7" s="81">
        <v>1010.30118671411</v>
      </c>
      <c r="T7" s="81">
        <v>1465.9096583468224</v>
      </c>
      <c r="U7" s="81">
        <v>1622.5235016229178</v>
      </c>
      <c r="V7" s="81">
        <v>1647.7601258514242</v>
      </c>
      <c r="W7" s="81">
        <v>1851.5388311868685</v>
      </c>
      <c r="X7" s="81">
        <v>1989.3914712282767</v>
      </c>
      <c r="Y7" s="81">
        <v>2006.5423787848661</v>
      </c>
    </row>
    <row r="8" spans="1:27" ht="18" customHeight="1">
      <c r="A8" s="14" t="s">
        <v>24</v>
      </c>
      <c r="B8" s="85" t="s">
        <v>222</v>
      </c>
      <c r="C8" s="110">
        <v>21.8</v>
      </c>
      <c r="D8" s="110">
        <v>206.6</v>
      </c>
      <c r="E8" s="110">
        <v>346.5</v>
      </c>
      <c r="F8" s="110">
        <v>405</v>
      </c>
      <c r="G8" s="110">
        <v>398.3</v>
      </c>
      <c r="H8" s="110">
        <v>473.78</v>
      </c>
      <c r="I8" s="110">
        <v>468.05</v>
      </c>
      <c r="J8" s="110">
        <v>516.67999999999995</v>
      </c>
      <c r="K8" s="110">
        <v>561.1</v>
      </c>
      <c r="L8" s="110">
        <v>806.45</v>
      </c>
      <c r="M8" s="94">
        <v>7.3250000000000002</v>
      </c>
      <c r="N8" s="94">
        <v>7.2606999999999999</v>
      </c>
      <c r="O8" s="94">
        <v>8.1999999999999993</v>
      </c>
      <c r="P8" s="94">
        <v>9.6</v>
      </c>
      <c r="Q8" s="94">
        <v>10.7</v>
      </c>
      <c r="R8" s="94">
        <v>12.75</v>
      </c>
      <c r="S8" s="81">
        <v>14.72</v>
      </c>
      <c r="T8" s="81">
        <v>13.316000000000001</v>
      </c>
      <c r="U8" s="81">
        <v>14.21</v>
      </c>
      <c r="V8" s="81">
        <v>14.45</v>
      </c>
      <c r="W8" s="81">
        <v>16.48</v>
      </c>
      <c r="X8" s="81">
        <v>14.79</v>
      </c>
      <c r="Y8" s="81">
        <v>16.38</v>
      </c>
      <c r="AA8" s="4"/>
    </row>
    <row r="9" spans="1:27" ht="18" customHeight="1">
      <c r="A9" s="14" t="s">
        <v>11</v>
      </c>
      <c r="B9" s="85" t="s">
        <v>223</v>
      </c>
      <c r="C9" s="110">
        <v>6.9</v>
      </c>
      <c r="D9" s="110">
        <v>8.6</v>
      </c>
      <c r="E9" s="110">
        <v>10.5</v>
      </c>
      <c r="F9" s="110">
        <v>7.6</v>
      </c>
      <c r="G9" s="110">
        <v>6.4</v>
      </c>
      <c r="H9" s="110">
        <v>6.4</v>
      </c>
      <c r="I9" s="110">
        <v>6.8</v>
      </c>
      <c r="J9" s="110">
        <v>7.05</v>
      </c>
      <c r="K9" s="110">
        <v>8.3000000000000007</v>
      </c>
      <c r="L9" s="110">
        <v>8.4</v>
      </c>
      <c r="M9" s="94">
        <v>7.3197999999999999</v>
      </c>
      <c r="N9" s="94">
        <v>7.3</v>
      </c>
      <c r="O9" s="94">
        <v>8.0632000000000001</v>
      </c>
      <c r="P9" s="94">
        <v>9.5535999999999994</v>
      </c>
      <c r="Q9" s="94">
        <v>10.8468</v>
      </c>
      <c r="R9" s="94">
        <v>12.767799999999999</v>
      </c>
      <c r="S9" s="81">
        <v>14.7096</v>
      </c>
      <c r="T9" s="81">
        <v>13.319100000000001</v>
      </c>
      <c r="U9" s="81">
        <v>13.831643736422883</v>
      </c>
      <c r="V9" s="81">
        <v>14.4</v>
      </c>
      <c r="W9" s="81">
        <v>16.5</v>
      </c>
      <c r="X9" s="81">
        <v>15.87</v>
      </c>
      <c r="Y9" s="81">
        <v>16.829999999999998</v>
      </c>
    </row>
    <row r="10" spans="1:27" ht="18" customHeight="1">
      <c r="A10" s="14" t="s">
        <v>10</v>
      </c>
      <c r="B10" s="85" t="s">
        <v>224</v>
      </c>
      <c r="C10" s="110">
        <v>1353</v>
      </c>
      <c r="D10" s="110">
        <v>1318</v>
      </c>
      <c r="E10" s="110">
        <v>1367</v>
      </c>
      <c r="F10" s="110">
        <v>1239</v>
      </c>
      <c r="G10" s="110">
        <v>1869</v>
      </c>
      <c r="H10" s="110">
        <v>2003</v>
      </c>
      <c r="I10" s="110">
        <v>2142.3000000000002</v>
      </c>
      <c r="J10" s="110">
        <v>1873.9</v>
      </c>
      <c r="K10" s="110">
        <v>1708.4</v>
      </c>
      <c r="L10" s="110">
        <v>1957.7</v>
      </c>
      <c r="M10" s="94">
        <v>2089.9499999999998</v>
      </c>
      <c r="N10" s="94">
        <v>2089.9499999999998</v>
      </c>
      <c r="O10" s="94">
        <v>2196.3710878661091</v>
      </c>
      <c r="P10" s="94">
        <v>2206.6898297872331</v>
      </c>
      <c r="Q10" s="94">
        <v>2416.684650205762</v>
      </c>
      <c r="R10" s="94">
        <v>2939.2530409836058</v>
      </c>
      <c r="S10" s="81">
        <v>3175.9418548387098</v>
      </c>
      <c r="T10" s="81">
        <v>3114.0939516129024</v>
      </c>
      <c r="U10" s="81">
        <v>3333.6061224489808</v>
      </c>
      <c r="V10" s="81">
        <v>3618.8425714285736</v>
      </c>
      <c r="W10" s="81">
        <v>3784.9029099999998</v>
      </c>
      <c r="X10" s="81">
        <v>3829.9778493297636</v>
      </c>
      <c r="Y10" s="81">
        <v>4054.644183468019</v>
      </c>
    </row>
    <row r="11" spans="1:27" ht="18" customHeight="1">
      <c r="A11" s="14" t="s">
        <v>9</v>
      </c>
      <c r="B11" s="85" t="s">
        <v>225</v>
      </c>
      <c r="C11" s="110">
        <v>80.099999999999994</v>
      </c>
      <c r="D11" s="110">
        <v>67.3</v>
      </c>
      <c r="E11" s="110">
        <v>87.3</v>
      </c>
      <c r="F11" s="110">
        <v>108.6</v>
      </c>
      <c r="G11" s="110">
        <v>109.4</v>
      </c>
      <c r="H11" s="110">
        <v>118.4</v>
      </c>
      <c r="I11" s="110">
        <v>136</v>
      </c>
      <c r="J11" s="110">
        <v>139.96</v>
      </c>
      <c r="K11" s="110">
        <v>140.5</v>
      </c>
      <c r="L11" s="110">
        <v>141.30000000000001</v>
      </c>
      <c r="M11" s="94">
        <v>150.5</v>
      </c>
      <c r="N11" s="94">
        <v>156.5</v>
      </c>
      <c r="O11" s="94">
        <v>249.10596007734136</v>
      </c>
      <c r="P11" s="94">
        <v>369.18112078396751</v>
      </c>
      <c r="Q11" s="94">
        <v>424.40849300440959</v>
      </c>
      <c r="R11" s="94">
        <v>499.60668268502695</v>
      </c>
      <c r="S11" s="81">
        <v>718.00523063887101</v>
      </c>
      <c r="T11" s="81">
        <v>730.27419999999995</v>
      </c>
      <c r="U11" s="81">
        <v>732.33249999999998</v>
      </c>
      <c r="V11" s="81">
        <v>745.53980000000001</v>
      </c>
      <c r="W11" s="81">
        <v>749.52750000000003</v>
      </c>
      <c r="X11" s="81">
        <v>805.899</v>
      </c>
      <c r="Y11" s="81">
        <v>949</v>
      </c>
    </row>
    <row r="12" spans="1:27" ht="18" customHeight="1">
      <c r="A12" s="14" t="s">
        <v>8</v>
      </c>
      <c r="B12" s="85" t="s">
        <v>226</v>
      </c>
      <c r="C12" s="111">
        <v>26.25</v>
      </c>
      <c r="D12" s="111">
        <v>29.34</v>
      </c>
      <c r="E12" s="111">
        <v>29.96</v>
      </c>
      <c r="F12" s="111">
        <v>27.9</v>
      </c>
      <c r="G12" s="111">
        <v>27.5</v>
      </c>
      <c r="H12" s="111">
        <v>29.5</v>
      </c>
      <c r="I12" s="111">
        <v>31.71</v>
      </c>
      <c r="J12" s="111">
        <v>31.33</v>
      </c>
      <c r="K12" s="111">
        <v>28.47</v>
      </c>
      <c r="L12" s="111">
        <v>31.94</v>
      </c>
      <c r="M12" s="94">
        <v>30.79</v>
      </c>
      <c r="N12" s="94">
        <v>28.705950000000001</v>
      </c>
      <c r="O12" s="94">
        <v>30.666008182577343</v>
      </c>
      <c r="P12" s="94">
        <v>31.142966217298238</v>
      </c>
      <c r="Q12" s="94">
        <v>31.063528275475885</v>
      </c>
      <c r="R12" s="94">
        <v>35.610496884535571</v>
      </c>
      <c r="S12" s="81">
        <v>36.334883729435766</v>
      </c>
      <c r="T12" s="81">
        <v>35.32580713930961</v>
      </c>
      <c r="U12" s="81">
        <v>34.593339272205533</v>
      </c>
      <c r="V12" s="81">
        <v>36.019056016799745</v>
      </c>
      <c r="W12" s="81">
        <v>39.676396013972685</v>
      </c>
      <c r="X12" s="81">
        <v>41.950722459392892</v>
      </c>
      <c r="Y12" s="81">
        <v>44.540105989626845</v>
      </c>
    </row>
    <row r="13" spans="1:27" ht="18" customHeight="1">
      <c r="A13" s="14" t="s">
        <v>6</v>
      </c>
      <c r="B13" s="85" t="s">
        <v>227</v>
      </c>
      <c r="C13" s="110">
        <v>15.2</v>
      </c>
      <c r="D13" s="110">
        <v>20.5</v>
      </c>
      <c r="E13" s="110">
        <v>23.2</v>
      </c>
      <c r="F13" s="110">
        <v>23.3</v>
      </c>
      <c r="G13" s="110">
        <v>22.1</v>
      </c>
      <c r="H13" s="110">
        <v>22.9</v>
      </c>
      <c r="I13" s="110">
        <v>24.98</v>
      </c>
      <c r="J13" s="110">
        <v>25.56</v>
      </c>
      <c r="K13" s="110">
        <v>24.17</v>
      </c>
      <c r="L13" s="110">
        <v>26.71</v>
      </c>
      <c r="M13" s="94">
        <v>32.981666666666669</v>
      </c>
      <c r="N13" s="94">
        <v>29.058333333333326</v>
      </c>
      <c r="O13" s="94">
        <v>28.1</v>
      </c>
      <c r="P13" s="94">
        <v>29.9</v>
      </c>
      <c r="Q13" s="94">
        <v>30.7</v>
      </c>
      <c r="R13" s="94">
        <v>38.28</v>
      </c>
      <c r="S13" s="81">
        <v>62.57</v>
      </c>
      <c r="T13" s="81">
        <v>63.61</v>
      </c>
      <c r="U13" s="81">
        <v>60.3</v>
      </c>
      <c r="V13" s="81">
        <v>62.55</v>
      </c>
      <c r="W13" s="81">
        <v>69.47</v>
      </c>
      <c r="X13" s="81">
        <v>65.47</v>
      </c>
      <c r="Y13" s="81">
        <v>63.85</v>
      </c>
    </row>
    <row r="14" spans="1:27" ht="18" customHeight="1">
      <c r="A14" s="14" t="s">
        <v>5</v>
      </c>
      <c r="B14" s="85" t="s">
        <v>228</v>
      </c>
      <c r="C14" s="110">
        <v>6.9</v>
      </c>
      <c r="D14" s="110">
        <v>8.6</v>
      </c>
      <c r="E14" s="110">
        <v>10.5</v>
      </c>
      <c r="F14" s="110">
        <v>7.6</v>
      </c>
      <c r="G14" s="110">
        <v>6.4</v>
      </c>
      <c r="H14" s="110">
        <v>6.6</v>
      </c>
      <c r="I14" s="110">
        <v>6.9</v>
      </c>
      <c r="J14" s="110">
        <v>7.2</v>
      </c>
      <c r="K14" s="110">
        <v>8.4</v>
      </c>
      <c r="L14" s="110">
        <v>8.4</v>
      </c>
      <c r="M14" s="94">
        <v>7.3302499999999995</v>
      </c>
      <c r="N14" s="94">
        <v>7.2530666666666663</v>
      </c>
      <c r="O14" s="94">
        <v>8.2099333333333337</v>
      </c>
      <c r="P14" s="94">
        <v>9.6999999999999993</v>
      </c>
      <c r="Q14" s="94">
        <v>11.9</v>
      </c>
      <c r="R14" s="94">
        <v>12.750658333333332</v>
      </c>
      <c r="S14" s="81">
        <v>14.708766666666664</v>
      </c>
      <c r="T14" s="81">
        <v>13.305</v>
      </c>
      <c r="U14" s="81">
        <v>13.23394</v>
      </c>
      <c r="V14" s="81">
        <v>14.44844</v>
      </c>
      <c r="W14" s="81">
        <v>16.463266666666666</v>
      </c>
      <c r="X14" s="81">
        <v>14.778674999999998</v>
      </c>
      <c r="Y14" s="81">
        <v>16.355858333333334</v>
      </c>
    </row>
    <row r="15" spans="1:27" ht="18" customHeight="1">
      <c r="A15" s="14" t="s">
        <v>4</v>
      </c>
      <c r="B15" s="85" t="s">
        <v>229</v>
      </c>
      <c r="C15" s="110">
        <v>5.7132293172690787</v>
      </c>
      <c r="D15" s="110">
        <v>5.8585236947791168</v>
      </c>
      <c r="E15" s="110">
        <v>5.4883136546184694</v>
      </c>
      <c r="F15" s="110">
        <v>5.4012752000000006</v>
      </c>
      <c r="G15" s="110">
        <v>5.5</v>
      </c>
      <c r="H15" s="110">
        <v>5.5</v>
      </c>
      <c r="I15" s="110">
        <v>5.5190368421052618</v>
      </c>
      <c r="J15" s="110">
        <v>6.7060759126984104</v>
      </c>
      <c r="K15" s="110">
        <v>9.4357078702914912</v>
      </c>
      <c r="L15" s="110">
        <v>13.581441381140475</v>
      </c>
      <c r="M15" s="94">
        <v>12.070573234109951</v>
      </c>
      <c r="N15" s="94">
        <v>12.37998517997152</v>
      </c>
      <c r="O15" s="94">
        <v>13.694599999999999</v>
      </c>
      <c r="P15" s="94">
        <v>12.057700000000001</v>
      </c>
      <c r="Q15" s="94">
        <v>12.746875000000001</v>
      </c>
      <c r="R15" s="94">
        <v>13.313924999999999</v>
      </c>
      <c r="S15" s="81">
        <v>13.319591666666666</v>
      </c>
      <c r="T15" s="81">
        <v>13.647841666666668</v>
      </c>
      <c r="U15" s="81">
        <v>13.924984106802288</v>
      </c>
      <c r="V15" s="81">
        <v>14.034000000000001</v>
      </c>
      <c r="W15" s="81">
        <v>17.4085</v>
      </c>
      <c r="X15" s="81">
        <v>16.8993</v>
      </c>
      <c r="Y15" s="81">
        <v>14.27</v>
      </c>
    </row>
    <row r="16" spans="1:27" ht="18" customHeight="1">
      <c r="A16" s="14" t="s">
        <v>3</v>
      </c>
      <c r="B16" s="85" t="s">
        <v>230</v>
      </c>
      <c r="C16" s="110">
        <v>6.9352999999999998</v>
      </c>
      <c r="D16" s="110">
        <v>8.6030999999999995</v>
      </c>
      <c r="E16" s="110">
        <v>10.516500000000001</v>
      </c>
      <c r="F16" s="110">
        <v>7.5647000000000002</v>
      </c>
      <c r="G16" s="110">
        <v>6.4499000000000004</v>
      </c>
      <c r="H16" s="110">
        <v>6.3617999999999997</v>
      </c>
      <c r="I16" s="110">
        <v>6.7671999999999999</v>
      </c>
      <c r="J16" s="110">
        <v>7.0544000000000002</v>
      </c>
      <c r="K16" s="110">
        <v>8.2516999999999996</v>
      </c>
      <c r="L16" s="110">
        <v>8.4372000000000007</v>
      </c>
      <c r="M16" s="94">
        <v>7.3222000000000005</v>
      </c>
      <c r="N16" s="94">
        <v>7.2530999999999999</v>
      </c>
      <c r="O16" s="94">
        <v>8.2205999999999992</v>
      </c>
      <c r="P16" s="94">
        <v>9.6587999999999994</v>
      </c>
      <c r="Q16" s="94">
        <v>10.8605</v>
      </c>
      <c r="R16" s="94">
        <v>12.7721</v>
      </c>
      <c r="S16" s="81">
        <v>14.712899999999999</v>
      </c>
      <c r="T16" s="81">
        <v>13.3209</v>
      </c>
      <c r="U16" s="81">
        <v>13.2471</v>
      </c>
      <c r="V16" s="81">
        <v>14.4566</v>
      </c>
      <c r="W16" s="81">
        <v>16.4651</v>
      </c>
      <c r="X16" s="81">
        <v>14.795500000000001</v>
      </c>
      <c r="Y16" s="81">
        <v>16.374199999999998</v>
      </c>
    </row>
    <row r="17" spans="1:25" ht="18" customHeight="1">
      <c r="A17" s="14" t="s">
        <v>21</v>
      </c>
      <c r="B17" s="85" t="s">
        <v>232</v>
      </c>
      <c r="C17" s="110">
        <v>800.7</v>
      </c>
      <c r="D17" s="110">
        <v>876.4</v>
      </c>
      <c r="E17" s="110">
        <v>966.7</v>
      </c>
      <c r="F17" s="110">
        <v>1038.4000000000001</v>
      </c>
      <c r="G17" s="110">
        <v>1089.4000000000001</v>
      </c>
      <c r="H17" s="110">
        <v>1122.7</v>
      </c>
      <c r="I17" s="110">
        <v>1251.9000000000001</v>
      </c>
      <c r="J17" s="110">
        <v>1232.8</v>
      </c>
      <c r="K17" s="110">
        <v>1196.3</v>
      </c>
      <c r="L17" s="110">
        <v>1320.3</v>
      </c>
      <c r="M17" s="94">
        <v>1409.3</v>
      </c>
      <c r="N17" s="94">
        <v>1566.7</v>
      </c>
      <c r="O17" s="94">
        <v>1572</v>
      </c>
      <c r="P17" s="94">
        <v>1598</v>
      </c>
      <c r="Q17" s="94">
        <v>1653.1</v>
      </c>
      <c r="R17" s="94">
        <v>1985.39</v>
      </c>
      <c r="S17" s="81">
        <v>2177.586389208313</v>
      </c>
      <c r="T17" s="81">
        <v>2228.63</v>
      </c>
      <c r="U17" s="81">
        <v>2264.14</v>
      </c>
      <c r="V17" s="81">
        <v>2288.56</v>
      </c>
      <c r="W17" s="81">
        <v>2294.1999999999998</v>
      </c>
      <c r="X17" s="81">
        <v>2297.8000000000002</v>
      </c>
      <c r="Y17" s="81">
        <v>2314.5</v>
      </c>
    </row>
    <row r="18" spans="1:25" ht="18" customHeight="1">
      <c r="A18" s="14" t="s">
        <v>1</v>
      </c>
      <c r="B18" s="85" t="s">
        <v>233</v>
      </c>
      <c r="C18" s="110">
        <v>3111.603333333333</v>
      </c>
      <c r="D18" s="110">
        <v>3610.9416666666662</v>
      </c>
      <c r="E18" s="110">
        <v>4306.9083333333328</v>
      </c>
      <c r="F18" s="110">
        <v>4734.4066666666658</v>
      </c>
      <c r="G18" s="110">
        <v>4774.8966666666665</v>
      </c>
      <c r="H18" s="110">
        <v>4463.2416666666677</v>
      </c>
      <c r="I18" s="110">
        <v>3602.8733333333334</v>
      </c>
      <c r="J18" s="110">
        <v>4002.5224999999996</v>
      </c>
      <c r="K18" s="110">
        <v>3746.1566666666672</v>
      </c>
      <c r="L18" s="110">
        <v>5045.8083333333334</v>
      </c>
      <c r="M18" s="94">
        <v>4.8</v>
      </c>
      <c r="N18" s="94">
        <v>4.8605208333333305</v>
      </c>
      <c r="O18" s="94">
        <v>5.1427402767134964</v>
      </c>
      <c r="P18" s="94">
        <v>5.3916443446368447</v>
      </c>
      <c r="Q18" s="94">
        <v>6.1574015344231796</v>
      </c>
      <c r="R18" s="94">
        <v>8.6151496161173124</v>
      </c>
      <c r="S18" s="81">
        <v>9.494475603402444</v>
      </c>
      <c r="T18" s="81">
        <v>9.5349999999999984</v>
      </c>
      <c r="U18" s="81">
        <v>10.472996052631578</v>
      </c>
      <c r="V18" s="81">
        <v>12.909358223018453</v>
      </c>
      <c r="W18" s="81">
        <v>18.284869121283879</v>
      </c>
      <c r="X18" s="81">
        <v>20.051406806529375</v>
      </c>
      <c r="Y18" s="81">
        <v>16.911179107807396</v>
      </c>
    </row>
    <row r="19" spans="1:25" ht="18" customHeight="1">
      <c r="A19" s="14" t="s">
        <v>0</v>
      </c>
      <c r="B19" s="85" t="s">
        <v>248</v>
      </c>
      <c r="C19" s="110">
        <v>44.6</v>
      </c>
      <c r="D19" s="110">
        <v>55.1</v>
      </c>
      <c r="E19" s="110">
        <v>55</v>
      </c>
      <c r="F19" s="110">
        <v>697.9</v>
      </c>
      <c r="G19" s="110">
        <v>5068.7</v>
      </c>
      <c r="H19" s="110">
        <v>11081.9</v>
      </c>
      <c r="I19" s="110">
        <v>162532.54</v>
      </c>
      <c r="J19" s="110">
        <v>30100000</v>
      </c>
      <c r="K19" s="110">
        <v>230168571.5</v>
      </c>
      <c r="L19" s="110">
        <v>1</v>
      </c>
      <c r="M19" s="94">
        <v>1</v>
      </c>
      <c r="N19" s="94">
        <v>1</v>
      </c>
      <c r="O19" s="94">
        <v>1</v>
      </c>
      <c r="P19" s="94">
        <v>1</v>
      </c>
      <c r="Q19" s="94">
        <v>1</v>
      </c>
      <c r="R19" s="94">
        <v>1</v>
      </c>
      <c r="S19" s="106">
        <v>1</v>
      </c>
      <c r="T19" s="106">
        <v>1</v>
      </c>
      <c r="U19" s="106">
        <v>1</v>
      </c>
      <c r="V19" s="106">
        <v>11.1</v>
      </c>
      <c r="W19" s="106">
        <v>58.4</v>
      </c>
      <c r="X19" s="106">
        <v>88.57</v>
      </c>
      <c r="Y19" s="106">
        <v>379.68</v>
      </c>
    </row>
    <row r="20" spans="1:25" ht="18" customHeight="1">
      <c r="A20" s="66"/>
    </row>
    <row r="21" spans="1:25" ht="18" customHeight="1">
      <c r="A21" s="66" t="s">
        <v>855</v>
      </c>
    </row>
    <row r="22" spans="1:25" ht="18" customHeight="1">
      <c r="A22" s="6" t="s">
        <v>395</v>
      </c>
    </row>
    <row r="23" spans="1:25" ht="18" customHeight="1">
      <c r="A23" s="6" t="s">
        <v>399</v>
      </c>
    </row>
    <row r="24" spans="1:25" ht="18" customHeight="1">
      <c r="A24" s="6" t="s">
        <v>397</v>
      </c>
    </row>
    <row r="25" spans="1:25" ht="18" customHeight="1">
      <c r="A25" s="6" t="s">
        <v>396</v>
      </c>
    </row>
  </sheetData>
  <mergeCells count="1">
    <mergeCell ref="C2:Y2"/>
  </mergeCells>
  <hyperlinks>
    <hyperlink ref="AA3" location="Content!A1" display="Back to Content Page" xr:uid="{00000000-0004-0000-BA00-000000000000}"/>
  </hyperlinks>
  <pageMargins left="0.7" right="0.7" top="0.75" bottom="0.75" header="0.3" footer="0.3"/>
  <pageSetup orientation="portrait" horizontalDpi="300" verticalDpi="300" r:id="rId1"/>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dimension ref="A1:Z53"/>
  <sheetViews>
    <sheetView zoomScale="98" zoomScaleNormal="98" workbookViewId="0">
      <pane xSplit="1" ySplit="2" topLeftCell="I3" activePane="bottomRight" state="frozen"/>
      <selection activeCell="H27" sqref="H27"/>
      <selection pane="topRight" activeCell="H27" sqref="H27"/>
      <selection pane="bottomLeft" activeCell="H27" sqref="H27"/>
      <selection pane="bottomRight" activeCell="M4" sqref="M4:X19"/>
    </sheetView>
  </sheetViews>
  <sheetFormatPr defaultColWidth="9.21875" defaultRowHeight="13.8"/>
  <cols>
    <col min="1" max="1" width="35.77734375" style="6" customWidth="1"/>
    <col min="2" max="9" width="9.77734375" style="6" customWidth="1"/>
    <col min="10" max="10" width="13.21875" style="6" bestFit="1" customWidth="1"/>
    <col min="11" max="24" width="9.77734375" style="6" customWidth="1"/>
    <col min="25" max="16384" width="9.21875" style="6"/>
  </cols>
  <sheetData>
    <row r="1" spans="1:26">
      <c r="A1" s="3" t="s">
        <v>823</v>
      </c>
    </row>
    <row r="2" spans="1:26" ht="15" customHeight="1">
      <c r="A2" s="44"/>
      <c r="B2" s="277" t="s">
        <v>249</v>
      </c>
      <c r="C2" s="277"/>
      <c r="D2" s="277"/>
      <c r="E2" s="277"/>
      <c r="F2" s="277"/>
      <c r="G2" s="277"/>
      <c r="H2" s="277"/>
      <c r="I2" s="277"/>
      <c r="J2" s="277"/>
      <c r="K2" s="277"/>
      <c r="L2" s="277"/>
      <c r="M2" s="277"/>
      <c r="N2" s="277"/>
      <c r="O2" s="277"/>
      <c r="P2" s="277"/>
      <c r="Q2" s="277"/>
      <c r="R2" s="277"/>
      <c r="S2" s="277"/>
      <c r="T2" s="277"/>
      <c r="U2" s="277"/>
      <c r="V2" s="277"/>
      <c r="W2" s="277"/>
      <c r="X2" s="277"/>
    </row>
    <row r="3" spans="1:26" s="18" customFormat="1" ht="15" customHeight="1">
      <c r="A3" s="44" t="s">
        <v>15</v>
      </c>
      <c r="B3" s="1">
        <v>2000</v>
      </c>
      <c r="C3" s="1">
        <v>2001</v>
      </c>
      <c r="D3" s="1">
        <v>2002</v>
      </c>
      <c r="E3" s="1">
        <v>2003</v>
      </c>
      <c r="F3" s="1">
        <v>2004</v>
      </c>
      <c r="G3" s="1">
        <v>2005</v>
      </c>
      <c r="H3" s="1">
        <v>2006</v>
      </c>
      <c r="I3" s="1">
        <v>2007</v>
      </c>
      <c r="J3" s="1">
        <v>2008</v>
      </c>
      <c r="K3" s="1">
        <v>2009</v>
      </c>
      <c r="L3" s="1">
        <v>2010</v>
      </c>
      <c r="M3" s="1">
        <v>2011</v>
      </c>
      <c r="N3" s="1">
        <v>2012</v>
      </c>
      <c r="O3" s="1">
        <v>2013</v>
      </c>
      <c r="P3" s="1">
        <v>2014</v>
      </c>
      <c r="Q3" s="1">
        <v>2015</v>
      </c>
      <c r="R3" s="1">
        <v>2016</v>
      </c>
      <c r="S3" s="1">
        <v>2017</v>
      </c>
      <c r="T3" s="1">
        <v>2018</v>
      </c>
      <c r="U3" s="1">
        <v>2019</v>
      </c>
      <c r="V3" s="1">
        <v>2020</v>
      </c>
      <c r="W3" s="1">
        <v>2021</v>
      </c>
      <c r="X3" s="1">
        <v>2022</v>
      </c>
      <c r="Z3" s="15" t="s">
        <v>12</v>
      </c>
    </row>
    <row r="4" spans="1:26" ht="15" customHeight="1">
      <c r="A4" s="14" t="s">
        <v>14</v>
      </c>
      <c r="B4" s="62">
        <v>324.98796087079683</v>
      </c>
      <c r="C4" s="62">
        <v>152.56901620609713</v>
      </c>
      <c r="D4" s="62">
        <v>108.89190270243074</v>
      </c>
      <c r="E4" s="62">
        <v>98.224143657330387</v>
      </c>
      <c r="F4" s="78">
        <v>43.542106751968475</v>
      </c>
      <c r="G4" s="78">
        <v>22.953513851394192</v>
      </c>
      <c r="H4" s="78">
        <v>13.305210178003108</v>
      </c>
      <c r="I4" s="78">
        <v>12.251497445948729</v>
      </c>
      <c r="J4" s="78">
        <v>12.475829132639717</v>
      </c>
      <c r="K4" s="78">
        <v>13.730283928840947</v>
      </c>
      <c r="L4" s="78">
        <v>14.469656493257403</v>
      </c>
      <c r="M4" s="78">
        <v>13.48246792185131</v>
      </c>
      <c r="N4" s="78">
        <v>10.277904921884144</v>
      </c>
      <c r="O4" s="62">
        <v>8.7778142933261307</v>
      </c>
      <c r="P4" s="62">
        <v>7.2803873036110076</v>
      </c>
      <c r="Q4" s="62">
        <v>5.5398517103906926</v>
      </c>
      <c r="R4" s="62">
        <v>30.694407256885512</v>
      </c>
      <c r="S4" s="62">
        <v>29.844479901567922</v>
      </c>
      <c r="T4" s="62">
        <v>19.628401158215269</v>
      </c>
      <c r="U4" s="62">
        <v>17.081434161187332</v>
      </c>
      <c r="V4" s="62">
        <v>22.27158662090207</v>
      </c>
      <c r="W4" s="62">
        <v>25.754961942686407</v>
      </c>
      <c r="X4" s="62">
        <v>21.354739775970728</v>
      </c>
    </row>
    <row r="5" spans="1:26" ht="15" customHeight="1">
      <c r="A5" s="14" t="s">
        <v>13</v>
      </c>
      <c r="B5" s="78">
        <v>8.5498754108963464</v>
      </c>
      <c r="C5" s="78">
        <v>6.5798322393816351</v>
      </c>
      <c r="D5" s="78">
        <v>7.9863958764634537</v>
      </c>
      <c r="E5" s="78">
        <v>9.2362822787220598</v>
      </c>
      <c r="F5" s="78">
        <v>6.9703177477817091</v>
      </c>
      <c r="G5" s="78">
        <v>8.6005499697269041</v>
      </c>
      <c r="H5" s="78">
        <v>11.61719057714641</v>
      </c>
      <c r="I5" s="78">
        <v>7.0759854938360682</v>
      </c>
      <c r="J5" s="77">
        <v>12.576486696590287</v>
      </c>
      <c r="K5" s="78">
        <v>8.2097867645614624</v>
      </c>
      <c r="L5" s="78">
        <v>6.947500113719614</v>
      </c>
      <c r="M5" s="78">
        <v>8.4517833285460409</v>
      </c>
      <c r="N5" s="78">
        <v>7.548960696159309</v>
      </c>
      <c r="O5" s="78">
        <v>5.9088532802159932</v>
      </c>
      <c r="P5" s="78">
        <v>4.4158779892591573</v>
      </c>
      <c r="Q5" s="78">
        <v>3.0547318945892243</v>
      </c>
      <c r="R5" s="78">
        <v>2.8159376401916547</v>
      </c>
      <c r="S5" s="78">
        <v>3.2804436176662644</v>
      </c>
      <c r="T5" s="78">
        <v>3.2398750399108649</v>
      </c>
      <c r="U5" s="78">
        <v>2.7843012706987493</v>
      </c>
      <c r="V5" s="78">
        <v>1.9032203018224596</v>
      </c>
      <c r="W5" s="78">
        <v>6.6740962241904596</v>
      </c>
      <c r="X5" s="78">
        <v>12.144547207313531</v>
      </c>
      <c r="Z5" s="4"/>
    </row>
    <row r="6" spans="1:26" ht="15" customHeight="1">
      <c r="A6" s="14" t="s">
        <v>295</v>
      </c>
      <c r="B6" s="62" t="s">
        <v>7</v>
      </c>
      <c r="C6" s="62" t="s">
        <v>7</v>
      </c>
      <c r="D6" s="62" t="s">
        <v>7</v>
      </c>
      <c r="E6" s="62" t="s">
        <v>7</v>
      </c>
      <c r="F6" s="62" t="s">
        <v>7</v>
      </c>
      <c r="G6" s="62" t="s">
        <v>7</v>
      </c>
      <c r="H6" s="62" t="s">
        <v>7</v>
      </c>
      <c r="I6" s="62" t="s">
        <v>7</v>
      </c>
      <c r="J6" s="62" t="s">
        <v>7</v>
      </c>
      <c r="K6" s="62" t="s">
        <v>7</v>
      </c>
      <c r="L6" s="78">
        <v>3.8</v>
      </c>
      <c r="M6" s="78">
        <v>1.7222179515785001</v>
      </c>
      <c r="N6" s="78">
        <v>4.0411513205672662</v>
      </c>
      <c r="O6" s="78">
        <v>0.49418335073842456</v>
      </c>
      <c r="P6" s="78">
        <v>2.4889881593907148E-2</v>
      </c>
      <c r="Q6" s="78">
        <v>0.913345601404842</v>
      </c>
      <c r="R6" s="78">
        <v>0.79721464374166828</v>
      </c>
      <c r="S6" s="78">
        <v>9.258756619570363E-2</v>
      </c>
      <c r="T6" s="78">
        <v>1.702079959791746</v>
      </c>
      <c r="U6" s="78">
        <v>3.707813228245243</v>
      </c>
      <c r="V6" s="78">
        <v>0.77541700818912318</v>
      </c>
      <c r="W6" s="78">
        <v>1.199822430947961E-3</v>
      </c>
      <c r="X6" s="78">
        <v>12.5</v>
      </c>
      <c r="Z6" s="4"/>
    </row>
    <row r="7" spans="1:26" ht="15" customHeight="1">
      <c r="A7" s="14" t="s">
        <v>24</v>
      </c>
      <c r="B7" s="62">
        <v>550</v>
      </c>
      <c r="C7" s="62">
        <v>357.3</v>
      </c>
      <c r="D7" s="62">
        <v>25.3</v>
      </c>
      <c r="E7" s="78">
        <v>12.8</v>
      </c>
      <c r="F7" s="78">
        <v>4</v>
      </c>
      <c r="G7" s="78">
        <v>21.6</v>
      </c>
      <c r="H7" s="78">
        <v>13.1</v>
      </c>
      <c r="I7" s="78">
        <v>16.7</v>
      </c>
      <c r="J7" s="78">
        <v>18</v>
      </c>
      <c r="K7" s="78">
        <v>46.1</v>
      </c>
      <c r="L7" s="78">
        <v>23.5</v>
      </c>
      <c r="M7" s="78">
        <v>15.6</v>
      </c>
      <c r="N7" s="78">
        <v>9.6</v>
      </c>
      <c r="O7" s="78">
        <v>0.87610884913165155</v>
      </c>
      <c r="P7" s="78">
        <v>1.2398149108971079</v>
      </c>
      <c r="Q7" s="78">
        <v>0.73813319124764742</v>
      </c>
      <c r="R7" s="78">
        <v>3.1932737326497707</v>
      </c>
      <c r="S7" s="78">
        <v>35.733776325422099</v>
      </c>
      <c r="T7" s="78">
        <v>29.265869326671435</v>
      </c>
      <c r="U7" s="78">
        <v>4.7049496424970805</v>
      </c>
      <c r="V7" s="78">
        <v>11.358060781660395</v>
      </c>
      <c r="W7" s="78">
        <v>8.9890155904400899</v>
      </c>
      <c r="X7" s="78">
        <v>9.2660767992706958</v>
      </c>
    </row>
    <row r="8" spans="1:26" ht="15" customHeight="1">
      <c r="A8" s="14" t="s">
        <v>296</v>
      </c>
      <c r="B8" s="62">
        <v>7.3</v>
      </c>
      <c r="C8" s="62">
        <v>7.5</v>
      </c>
      <c r="D8" s="62">
        <v>11.7</v>
      </c>
      <c r="E8" s="62">
        <v>7.4</v>
      </c>
      <c r="F8" s="78">
        <v>3.4</v>
      </c>
      <c r="G8" s="78">
        <v>5.5</v>
      </c>
      <c r="H8" s="78">
        <v>5.3</v>
      </c>
      <c r="I8" s="78">
        <v>8.0534409296503942</v>
      </c>
      <c r="J8" s="78">
        <v>12.627422222513109</v>
      </c>
      <c r="K8" s="78">
        <v>7.5523387934908994</v>
      </c>
      <c r="L8" s="78">
        <v>4.5115432446679016</v>
      </c>
      <c r="M8" s="78">
        <v>6.0990576175993541</v>
      </c>
      <c r="N8" s="78">
        <v>8.9463916274870474</v>
      </c>
      <c r="O8" s="78">
        <v>5.6339101823873543</v>
      </c>
      <c r="P8" s="78">
        <v>5.7</v>
      </c>
      <c r="Q8" s="78">
        <v>5</v>
      </c>
      <c r="R8" s="78">
        <v>7.8</v>
      </c>
      <c r="S8" s="78">
        <v>6.2393954434902339</v>
      </c>
      <c r="T8" s="78">
        <v>4.8100425008131378</v>
      </c>
      <c r="U8" s="78">
        <v>2.6240223275863785</v>
      </c>
      <c r="V8" s="78">
        <v>3.8683594380202315</v>
      </c>
      <c r="W8" s="78">
        <v>3.7187546606876225</v>
      </c>
      <c r="X8" s="78">
        <v>4.8024903991431813</v>
      </c>
    </row>
    <row r="9" spans="1:26" ht="15" customHeight="1">
      <c r="A9" s="14" t="s">
        <v>11</v>
      </c>
      <c r="B9" s="78">
        <v>5.9</v>
      </c>
      <c r="C9" s="78">
        <v>5.4</v>
      </c>
      <c r="D9" s="78">
        <v>12.1</v>
      </c>
      <c r="E9" s="78">
        <v>7.2</v>
      </c>
      <c r="F9" s="78">
        <v>5.0999999999999996</v>
      </c>
      <c r="G9" s="78">
        <v>3.5</v>
      </c>
      <c r="H9" s="78">
        <v>6.1</v>
      </c>
      <c r="I9" s="78">
        <v>8</v>
      </c>
      <c r="J9" s="78">
        <v>10.7</v>
      </c>
      <c r="K9" s="78">
        <v>7.3</v>
      </c>
      <c r="L9" s="78">
        <v>3.6</v>
      </c>
      <c r="M9" s="78">
        <v>5</v>
      </c>
      <c r="N9" s="78">
        <v>6</v>
      </c>
      <c r="O9" s="78">
        <v>5</v>
      </c>
      <c r="P9" s="78">
        <v>5.4</v>
      </c>
      <c r="Q9" s="78">
        <v>3.2</v>
      </c>
      <c r="R9" s="78">
        <v>6.6</v>
      </c>
      <c r="S9" s="78">
        <v>5.3171210436700811</v>
      </c>
      <c r="T9" s="78">
        <v>4.8</v>
      </c>
      <c r="U9" s="78">
        <v>5.2</v>
      </c>
      <c r="V9" s="78">
        <v>5</v>
      </c>
      <c r="W9" s="78">
        <v>6.0477459195067809</v>
      </c>
      <c r="X9" s="78">
        <v>8.2649068088944286</v>
      </c>
    </row>
    <row r="10" spans="1:26" ht="15" customHeight="1">
      <c r="A10" s="14" t="s">
        <v>10</v>
      </c>
      <c r="B10" s="62">
        <v>11.8</v>
      </c>
      <c r="C10" s="62">
        <v>7.4</v>
      </c>
      <c r="D10" s="62">
        <v>16.5</v>
      </c>
      <c r="E10" s="62">
        <v>-1.7</v>
      </c>
      <c r="F10" s="78">
        <v>13.8</v>
      </c>
      <c r="G10" s="78">
        <v>18.399999999999999</v>
      </c>
      <c r="H10" s="78">
        <v>10.8</v>
      </c>
      <c r="I10" s="78">
        <v>10.3</v>
      </c>
      <c r="J10" s="78">
        <v>9.1999999999999993</v>
      </c>
      <c r="K10" s="62">
        <v>8.9570000000000007</v>
      </c>
      <c r="L10" s="62">
        <v>9.1999999999999993</v>
      </c>
      <c r="M10" s="62">
        <v>9.5</v>
      </c>
      <c r="N10" s="62">
        <v>5.7</v>
      </c>
      <c r="O10" s="62">
        <v>5.8</v>
      </c>
      <c r="P10" s="62">
        <v>6.1</v>
      </c>
      <c r="Q10" s="62">
        <v>7.4</v>
      </c>
      <c r="R10" s="62">
        <v>6.6</v>
      </c>
      <c r="S10" s="62">
        <v>8.5</v>
      </c>
      <c r="T10" s="62">
        <v>8.5</v>
      </c>
      <c r="U10" s="62">
        <v>5.6</v>
      </c>
      <c r="V10" s="62">
        <v>4.0999999999999996</v>
      </c>
      <c r="W10" s="62">
        <v>5.8</v>
      </c>
      <c r="X10" s="62">
        <v>8.1</v>
      </c>
    </row>
    <row r="11" spans="1:26" ht="15" customHeight="1">
      <c r="A11" s="14" t="s">
        <v>9</v>
      </c>
      <c r="B11" s="78">
        <v>10.1</v>
      </c>
      <c r="C11" s="78">
        <v>22.7</v>
      </c>
      <c r="D11" s="78">
        <v>14.8</v>
      </c>
      <c r="E11" s="78">
        <v>9.6</v>
      </c>
      <c r="F11" s="78">
        <v>11.5</v>
      </c>
      <c r="G11" s="78">
        <v>16.399999999999999</v>
      </c>
      <c r="H11" s="78">
        <v>13.9</v>
      </c>
      <c r="I11" s="78">
        <v>8</v>
      </c>
      <c r="J11" s="78">
        <v>8.6999999999999993</v>
      </c>
      <c r="K11" s="78">
        <v>8.4209999999999994</v>
      </c>
      <c r="L11" s="78">
        <v>7.4</v>
      </c>
      <c r="M11" s="78">
        <v>7.6</v>
      </c>
      <c r="N11" s="78">
        <v>21.3</v>
      </c>
      <c r="O11" s="78">
        <v>27.3</v>
      </c>
      <c r="P11" s="78">
        <v>23.8</v>
      </c>
      <c r="Q11" s="78">
        <v>21.9</v>
      </c>
      <c r="R11" s="78">
        <v>21.7</v>
      </c>
      <c r="S11" s="78">
        <v>11.536847397568085</v>
      </c>
      <c r="T11" s="78">
        <v>9.1999999999999993</v>
      </c>
      <c r="U11" s="78">
        <v>9.3786961708583405</v>
      </c>
      <c r="V11" s="78">
        <v>8.6123439914132405</v>
      </c>
      <c r="W11" s="78">
        <v>9.3361640699235018</v>
      </c>
      <c r="X11" s="78">
        <v>21</v>
      </c>
    </row>
    <row r="12" spans="1:26" ht="15" customHeight="1">
      <c r="A12" s="14" t="s">
        <v>8</v>
      </c>
      <c r="B12" s="78">
        <v>4.2</v>
      </c>
      <c r="C12" s="78">
        <v>5.4</v>
      </c>
      <c r="D12" s="78">
        <v>6.4</v>
      </c>
      <c r="E12" s="78">
        <v>3.9</v>
      </c>
      <c r="F12" s="78">
        <v>4.7</v>
      </c>
      <c r="G12" s="78">
        <v>4.9000000000000004</v>
      </c>
      <c r="H12" s="78">
        <v>8.9</v>
      </c>
      <c r="I12" s="78">
        <v>8.8000000000000007</v>
      </c>
      <c r="J12" s="78">
        <v>9.6999999999999993</v>
      </c>
      <c r="K12" s="78">
        <v>2.5</v>
      </c>
      <c r="L12" s="78">
        <v>2.9</v>
      </c>
      <c r="M12" s="78">
        <v>6.5</v>
      </c>
      <c r="N12" s="78">
        <v>3.9</v>
      </c>
      <c r="O12" s="78">
        <v>3.5</v>
      </c>
      <c r="P12" s="78">
        <v>3.2</v>
      </c>
      <c r="Q12" s="78">
        <v>1.3</v>
      </c>
      <c r="R12" s="78">
        <v>1</v>
      </c>
      <c r="S12" s="78">
        <v>3.7</v>
      </c>
      <c r="T12" s="78">
        <v>3.2</v>
      </c>
      <c r="U12" s="78">
        <v>0.5</v>
      </c>
      <c r="V12" s="78">
        <v>2.5</v>
      </c>
      <c r="W12" s="78">
        <v>4.0314372210393401</v>
      </c>
      <c r="X12" s="78">
        <v>10.787666741226843</v>
      </c>
    </row>
    <row r="13" spans="1:26" ht="15" customHeight="1">
      <c r="A13" s="14" t="s">
        <v>6</v>
      </c>
      <c r="B13" s="62">
        <v>9.1775869141598889</v>
      </c>
      <c r="C13" s="62">
        <v>11.205563035525927</v>
      </c>
      <c r="D13" s="62">
        <v>17.284229345114383</v>
      </c>
      <c r="E13" s="62">
        <v>11.487300115411543</v>
      </c>
      <c r="F13" s="78">
        <v>11.431471790398334</v>
      </c>
      <c r="G13" s="78">
        <v>6.9665471500402418</v>
      </c>
      <c r="H13" s="78">
        <v>13.580145371834448</v>
      </c>
      <c r="I13" s="78">
        <v>9.1737784451194671</v>
      </c>
      <c r="J13" s="78">
        <v>14.499478503243182</v>
      </c>
      <c r="K13" s="78">
        <v>3.7887453610195365</v>
      </c>
      <c r="L13" s="78">
        <v>12.43</v>
      </c>
      <c r="M13" s="78">
        <v>11.17</v>
      </c>
      <c r="N13" s="78">
        <v>2.6</v>
      </c>
      <c r="O13" s="62">
        <v>4.26</v>
      </c>
      <c r="P13" s="62">
        <v>2.56</v>
      </c>
      <c r="Q13" s="62">
        <v>3.55</v>
      </c>
      <c r="R13" s="62">
        <v>19.850000000000001</v>
      </c>
      <c r="S13" s="62">
        <v>15.11</v>
      </c>
      <c r="T13" s="62">
        <v>3.91</v>
      </c>
      <c r="U13" s="62">
        <v>2.78</v>
      </c>
      <c r="V13" s="62">
        <v>3.14</v>
      </c>
      <c r="W13" s="62">
        <v>5.69</v>
      </c>
      <c r="X13" s="62">
        <v>9.8000000000000007</v>
      </c>
    </row>
    <row r="14" spans="1:26" ht="15" customHeight="1">
      <c r="A14" s="14" t="s">
        <v>5</v>
      </c>
      <c r="B14" s="78">
        <v>8.5</v>
      </c>
      <c r="C14" s="78">
        <v>6.6</v>
      </c>
      <c r="D14" s="78">
        <v>11.4</v>
      </c>
      <c r="E14" s="78">
        <v>7.3279965046014715</v>
      </c>
      <c r="F14" s="78">
        <v>4.1366433469405059</v>
      </c>
      <c r="G14" s="78">
        <v>2.2804824084360646</v>
      </c>
      <c r="H14" s="78">
        <v>4.9534757956294522</v>
      </c>
      <c r="I14" s="78">
        <v>6.5526749479075415</v>
      </c>
      <c r="J14" s="78">
        <v>9.0643848752966463</v>
      </c>
      <c r="K14" s="78">
        <v>9.4943949395589406</v>
      </c>
      <c r="L14" s="78">
        <v>4.9155888496565039</v>
      </c>
      <c r="M14" s="78">
        <v>5.0000429708303482</v>
      </c>
      <c r="N14" s="78">
        <v>6.7232861204675958</v>
      </c>
      <c r="O14" s="78">
        <v>5.6095998883537854</v>
      </c>
      <c r="P14" s="78">
        <v>5.3558201147132749</v>
      </c>
      <c r="Q14" s="78">
        <v>3.3964771876507878</v>
      </c>
      <c r="R14" s="78">
        <v>6.7223324811833232</v>
      </c>
      <c r="S14" s="78">
        <v>6.1619734249870506</v>
      </c>
      <c r="T14" s="78">
        <v>4.2877809123993309</v>
      </c>
      <c r="U14" s="78">
        <v>3.7319626911821264</v>
      </c>
      <c r="V14" s="78">
        <v>2.2084454189021505</v>
      </c>
      <c r="W14" s="78">
        <v>3.6151621499320847</v>
      </c>
      <c r="X14" s="78">
        <v>6.0732909441673497</v>
      </c>
    </row>
    <row r="15" spans="1:26" ht="15" customHeight="1">
      <c r="A15" s="14" t="s">
        <v>4</v>
      </c>
      <c r="B15" s="78">
        <v>6.3</v>
      </c>
      <c r="C15" s="78">
        <v>6</v>
      </c>
      <c r="D15" s="78">
        <v>0.2</v>
      </c>
      <c r="E15" s="78">
        <v>3.6</v>
      </c>
      <c r="F15" s="78">
        <v>4.0999999999999996</v>
      </c>
      <c r="G15" s="78">
        <v>0.9</v>
      </c>
      <c r="H15" s="78">
        <v>-0.4</v>
      </c>
      <c r="I15" s="78">
        <v>5.3</v>
      </c>
      <c r="J15" s="78">
        <v>36.42087067352459</v>
      </c>
      <c r="K15" s="78">
        <v>34.223615233985576</v>
      </c>
      <c r="L15" s="78">
        <v>-2.4046387510822664</v>
      </c>
      <c r="M15" s="78">
        <v>2.5592677223095217</v>
      </c>
      <c r="N15" s="78">
        <v>7.1103706232640285</v>
      </c>
      <c r="O15" s="78">
        <v>4.3389384832910549</v>
      </c>
      <c r="P15" s="78">
        <v>1.3858345458126031</v>
      </c>
      <c r="Q15" s="78">
        <v>4.0419441072560902</v>
      </c>
      <c r="R15" s="78">
        <v>-1.0154819169762463</v>
      </c>
      <c r="S15" s="78">
        <v>2.8572453584261082</v>
      </c>
      <c r="T15" s="78">
        <v>3.7020953685440006</v>
      </c>
      <c r="U15" s="78">
        <v>1.8070580393608537</v>
      </c>
      <c r="V15" s="78">
        <v>1.2031317666815422</v>
      </c>
      <c r="W15" s="78">
        <v>9.7709325345655316</v>
      </c>
      <c r="X15" s="78">
        <v>2.625101565486716</v>
      </c>
    </row>
    <row r="16" spans="1:26" ht="15" customHeight="1">
      <c r="A16" s="14" t="s">
        <v>3</v>
      </c>
      <c r="B16" s="78">
        <v>5.3</v>
      </c>
      <c r="C16" s="78">
        <v>5.7</v>
      </c>
      <c r="D16" s="78">
        <v>9.1999999999999993</v>
      </c>
      <c r="E16" s="78">
        <v>5.8</v>
      </c>
      <c r="F16" s="78">
        <v>1.4</v>
      </c>
      <c r="G16" s="78">
        <v>3.4</v>
      </c>
      <c r="H16" s="78">
        <v>4.7</v>
      </c>
      <c r="I16" s="78">
        <v>7.1</v>
      </c>
      <c r="J16" s="78">
        <v>11.5</v>
      </c>
      <c r="K16" s="78">
        <v>7.2</v>
      </c>
      <c r="L16" s="78">
        <v>4.3</v>
      </c>
      <c r="M16" s="78">
        <v>5</v>
      </c>
      <c r="N16" s="78">
        <v>5.6</v>
      </c>
      <c r="O16" s="78">
        <v>5.7</v>
      </c>
      <c r="P16" s="78">
        <v>6.1</v>
      </c>
      <c r="Q16" s="78">
        <v>4.5999999999999996</v>
      </c>
      <c r="R16" s="78">
        <v>6.3</v>
      </c>
      <c r="S16" s="78">
        <v>5.3</v>
      </c>
      <c r="T16" s="78">
        <v>4.7</v>
      </c>
      <c r="U16" s="78">
        <v>4.0999999999999996</v>
      </c>
      <c r="V16" s="78">
        <v>3.3</v>
      </c>
      <c r="W16" s="78">
        <v>4.5</v>
      </c>
      <c r="X16" s="78">
        <v>6.9</v>
      </c>
    </row>
    <row r="17" spans="1:24" ht="15" customHeight="1">
      <c r="A17" s="14" t="s">
        <v>21</v>
      </c>
      <c r="B17" s="78">
        <v>6</v>
      </c>
      <c r="C17" s="78">
        <v>5.0999999999999996</v>
      </c>
      <c r="D17" s="78">
        <v>4.3</v>
      </c>
      <c r="E17" s="78">
        <v>5.3</v>
      </c>
      <c r="F17" s="78">
        <v>4.7</v>
      </c>
      <c r="G17" s="78">
        <v>5</v>
      </c>
      <c r="H17" s="78">
        <v>7.3</v>
      </c>
      <c r="I17" s="78">
        <v>7</v>
      </c>
      <c r="J17" s="78">
        <v>10.3</v>
      </c>
      <c r="K17" s="78">
        <v>12.1</v>
      </c>
      <c r="L17" s="78">
        <v>5.5</v>
      </c>
      <c r="M17" s="78">
        <v>12.7</v>
      </c>
      <c r="N17" s="78">
        <v>16</v>
      </c>
      <c r="O17" s="78">
        <v>7.9</v>
      </c>
      <c r="P17" s="78">
        <v>6.1320088201455958</v>
      </c>
      <c r="Q17" s="78">
        <v>5.6</v>
      </c>
      <c r="R17" s="78">
        <v>5.1710672094242653</v>
      </c>
      <c r="S17" s="78">
        <v>5.3190379056171508</v>
      </c>
      <c r="T17" s="78">
        <v>3.5102948341655775</v>
      </c>
      <c r="U17" s="78">
        <v>3.4475023508087617</v>
      </c>
      <c r="V17" s="78">
        <v>3.2910742886627418</v>
      </c>
      <c r="W17" s="78">
        <v>3.6910183327805379</v>
      </c>
      <c r="X17" s="78">
        <v>4.3486366855535863</v>
      </c>
    </row>
    <row r="18" spans="1:24" ht="15" customHeight="1">
      <c r="A18" s="14" t="s">
        <v>1</v>
      </c>
      <c r="B18" s="78">
        <v>25.9</v>
      </c>
      <c r="C18" s="78">
        <v>21.691797876909586</v>
      </c>
      <c r="D18" s="78">
        <v>22.167452177256123</v>
      </c>
      <c r="E18" s="78">
        <v>21.505675217405681</v>
      </c>
      <c r="F18" s="78">
        <v>17.964552081127728</v>
      </c>
      <c r="G18" s="78">
        <v>18.348454490845153</v>
      </c>
      <c r="H18" s="78">
        <v>9.0595739496275591</v>
      </c>
      <c r="I18" s="78">
        <v>10.686334077273154</v>
      </c>
      <c r="J18" s="78">
        <v>12.4</v>
      </c>
      <c r="K18" s="78">
        <v>13.458333333333336</v>
      </c>
      <c r="L18" s="78">
        <v>8.1964120361150172</v>
      </c>
      <c r="M18" s="78">
        <v>6.4360999999999997</v>
      </c>
      <c r="N18" s="78">
        <v>6.5713833333333334</v>
      </c>
      <c r="O18" s="78">
        <v>6.9773416666666668</v>
      </c>
      <c r="P18" s="78">
        <v>7.809283333333334</v>
      </c>
      <c r="Q18" s="78">
        <v>10.110592890961769</v>
      </c>
      <c r="R18" s="78">
        <v>17.869730079526775</v>
      </c>
      <c r="S18" s="78">
        <v>6.577311542056492</v>
      </c>
      <c r="T18" s="78">
        <v>7.4945719272851079</v>
      </c>
      <c r="U18" s="78">
        <v>9.1503164431629926</v>
      </c>
      <c r="V18" s="78">
        <v>15.73258514212732</v>
      </c>
      <c r="W18" s="78">
        <v>22.078500000000002</v>
      </c>
      <c r="X18" s="78">
        <v>11.1</v>
      </c>
    </row>
    <row r="19" spans="1:24" ht="15" customHeight="1">
      <c r="A19" s="14" t="s">
        <v>0</v>
      </c>
      <c r="B19" s="78">
        <v>622.79999999999995</v>
      </c>
      <c r="C19" s="78">
        <v>602.6</v>
      </c>
      <c r="D19" s="78">
        <v>583.70000000000005</v>
      </c>
      <c r="E19" s="78">
        <v>505.1</v>
      </c>
      <c r="F19" s="78">
        <v>350</v>
      </c>
      <c r="G19" s="78">
        <v>237.8</v>
      </c>
      <c r="H19" s="78">
        <v>1016.7</v>
      </c>
      <c r="I19" s="78">
        <v>6723.7</v>
      </c>
      <c r="J19" s="78">
        <v>231000000</v>
      </c>
      <c r="K19" s="78">
        <v>-7.7</v>
      </c>
      <c r="L19" s="78">
        <v>3.1</v>
      </c>
      <c r="M19" s="78">
        <v>3.4777972925746496</v>
      </c>
      <c r="N19" s="78">
        <v>3.7210872198335778</v>
      </c>
      <c r="O19" s="78">
        <v>1.6316220189027888</v>
      </c>
      <c r="P19" s="78">
        <v>-0.21293990461369106</v>
      </c>
      <c r="Q19" s="78">
        <v>-2.4094999877714827</v>
      </c>
      <c r="R19" s="78">
        <v>-1.5664129666755855</v>
      </c>
      <c r="S19" s="78">
        <v>0.90370936004036651</v>
      </c>
      <c r="T19" s="78">
        <v>10.620290093475674</v>
      </c>
      <c r="U19" s="78">
        <v>255.2916657269069</v>
      </c>
      <c r="V19" s="78">
        <v>557.20980003313241</v>
      </c>
      <c r="W19" s="78">
        <v>98.54696676800927</v>
      </c>
      <c r="X19" s="78">
        <v>193.39774009713273</v>
      </c>
    </row>
    <row r="20" spans="1:24" ht="15" customHeight="1"/>
    <row r="21" spans="1:24" ht="15" customHeight="1">
      <c r="A21" s="66" t="s">
        <v>855</v>
      </c>
    </row>
    <row r="22" spans="1:24" ht="15" customHeight="1"/>
    <row r="36" ht="13.5" customHeight="1"/>
    <row r="37" ht="13.5" customHeight="1"/>
    <row r="38" ht="13.5" customHeight="1"/>
    <row r="39" ht="13.5" customHeight="1"/>
    <row r="40" ht="13.5" customHeight="1"/>
    <row r="41" ht="13.5" customHeight="1"/>
    <row r="42" ht="13.5" customHeight="1"/>
    <row r="43" ht="13.5" customHeight="1"/>
    <row r="53" ht="12" customHeight="1"/>
  </sheetData>
  <mergeCells count="1">
    <mergeCell ref="B2:X2"/>
  </mergeCells>
  <hyperlinks>
    <hyperlink ref="Z3" location="Content!A1" display="Back to Content Page" xr:uid="{00000000-0004-0000-BB00-000000000000}"/>
  </hyperlinks>
  <pageMargins left="0.75" right="0.75" top="1" bottom="1" header="0.5" footer="0.5"/>
  <pageSetup orientation="portrait" r:id="rId1"/>
  <headerFooter alignWithMargins="0"/>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dimension ref="A1:Z53"/>
  <sheetViews>
    <sheetView zoomScale="98" zoomScaleNormal="98" workbookViewId="0">
      <pane xSplit="1" ySplit="2" topLeftCell="I3" activePane="bottomRight" state="frozen"/>
      <selection activeCell="H27" sqref="H27"/>
      <selection pane="topRight" activeCell="H27" sqref="H27"/>
      <selection pane="bottomLeft" activeCell="H27" sqref="H27"/>
      <selection pane="bottomRight" activeCell="K24" sqref="K24"/>
    </sheetView>
  </sheetViews>
  <sheetFormatPr defaultColWidth="9.21875" defaultRowHeight="13.8"/>
  <cols>
    <col min="1" max="1" width="35.77734375" style="6" customWidth="1"/>
    <col min="2" max="9" width="9.77734375" style="6" customWidth="1"/>
    <col min="10" max="10" width="13.21875" style="6" bestFit="1" customWidth="1"/>
    <col min="11" max="17" width="9.77734375" style="6" customWidth="1"/>
    <col min="18" max="16384" width="9.21875" style="6"/>
  </cols>
  <sheetData>
    <row r="1" spans="1:26">
      <c r="A1" s="3" t="s">
        <v>824</v>
      </c>
    </row>
    <row r="2" spans="1:26" ht="15" customHeight="1">
      <c r="A2" s="44"/>
      <c r="B2" s="277" t="s">
        <v>249</v>
      </c>
      <c r="C2" s="277"/>
      <c r="D2" s="277"/>
      <c r="E2" s="277"/>
      <c r="F2" s="277"/>
      <c r="G2" s="277"/>
      <c r="H2" s="277"/>
      <c r="I2" s="277"/>
      <c r="J2" s="277"/>
      <c r="K2" s="277"/>
      <c r="L2" s="277"/>
      <c r="M2" s="277"/>
      <c r="N2" s="277"/>
      <c r="O2" s="277"/>
      <c r="P2" s="277"/>
      <c r="Q2" s="277"/>
      <c r="R2" s="277"/>
      <c r="S2" s="277"/>
      <c r="T2" s="277"/>
      <c r="U2" s="277"/>
      <c r="V2" s="277"/>
      <c r="W2" s="277"/>
      <c r="X2" s="277"/>
    </row>
    <row r="3" spans="1:26" s="18" customFormat="1" ht="15" customHeight="1">
      <c r="A3" s="44" t="s">
        <v>15</v>
      </c>
      <c r="B3" s="1">
        <v>2000</v>
      </c>
      <c r="C3" s="1">
        <v>2001</v>
      </c>
      <c r="D3" s="1">
        <v>2002</v>
      </c>
      <c r="E3" s="1">
        <v>2003</v>
      </c>
      <c r="F3" s="1">
        <v>2004</v>
      </c>
      <c r="G3" s="1">
        <v>2005</v>
      </c>
      <c r="H3" s="1">
        <v>2006</v>
      </c>
      <c r="I3" s="1">
        <v>2007</v>
      </c>
      <c r="J3" s="1">
        <v>2008</v>
      </c>
      <c r="K3" s="1">
        <v>2009</v>
      </c>
      <c r="L3" s="1">
        <v>2010</v>
      </c>
      <c r="M3" s="1">
        <v>2011</v>
      </c>
      <c r="N3" s="1">
        <v>2012</v>
      </c>
      <c r="O3" s="1">
        <v>2013</v>
      </c>
      <c r="P3" s="1">
        <v>2014</v>
      </c>
      <c r="Q3" s="1">
        <v>2015</v>
      </c>
      <c r="R3" s="1">
        <v>2016</v>
      </c>
      <c r="S3" s="1">
        <v>2017</v>
      </c>
      <c r="T3" s="1">
        <v>2018</v>
      </c>
      <c r="U3" s="1">
        <v>2019</v>
      </c>
      <c r="V3" s="1">
        <v>2020</v>
      </c>
      <c r="W3" s="1">
        <v>2021</v>
      </c>
      <c r="X3" s="1">
        <v>2022</v>
      </c>
      <c r="Z3" s="15" t="s">
        <v>12</v>
      </c>
    </row>
    <row r="4" spans="1:26" ht="15" customHeight="1">
      <c r="A4" s="14" t="s">
        <v>14</v>
      </c>
      <c r="B4" s="62">
        <v>268.31175711016527</v>
      </c>
      <c r="C4" s="62">
        <v>93.984787042494162</v>
      </c>
      <c r="D4" s="62">
        <v>105.60083897532238</v>
      </c>
      <c r="E4" s="62">
        <v>76.572247356293332</v>
      </c>
      <c r="F4" s="62">
        <v>31.021226882346838</v>
      </c>
      <c r="G4" s="62">
        <v>18.528404986774902</v>
      </c>
      <c r="H4" s="62">
        <v>12.198512902913649</v>
      </c>
      <c r="I4" s="62">
        <v>11.783536830520845</v>
      </c>
      <c r="J4" s="62">
        <v>13.181384108224975</v>
      </c>
      <c r="K4" s="62">
        <v>13.99277626286117</v>
      </c>
      <c r="L4" s="62">
        <v>15.311422580619038</v>
      </c>
      <c r="M4" s="62">
        <v>11.38</v>
      </c>
      <c r="N4" s="62">
        <v>9.0249172040579992</v>
      </c>
      <c r="O4" s="62">
        <v>7.69</v>
      </c>
      <c r="P4" s="62">
        <v>7.48</v>
      </c>
      <c r="Q4" s="62">
        <v>12.09083859578179</v>
      </c>
      <c r="R4" s="62">
        <v>41.121134807254577</v>
      </c>
      <c r="S4" s="62">
        <v>23.666549672140619</v>
      </c>
      <c r="T4" s="62">
        <v>18.601104651468603</v>
      </c>
      <c r="U4" s="62">
        <v>16.897288059142241</v>
      </c>
      <c r="V4" s="62">
        <v>25.096530166093785</v>
      </c>
      <c r="W4" s="62">
        <v>27.029943797977101</v>
      </c>
      <c r="X4" s="62">
        <v>13.854350209283453</v>
      </c>
    </row>
    <row r="5" spans="1:26" ht="15" customHeight="1">
      <c r="A5" s="14" t="s">
        <v>13</v>
      </c>
      <c r="B5" s="78">
        <v>8.4819756067102237</v>
      </c>
      <c r="C5" s="78">
        <v>5.7758351919802609</v>
      </c>
      <c r="D5" s="78">
        <v>10.562890896455857</v>
      </c>
      <c r="E5" s="78">
        <v>6.411062225015729</v>
      </c>
      <c r="F5" s="78">
        <v>7.7968103957472001</v>
      </c>
      <c r="G5" s="78">
        <v>11.397260273972609</v>
      </c>
      <c r="H5" s="78">
        <v>8.5046039450790367</v>
      </c>
      <c r="I5" s="78">
        <v>8.0716836428555983</v>
      </c>
      <c r="J5" s="78">
        <v>13.728066575099863</v>
      </c>
      <c r="K5" s="78">
        <v>5.8304858462090658</v>
      </c>
      <c r="L5" s="78">
        <v>7.4388764450094236</v>
      </c>
      <c r="M5" s="78">
        <v>9.1679809323630614</v>
      </c>
      <c r="N5" s="78">
        <v>7.4346527088895442</v>
      </c>
      <c r="O5" s="78">
        <v>4.0684692571604675</v>
      </c>
      <c r="P5" s="78">
        <v>3.7500262154044099</v>
      </c>
      <c r="Q5" s="78">
        <v>3.1111465484954692</v>
      </c>
      <c r="R5" s="78">
        <v>3.0124131773987983</v>
      </c>
      <c r="S5" s="78">
        <v>3.2005586603293334</v>
      </c>
      <c r="T5" s="78">
        <v>3.5313021718930138</v>
      </c>
      <c r="U5" s="78">
        <v>2.1509</v>
      </c>
      <c r="V5" s="78">
        <v>2.1780522736461583</v>
      </c>
      <c r="W5" s="78">
        <v>8.6999999999999993</v>
      </c>
      <c r="X5" s="78">
        <v>12.4</v>
      </c>
      <c r="Z5" s="4"/>
    </row>
    <row r="6" spans="1:26" ht="15" customHeight="1">
      <c r="A6" s="14" t="s">
        <v>295</v>
      </c>
      <c r="B6" s="78" t="s">
        <v>7</v>
      </c>
      <c r="C6" s="78" t="s">
        <v>7</v>
      </c>
      <c r="D6" s="78" t="s">
        <v>7</v>
      </c>
      <c r="E6" s="78" t="s">
        <v>7</v>
      </c>
      <c r="F6" s="78" t="s">
        <v>7</v>
      </c>
      <c r="G6" s="78" t="s">
        <v>7</v>
      </c>
      <c r="H6" s="78" t="s">
        <v>7</v>
      </c>
      <c r="I6" s="78" t="s">
        <v>7</v>
      </c>
      <c r="J6" s="78" t="s">
        <v>7</v>
      </c>
      <c r="K6" s="78" t="s">
        <v>7</v>
      </c>
      <c r="L6" s="78" t="s">
        <v>7</v>
      </c>
      <c r="M6" s="78">
        <v>4.724182914454488</v>
      </c>
      <c r="N6" s="78">
        <v>-1.1427056249059433</v>
      </c>
      <c r="O6" s="78">
        <v>2.162797179940128</v>
      </c>
      <c r="P6" s="78">
        <v>-0.9037369246474185</v>
      </c>
      <c r="Q6" s="78">
        <v>2.6731087489225445</v>
      </c>
      <c r="R6" s="78">
        <v>-1.4354784969027037</v>
      </c>
      <c r="S6" s="78">
        <v>1.4359230072415556</v>
      </c>
      <c r="T6" s="78">
        <v>0.62962328399349587</v>
      </c>
      <c r="U6" s="78">
        <v>6.2534367414599927</v>
      </c>
      <c r="V6" s="78">
        <v>-4.7733207735108181</v>
      </c>
      <c r="W6" s="78">
        <v>7.0711227646384884</v>
      </c>
      <c r="X6" s="78">
        <v>18.2</v>
      </c>
      <c r="Z6" s="4"/>
    </row>
    <row r="7" spans="1:26" ht="15" customHeight="1">
      <c r="A7" s="14" t="s">
        <v>24</v>
      </c>
      <c r="B7" s="62" t="s">
        <v>7</v>
      </c>
      <c r="C7" s="62" t="s">
        <v>7</v>
      </c>
      <c r="D7" s="62" t="s">
        <v>7</v>
      </c>
      <c r="E7" s="62" t="s">
        <v>7</v>
      </c>
      <c r="F7" s="62" t="s">
        <v>7</v>
      </c>
      <c r="G7" s="62" t="s">
        <v>7</v>
      </c>
      <c r="H7" s="62" t="s">
        <v>7</v>
      </c>
      <c r="I7" s="62" t="s">
        <v>7</v>
      </c>
      <c r="J7" s="62" t="s">
        <v>7</v>
      </c>
      <c r="K7" s="62" t="s">
        <v>7</v>
      </c>
      <c r="L7" s="62" t="s">
        <v>7</v>
      </c>
      <c r="M7" s="62" t="s">
        <v>7</v>
      </c>
      <c r="N7" s="62">
        <v>2.72</v>
      </c>
      <c r="O7" s="62">
        <v>1.074406809545736</v>
      </c>
      <c r="P7" s="62">
        <v>1.029625622593966</v>
      </c>
      <c r="Q7" s="62">
        <v>0.8147892109452215</v>
      </c>
      <c r="R7" s="78">
        <v>11.236208159223748</v>
      </c>
      <c r="S7" s="78">
        <v>54.709080250139188</v>
      </c>
      <c r="T7" s="78">
        <v>7.2275585406955001</v>
      </c>
      <c r="U7" s="78">
        <v>4.588035958298109</v>
      </c>
      <c r="V7" s="78">
        <v>15.756190420689054</v>
      </c>
      <c r="W7" s="78">
        <v>5.3</v>
      </c>
      <c r="X7" s="78">
        <v>13.1</v>
      </c>
    </row>
    <row r="8" spans="1:26" ht="15" customHeight="1">
      <c r="A8" s="14" t="s">
        <v>296</v>
      </c>
      <c r="B8" s="62" t="s">
        <v>7</v>
      </c>
      <c r="C8" s="62" t="s">
        <v>7</v>
      </c>
      <c r="D8" s="62" t="s">
        <v>7</v>
      </c>
      <c r="E8" s="62" t="s">
        <v>7</v>
      </c>
      <c r="F8" s="62" t="s">
        <v>7</v>
      </c>
      <c r="G8" s="62" t="s">
        <v>7</v>
      </c>
      <c r="H8" s="62" t="s">
        <v>7</v>
      </c>
      <c r="I8" s="62">
        <v>9.8000000000000007</v>
      </c>
      <c r="J8" s="62">
        <v>12.9</v>
      </c>
      <c r="K8" s="62">
        <v>4.5</v>
      </c>
      <c r="L8" s="62">
        <v>4.5</v>
      </c>
      <c r="M8" s="62">
        <v>6.5</v>
      </c>
      <c r="N8" s="62">
        <v>9.1</v>
      </c>
      <c r="O8" s="62">
        <v>4.4000000000000004</v>
      </c>
      <c r="P8" s="62">
        <v>6.6</v>
      </c>
      <c r="Q8" s="62">
        <v>4.9000000000000004</v>
      </c>
      <c r="R8" s="78">
        <v>8.6999999999999993</v>
      </c>
      <c r="S8" s="78">
        <v>4.7</v>
      </c>
      <c r="T8" s="78">
        <v>5.2</v>
      </c>
      <c r="U8" s="78">
        <v>2</v>
      </c>
      <c r="V8" s="78">
        <v>4.5999999999999996</v>
      </c>
      <c r="W8" s="78">
        <v>3.5</v>
      </c>
      <c r="X8" s="78">
        <v>5.5900717938104361</v>
      </c>
    </row>
    <row r="9" spans="1:26" ht="15" customHeight="1">
      <c r="A9" s="14" t="s">
        <v>11</v>
      </c>
      <c r="B9" s="62" t="s">
        <v>7</v>
      </c>
      <c r="C9" s="62" t="s">
        <v>7</v>
      </c>
      <c r="D9" s="78">
        <v>11.2</v>
      </c>
      <c r="E9" s="78">
        <v>5.9</v>
      </c>
      <c r="F9" s="78">
        <v>4.8</v>
      </c>
      <c r="G9" s="78">
        <v>3.5</v>
      </c>
      <c r="H9" s="78">
        <v>6.4</v>
      </c>
      <c r="I9" s="78">
        <v>10.5</v>
      </c>
      <c r="J9" s="78">
        <v>10.6</v>
      </c>
      <c r="K9" s="78">
        <v>4.2</v>
      </c>
      <c r="L9" s="78">
        <v>3.1</v>
      </c>
      <c r="M9" s="78">
        <v>7.7</v>
      </c>
      <c r="N9" s="78">
        <v>4.5</v>
      </c>
      <c r="O9" s="78">
        <v>5.0999999999999996</v>
      </c>
      <c r="P9" s="78">
        <v>3.6</v>
      </c>
      <c r="Q9" s="78">
        <v>5.0999999999999996</v>
      </c>
      <c r="R9" s="78">
        <v>5.3</v>
      </c>
      <c r="S9" s="78">
        <v>5.7</v>
      </c>
      <c r="T9" s="78">
        <v>5.4</v>
      </c>
      <c r="U9" s="78">
        <v>4.8</v>
      </c>
      <c r="V9" s="78">
        <v>5.7</v>
      </c>
      <c r="W9" s="78">
        <v>6.8</v>
      </c>
      <c r="X9" s="78">
        <v>8</v>
      </c>
    </row>
    <row r="10" spans="1:26" ht="15" customHeight="1">
      <c r="A10" s="14" t="s">
        <v>10</v>
      </c>
      <c r="B10" s="62">
        <v>9.3000000000000007</v>
      </c>
      <c r="C10" s="62">
        <v>5.4164139670052291</v>
      </c>
      <c r="D10" s="62">
        <v>13.520871143375679</v>
      </c>
      <c r="E10" s="62">
        <v>-0.79009592326138023</v>
      </c>
      <c r="F10" s="62">
        <v>27.327077189165006</v>
      </c>
      <c r="G10" s="62">
        <v>11.440364300781258</v>
      </c>
      <c r="H10" s="62">
        <v>10.829310873584541</v>
      </c>
      <c r="I10" s="62">
        <v>8.2144639390114413</v>
      </c>
      <c r="J10" s="62">
        <v>10.086358865221424</v>
      </c>
      <c r="K10" s="62">
        <v>8.0144003591703381</v>
      </c>
      <c r="L10" s="62">
        <v>10.15627441906004</v>
      </c>
      <c r="M10" s="62">
        <v>7.5558004485933195</v>
      </c>
      <c r="N10" s="62">
        <v>5.8051246893478403</v>
      </c>
      <c r="O10" s="62">
        <v>6.2565193251537643</v>
      </c>
      <c r="P10" s="62">
        <v>6.0166059448038878</v>
      </c>
      <c r="Q10" s="62">
        <v>7.6</v>
      </c>
      <c r="R10" s="62">
        <v>6.9</v>
      </c>
      <c r="S10" s="62">
        <v>10.6</v>
      </c>
      <c r="T10" s="62">
        <v>6.9</v>
      </c>
      <c r="U10" s="62">
        <v>4</v>
      </c>
      <c r="V10" s="62">
        <v>4.5</v>
      </c>
      <c r="W10" s="62">
        <v>6.2</v>
      </c>
      <c r="X10" s="62">
        <v>9.9</v>
      </c>
    </row>
    <row r="11" spans="1:26" ht="15" customHeight="1">
      <c r="A11" s="14" t="s">
        <v>9</v>
      </c>
      <c r="B11" s="62" t="s">
        <v>7</v>
      </c>
      <c r="C11" s="62" t="s">
        <v>7</v>
      </c>
      <c r="D11" s="62" t="s">
        <v>7</v>
      </c>
      <c r="E11" s="62" t="s">
        <v>7</v>
      </c>
      <c r="F11" s="62" t="s">
        <v>7</v>
      </c>
      <c r="G11" s="62" t="s">
        <v>7</v>
      </c>
      <c r="H11" s="62" t="s">
        <v>7</v>
      </c>
      <c r="I11" s="62" t="s">
        <v>7</v>
      </c>
      <c r="J11" s="62" t="s">
        <v>7</v>
      </c>
      <c r="K11" s="62" t="s">
        <v>7</v>
      </c>
      <c r="L11" s="62">
        <v>6.3</v>
      </c>
      <c r="M11" s="62">
        <v>9.8000000000000007</v>
      </c>
      <c r="N11" s="62">
        <v>34.6</v>
      </c>
      <c r="O11" s="78">
        <v>23.5</v>
      </c>
      <c r="P11" s="78">
        <v>24.2</v>
      </c>
      <c r="Q11" s="78">
        <v>24.9</v>
      </c>
      <c r="R11" s="78">
        <v>20</v>
      </c>
      <c r="S11" s="78">
        <v>7.1</v>
      </c>
      <c r="T11" s="78">
        <v>9.9</v>
      </c>
      <c r="U11" s="78">
        <v>11.5</v>
      </c>
      <c r="V11" s="78">
        <v>7.6</v>
      </c>
      <c r="W11" s="78">
        <v>11.529084839559477</v>
      </c>
      <c r="X11" s="78">
        <v>25.429896003911544</v>
      </c>
    </row>
    <row r="12" spans="1:26" ht="15" customHeight="1">
      <c r="A12" s="14" t="s">
        <v>8</v>
      </c>
      <c r="B12" s="62">
        <v>4.7</v>
      </c>
      <c r="C12" s="62">
        <v>5.3</v>
      </c>
      <c r="D12" s="62">
        <v>5.6</v>
      </c>
      <c r="E12" s="62">
        <v>3.9</v>
      </c>
      <c r="F12" s="62">
        <v>5.6</v>
      </c>
      <c r="G12" s="62">
        <v>3.9</v>
      </c>
      <c r="H12" s="62">
        <v>11.9</v>
      </c>
      <c r="I12" s="62">
        <v>8.6</v>
      </c>
      <c r="J12" s="62">
        <v>6.7</v>
      </c>
      <c r="K12" s="62">
        <v>1.5</v>
      </c>
      <c r="L12" s="62">
        <v>6.1</v>
      </c>
      <c r="M12" s="62">
        <v>4.8</v>
      </c>
      <c r="N12" s="62">
        <v>3.3</v>
      </c>
      <c r="O12" s="62">
        <v>4.0999999999999996</v>
      </c>
      <c r="P12" s="62">
        <v>0.2</v>
      </c>
      <c r="Q12" s="62">
        <v>1.3</v>
      </c>
      <c r="R12" s="78">
        <v>2.2999999999999998</v>
      </c>
      <c r="S12" s="78">
        <v>4.2</v>
      </c>
      <c r="T12" s="78">
        <v>1.8</v>
      </c>
      <c r="U12" s="78">
        <v>0.9</v>
      </c>
      <c r="V12" s="78">
        <v>2.7</v>
      </c>
      <c r="W12" s="78">
        <v>6.8</v>
      </c>
      <c r="X12" s="78">
        <v>12.2</v>
      </c>
    </row>
    <row r="13" spans="1:26" ht="15" customHeight="1">
      <c r="A13" s="14" t="s">
        <v>6</v>
      </c>
      <c r="B13" s="62">
        <v>10.484950046678549</v>
      </c>
      <c r="C13" s="62">
        <v>22.286354437824912</v>
      </c>
      <c r="D13" s="62">
        <v>9.0953771693250474</v>
      </c>
      <c r="E13" s="62">
        <v>11.43503931384042</v>
      </c>
      <c r="F13" s="78">
        <v>9.3454172636356532</v>
      </c>
      <c r="G13" s="78">
        <v>13.066144281571951</v>
      </c>
      <c r="H13" s="78">
        <v>8.1303468403356902</v>
      </c>
      <c r="I13" s="78">
        <v>12.099487210585977</v>
      </c>
      <c r="J13" s="78">
        <v>11.821328577450089</v>
      </c>
      <c r="K13" s="78">
        <v>2.2531691820487367</v>
      </c>
      <c r="L13" s="78">
        <v>17.440000000000001</v>
      </c>
      <c r="M13" s="78">
        <v>6.14</v>
      </c>
      <c r="N13" s="78">
        <v>2.02</v>
      </c>
      <c r="O13" s="62">
        <v>3.54</v>
      </c>
      <c r="P13" s="62">
        <v>1.93</v>
      </c>
      <c r="Q13" s="62">
        <v>10.55</v>
      </c>
      <c r="R13" s="62">
        <v>23.67</v>
      </c>
      <c r="S13" s="62">
        <v>5.65</v>
      </c>
      <c r="T13" s="62">
        <v>3.52</v>
      </c>
      <c r="U13" s="62">
        <v>3.5</v>
      </c>
      <c r="V13" s="62">
        <v>3.52</v>
      </c>
      <c r="W13" s="62">
        <v>6.7</v>
      </c>
      <c r="X13" s="62">
        <v>10.29</v>
      </c>
    </row>
    <row r="14" spans="1:26" ht="15" customHeight="1">
      <c r="A14" s="14" t="s">
        <v>5</v>
      </c>
      <c r="B14" s="62" t="s">
        <v>7</v>
      </c>
      <c r="C14" s="62" t="s">
        <v>7</v>
      </c>
      <c r="D14" s="62" t="s">
        <v>7</v>
      </c>
      <c r="E14" s="62">
        <v>2.6</v>
      </c>
      <c r="F14" s="62">
        <v>4.2</v>
      </c>
      <c r="G14" s="62">
        <v>3.6</v>
      </c>
      <c r="H14" s="62">
        <v>6</v>
      </c>
      <c r="I14" s="62">
        <v>5.5</v>
      </c>
      <c r="J14" s="62">
        <v>11.2</v>
      </c>
      <c r="K14" s="62">
        <v>7.9</v>
      </c>
      <c r="L14" s="62">
        <v>3.1</v>
      </c>
      <c r="M14" s="62">
        <v>7.3969888053514694</v>
      </c>
      <c r="N14" s="62">
        <v>6.3828709502422782</v>
      </c>
      <c r="O14" s="62">
        <v>4.8935113162582402</v>
      </c>
      <c r="P14" s="62">
        <v>4.6338296251574604</v>
      </c>
      <c r="Q14" s="62">
        <v>3.69622835772994</v>
      </c>
      <c r="R14" s="78">
        <v>7.2977939144224404</v>
      </c>
      <c r="S14" s="78">
        <v>5.1673890932833304</v>
      </c>
      <c r="T14" s="78">
        <v>5.1497074515371501</v>
      </c>
      <c r="U14" s="78">
        <v>2.5878899628560399</v>
      </c>
      <c r="V14" s="62">
        <v>2.3607228553388602</v>
      </c>
      <c r="W14" s="62">
        <v>4.494422606334993</v>
      </c>
      <c r="X14" s="62">
        <v>6.9044694152999853</v>
      </c>
    </row>
    <row r="15" spans="1:26" ht="15" customHeight="1">
      <c r="A15" s="14" t="s">
        <v>4</v>
      </c>
      <c r="B15" s="62" t="s">
        <v>7</v>
      </c>
      <c r="C15" s="62" t="s">
        <v>7</v>
      </c>
      <c r="D15" s="62" t="s">
        <v>7</v>
      </c>
      <c r="E15" s="62" t="s">
        <v>7</v>
      </c>
      <c r="F15" s="62" t="s">
        <v>7</v>
      </c>
      <c r="G15" s="62" t="s">
        <v>7</v>
      </c>
      <c r="H15" s="62" t="s">
        <v>7</v>
      </c>
      <c r="I15" s="62" t="s">
        <v>7</v>
      </c>
      <c r="J15" s="62">
        <v>63.251564575872045</v>
      </c>
      <c r="K15" s="62">
        <v>-2.5384619234342098</v>
      </c>
      <c r="L15" s="62">
        <v>0.4</v>
      </c>
      <c r="M15" s="62">
        <v>5.5</v>
      </c>
      <c r="N15" s="62">
        <v>5.8</v>
      </c>
      <c r="O15" s="62">
        <v>3.4</v>
      </c>
      <c r="P15" s="62">
        <v>0.5</v>
      </c>
      <c r="Q15" s="62">
        <v>3.2</v>
      </c>
      <c r="R15" s="78">
        <v>-0.2</v>
      </c>
      <c r="S15" s="78">
        <v>3.5</v>
      </c>
      <c r="T15" s="78">
        <v>3.4</v>
      </c>
      <c r="U15" s="78">
        <v>1.7</v>
      </c>
      <c r="V15" s="78">
        <v>3.8</v>
      </c>
      <c r="W15" s="78">
        <v>7.9</v>
      </c>
      <c r="X15" s="78">
        <v>2.5</v>
      </c>
    </row>
    <row r="16" spans="1:26" ht="15" customHeight="1">
      <c r="A16" s="14" t="s">
        <v>3</v>
      </c>
      <c r="B16" s="78">
        <v>7</v>
      </c>
      <c r="C16" s="78">
        <v>4.5999999999999996</v>
      </c>
      <c r="D16" s="78">
        <v>12.4</v>
      </c>
      <c r="E16" s="78">
        <v>0.3</v>
      </c>
      <c r="F16" s="78">
        <v>3.4</v>
      </c>
      <c r="G16" s="78">
        <v>3.6</v>
      </c>
      <c r="H16" s="78">
        <v>5.8</v>
      </c>
      <c r="I16" s="78">
        <v>9</v>
      </c>
      <c r="J16" s="78">
        <v>9.5</v>
      </c>
      <c r="K16" s="78">
        <v>6.3</v>
      </c>
      <c r="L16" s="78">
        <v>3.5</v>
      </c>
      <c r="M16" s="78">
        <v>6.1</v>
      </c>
      <c r="N16" s="78">
        <v>5.7</v>
      </c>
      <c r="O16" s="78">
        <v>5.4</v>
      </c>
      <c r="P16" s="78">
        <v>5.3</v>
      </c>
      <c r="Q16" s="78">
        <v>5.2</v>
      </c>
      <c r="R16" s="78">
        <v>6.7</v>
      </c>
      <c r="S16" s="78">
        <v>4.7</v>
      </c>
      <c r="T16" s="78">
        <v>4.5</v>
      </c>
      <c r="U16" s="78">
        <v>4</v>
      </c>
      <c r="V16" s="78">
        <v>3.1</v>
      </c>
      <c r="W16" s="78">
        <v>5.9</v>
      </c>
      <c r="X16" s="78">
        <v>7.2</v>
      </c>
    </row>
    <row r="17" spans="1:24" ht="15" customHeight="1">
      <c r="A17" s="14" t="s">
        <v>21</v>
      </c>
      <c r="B17" s="62" t="s">
        <v>7</v>
      </c>
      <c r="C17" s="62" t="s">
        <v>7</v>
      </c>
      <c r="D17" s="62" t="s">
        <v>7</v>
      </c>
      <c r="E17" s="78">
        <v>5.575699325122315</v>
      </c>
      <c r="F17" s="78">
        <v>4.6069274635787991</v>
      </c>
      <c r="G17" s="78">
        <v>5.9161330352294783</v>
      </c>
      <c r="H17" s="78">
        <v>6.6594771951991163</v>
      </c>
      <c r="I17" s="78">
        <v>6.3988273906158213</v>
      </c>
      <c r="J17" s="78">
        <v>13.499147942664521</v>
      </c>
      <c r="K17" s="78">
        <v>-17.911893724588381</v>
      </c>
      <c r="L17" s="78">
        <v>5.552105031208896</v>
      </c>
      <c r="M17" s="78">
        <v>19.763917650110713</v>
      </c>
      <c r="N17" s="78">
        <v>12.055425407194889</v>
      </c>
      <c r="O17" s="78">
        <v>5.565447406612904</v>
      </c>
      <c r="P17" s="78">
        <v>4.7506950866802011</v>
      </c>
      <c r="Q17" s="78">
        <v>6.8383430267427103</v>
      </c>
      <c r="R17" s="78">
        <v>5.0426489193210022</v>
      </c>
      <c r="S17" s="78">
        <v>3.9675603856096586</v>
      </c>
      <c r="T17" s="78">
        <v>3.2500981051333255</v>
      </c>
      <c r="U17" s="78">
        <v>3.8497746297025515</v>
      </c>
      <c r="V17" s="78">
        <v>3.1526260428083042</v>
      </c>
      <c r="W17" s="78">
        <v>4.1658060258656704</v>
      </c>
      <c r="X17" s="78">
        <v>4.8427322786545712</v>
      </c>
    </row>
    <row r="18" spans="1:24" ht="15" customHeight="1">
      <c r="A18" s="14" t="s">
        <v>1</v>
      </c>
      <c r="B18" s="62" t="s">
        <v>7</v>
      </c>
      <c r="C18" s="62" t="s">
        <v>7</v>
      </c>
      <c r="D18" s="62" t="s">
        <v>7</v>
      </c>
      <c r="E18" s="62" t="s">
        <v>7</v>
      </c>
      <c r="F18" s="62" t="s">
        <v>7</v>
      </c>
      <c r="G18" s="62" t="s">
        <v>7</v>
      </c>
      <c r="H18" s="62" t="s">
        <v>7</v>
      </c>
      <c r="I18" s="62" t="s">
        <v>7</v>
      </c>
      <c r="J18" s="62" t="s">
        <v>7</v>
      </c>
      <c r="K18" s="62" t="s">
        <v>7</v>
      </c>
      <c r="L18" s="62" t="s">
        <v>7</v>
      </c>
      <c r="M18" s="78">
        <v>6</v>
      </c>
      <c r="N18" s="78">
        <v>7.3</v>
      </c>
      <c r="O18" s="78">
        <v>7.1</v>
      </c>
      <c r="P18" s="78">
        <v>7.9</v>
      </c>
      <c r="Q18" s="78">
        <v>21.111873713109148</v>
      </c>
      <c r="R18" s="78">
        <v>7.4691148135554783</v>
      </c>
      <c r="S18" s="78">
        <v>6.0852140898544747</v>
      </c>
      <c r="T18" s="78">
        <v>7.8586340590516102</v>
      </c>
      <c r="U18" s="78">
        <v>11.719434075302999</v>
      </c>
      <c r="V18" s="78">
        <v>19.22997277452356</v>
      </c>
      <c r="W18" s="78">
        <v>16.3536</v>
      </c>
      <c r="X18" s="78">
        <v>9.9</v>
      </c>
    </row>
    <row r="19" spans="1:24" ht="15" customHeight="1">
      <c r="A19" s="14" t="s">
        <v>0</v>
      </c>
      <c r="B19" s="78">
        <v>55.2</v>
      </c>
      <c r="C19" s="78">
        <v>112.1</v>
      </c>
      <c r="D19" s="78">
        <v>198.9</v>
      </c>
      <c r="E19" s="78">
        <v>598.70000000000005</v>
      </c>
      <c r="F19" s="78">
        <v>132.69999999999999</v>
      </c>
      <c r="G19" s="78">
        <v>585.79999999999995</v>
      </c>
      <c r="H19" s="78">
        <v>1281.0999999999999</v>
      </c>
      <c r="I19" s="78">
        <v>66212.3</v>
      </c>
      <c r="J19" s="78">
        <v>231150889.40000001</v>
      </c>
      <c r="K19" s="78">
        <v>0.5</v>
      </c>
      <c r="L19" s="78">
        <v>3.2</v>
      </c>
      <c r="M19" s="78">
        <v>4.9007624121604039</v>
      </c>
      <c r="N19" s="78">
        <v>2.9139656888473411</v>
      </c>
      <c r="O19" s="78">
        <v>0.33148665620950624</v>
      </c>
      <c r="P19" s="78">
        <v>-0.79574713196778646</v>
      </c>
      <c r="Q19" s="78">
        <v>-2.4730780944247783</v>
      </c>
      <c r="R19" s="78">
        <v>-0.93137364059369077</v>
      </c>
      <c r="S19" s="78">
        <v>3.4558454527203537</v>
      </c>
      <c r="T19" s="78">
        <v>42.087516427803564</v>
      </c>
      <c r="U19" s="78">
        <v>521.14987975712847</v>
      </c>
      <c r="V19" s="78">
        <v>348.58556224395159</v>
      </c>
      <c r="W19" s="78">
        <v>60.7</v>
      </c>
      <c r="X19" s="78">
        <v>243.75987718102283</v>
      </c>
    </row>
    <row r="20" spans="1:24" ht="15" customHeight="1"/>
    <row r="21" spans="1:24" ht="15" customHeight="1">
      <c r="A21" s="66" t="s">
        <v>855</v>
      </c>
    </row>
    <row r="22" spans="1:24" ht="15" customHeight="1"/>
    <row r="36" ht="13.5" customHeight="1"/>
    <row r="37" ht="13.5" customHeight="1"/>
    <row r="38" ht="13.5" customHeight="1"/>
    <row r="39" ht="13.5" customHeight="1"/>
    <row r="40" ht="13.5" customHeight="1"/>
    <row r="41" ht="13.5" customHeight="1"/>
    <row r="42" ht="13.5" customHeight="1"/>
    <row r="43" ht="13.5" customHeight="1"/>
    <row r="53" ht="12" customHeight="1"/>
  </sheetData>
  <mergeCells count="1">
    <mergeCell ref="B2:X2"/>
  </mergeCells>
  <hyperlinks>
    <hyperlink ref="Z3" location="Content!A1" display="Back to Content Page" xr:uid="{00000000-0004-0000-BC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38"/>
  <sheetViews>
    <sheetView zoomScaleNormal="100" workbookViewId="0">
      <pane xSplit="1" ySplit="1" topLeftCell="B2" activePane="bottomRight" state="frozen"/>
      <selection activeCell="H27" sqref="H27"/>
      <selection pane="topRight" activeCell="H27" sqref="H27"/>
      <selection pane="bottomLeft" activeCell="H27" sqref="H27"/>
      <selection pane="bottomRight" activeCell="E30" sqref="E30"/>
    </sheetView>
  </sheetViews>
  <sheetFormatPr defaultColWidth="9.21875" defaultRowHeight="16.05" customHeight="1"/>
  <cols>
    <col min="1" max="1" width="52.21875" customWidth="1"/>
    <col min="2" max="24" width="9.77734375" customWidth="1"/>
    <col min="25" max="29" width="10.77734375" bestFit="1" customWidth="1"/>
    <col min="30" max="37" width="11.77734375" bestFit="1" customWidth="1"/>
  </cols>
  <sheetData>
    <row r="1" spans="1:16" s="7" customFormat="1" ht="18" customHeight="1">
      <c r="A1" s="133" t="s">
        <v>659</v>
      </c>
    </row>
    <row r="2" spans="1:16" s="6" customFormat="1" ht="15" customHeight="1">
      <c r="A2" s="251" t="s">
        <v>181</v>
      </c>
      <c r="B2" s="252" t="s">
        <v>22</v>
      </c>
      <c r="C2" s="253"/>
      <c r="D2" s="253"/>
      <c r="E2" s="253"/>
      <c r="F2" s="253"/>
      <c r="G2" s="253"/>
      <c r="H2" s="253"/>
      <c r="I2" s="253"/>
      <c r="J2" s="253"/>
      <c r="K2" s="253"/>
      <c r="L2" s="253"/>
      <c r="M2" s="253"/>
      <c r="N2" s="253"/>
    </row>
    <row r="3" spans="1:16" s="6" customFormat="1"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s="6" customFormat="1" ht="15" customHeight="1">
      <c r="A4" s="134" t="s">
        <v>309</v>
      </c>
      <c r="B4" s="137">
        <v>1213.8885406397364</v>
      </c>
      <c r="C4" s="137">
        <v>1232.0697514456006</v>
      </c>
      <c r="D4" s="137">
        <v>1386.3496336401413</v>
      </c>
      <c r="E4" s="137">
        <v>1372.7238842860934</v>
      </c>
      <c r="F4" s="137">
        <v>1714.5641402654612</v>
      </c>
      <c r="G4" s="137">
        <v>1662.5132861522111</v>
      </c>
      <c r="H4" s="137">
        <v>1626.3513352570667</v>
      </c>
      <c r="I4" s="137">
        <v>1898.9512856190145</v>
      </c>
      <c r="J4" s="137">
        <v>2294.8255235640004</v>
      </c>
      <c r="K4" s="137">
        <v>1876.9332049271688</v>
      </c>
      <c r="L4" s="137">
        <v>2071.2288811958615</v>
      </c>
      <c r="M4" s="137">
        <v>3187.3798355460954</v>
      </c>
      <c r="N4" s="137">
        <v>2745.5684465170852</v>
      </c>
    </row>
    <row r="5" spans="1:16" s="6" customFormat="1" ht="27" customHeight="1">
      <c r="A5" s="135" t="s">
        <v>310</v>
      </c>
      <c r="B5" s="137"/>
      <c r="C5" s="137"/>
      <c r="D5" s="137"/>
      <c r="E5" s="137"/>
      <c r="F5" s="137"/>
      <c r="G5" s="137"/>
      <c r="H5" s="137"/>
      <c r="I5" s="137"/>
      <c r="J5" s="137"/>
      <c r="K5" s="137"/>
      <c r="L5" s="137"/>
      <c r="M5" s="137"/>
      <c r="N5" s="137"/>
    </row>
    <row r="6" spans="1:16" s="6" customFormat="1" ht="15" customHeight="1">
      <c r="A6" s="135" t="s">
        <v>311</v>
      </c>
      <c r="B6" s="137"/>
      <c r="C6" s="137"/>
      <c r="D6" s="137"/>
      <c r="E6" s="137"/>
      <c r="F6" s="137"/>
      <c r="G6" s="137"/>
      <c r="H6" s="137"/>
      <c r="I6" s="137"/>
      <c r="J6" s="137"/>
      <c r="K6" s="137"/>
      <c r="L6" s="137"/>
      <c r="M6" s="137"/>
      <c r="N6" s="137"/>
    </row>
    <row r="7" spans="1:16" s="6" customFormat="1" ht="15" customHeight="1">
      <c r="A7" s="135" t="s">
        <v>312</v>
      </c>
      <c r="B7" s="137"/>
      <c r="C7" s="137"/>
      <c r="D7" s="137"/>
      <c r="E7" s="137"/>
      <c r="F7" s="137"/>
      <c r="G7" s="137"/>
      <c r="H7" s="137"/>
      <c r="I7" s="137"/>
      <c r="J7" s="137"/>
      <c r="K7" s="137"/>
      <c r="L7" s="137"/>
      <c r="M7" s="137"/>
      <c r="N7" s="137"/>
    </row>
    <row r="8" spans="1:16" s="6" customFormat="1" ht="27.6" customHeight="1">
      <c r="A8" s="134" t="s">
        <v>313</v>
      </c>
      <c r="B8" s="137">
        <v>2422.8244261380728</v>
      </c>
      <c r="C8" s="137">
        <v>2797.1747601253924</v>
      </c>
      <c r="D8" s="137">
        <v>3986.5619855291666</v>
      </c>
      <c r="E8" s="137">
        <v>4171.6501083748981</v>
      </c>
      <c r="F8" s="137">
        <v>4221.7385696180709</v>
      </c>
      <c r="G8" s="137">
        <v>4058.4233291077908</v>
      </c>
      <c r="H8" s="137">
        <v>4123.8015530760367</v>
      </c>
      <c r="I8" s="137">
        <v>4359.8239471793513</v>
      </c>
      <c r="J8" s="137">
        <v>5064.2377727131798</v>
      </c>
      <c r="K8" s="137">
        <v>5603.3972657203767</v>
      </c>
      <c r="L8" s="137">
        <v>7209.9311372348457</v>
      </c>
      <c r="M8" s="137">
        <v>9217.7801234960261</v>
      </c>
      <c r="N8" s="137">
        <v>7724.7196506938672</v>
      </c>
    </row>
    <row r="9" spans="1:16" s="6" customFormat="1" ht="15" customHeight="1">
      <c r="A9" s="135" t="s">
        <v>314</v>
      </c>
      <c r="B9" s="137">
        <v>841.73101523466539</v>
      </c>
      <c r="C9" s="137">
        <v>1014.5442308306906</v>
      </c>
      <c r="D9" s="137">
        <v>1071.0155810449128</v>
      </c>
      <c r="E9" s="137">
        <v>1194.1720896420607</v>
      </c>
      <c r="F9" s="137">
        <v>1163.4885646471296</v>
      </c>
      <c r="G9" s="137">
        <v>1095.1608523338871</v>
      </c>
      <c r="H9" s="137">
        <v>1225.291889788853</v>
      </c>
      <c r="I9" s="137">
        <v>1308.9195384517805</v>
      </c>
      <c r="J9" s="137">
        <v>1537.8399868162915</v>
      </c>
      <c r="K9" s="137">
        <v>2299.7547450325824</v>
      </c>
      <c r="L9" s="137">
        <v>2817.4655454882131</v>
      </c>
      <c r="M9" s="137">
        <v>3833.1295278485341</v>
      </c>
      <c r="N9" s="137">
        <v>3606.0980266173174</v>
      </c>
    </row>
    <row r="10" spans="1:16" s="6" customFormat="1" ht="15" customHeight="1">
      <c r="A10" s="135" t="s">
        <v>315</v>
      </c>
      <c r="B10" s="137">
        <v>1163.1406321580644</v>
      </c>
      <c r="C10" s="137">
        <v>1304.0865620917482</v>
      </c>
      <c r="D10" s="137">
        <v>2420.1656367482228</v>
      </c>
      <c r="E10" s="137">
        <v>2482.2379187646297</v>
      </c>
      <c r="F10" s="137">
        <v>2468.487487617188</v>
      </c>
      <c r="G10" s="137">
        <v>2385.8480639347363</v>
      </c>
      <c r="H10" s="137">
        <v>2395.1277997279271</v>
      </c>
      <c r="I10" s="137">
        <v>2508.1934103792878</v>
      </c>
      <c r="J10" s="137">
        <v>2926.7834191071324</v>
      </c>
      <c r="K10" s="137">
        <v>2718.5770549558579</v>
      </c>
      <c r="L10" s="137">
        <v>3705.8822750656336</v>
      </c>
      <c r="M10" s="137">
        <v>4481.4472322665706</v>
      </c>
      <c r="N10" s="137">
        <v>3414.0696024383374</v>
      </c>
    </row>
    <row r="11" spans="1:16" s="6" customFormat="1" ht="15" customHeight="1">
      <c r="A11" s="135" t="s">
        <v>316</v>
      </c>
      <c r="B11" s="256">
        <v>417.95277874534287</v>
      </c>
      <c r="C11" s="137">
        <v>439.94723227849875</v>
      </c>
      <c r="D11" s="137">
        <v>451.38157090238337</v>
      </c>
      <c r="E11" s="137">
        <v>456.01983122893256</v>
      </c>
      <c r="F11" s="137">
        <v>549.53678171102456</v>
      </c>
      <c r="G11" s="137">
        <v>535.96896954793328</v>
      </c>
      <c r="H11" s="137">
        <v>463.17540286068902</v>
      </c>
      <c r="I11" s="137">
        <v>542.71099834828362</v>
      </c>
      <c r="J11" s="137">
        <v>599.61436678975497</v>
      </c>
      <c r="K11" s="137">
        <v>537.08431874461473</v>
      </c>
      <c r="L11" s="137">
        <v>620.27999763702712</v>
      </c>
      <c r="M11" s="137">
        <v>832.45657577294571</v>
      </c>
      <c r="N11" s="137">
        <v>694.53279667588367</v>
      </c>
    </row>
    <row r="12" spans="1:16" s="6" customFormat="1" ht="15" customHeight="1">
      <c r="A12" s="135" t="s">
        <v>317</v>
      </c>
      <c r="B12" s="257"/>
      <c r="C12" s="137">
        <v>38.596734924455248</v>
      </c>
      <c r="D12" s="137">
        <v>43.999196833647694</v>
      </c>
      <c r="E12" s="137">
        <v>39.22026873927588</v>
      </c>
      <c r="F12" s="137">
        <v>40.225735642729013</v>
      </c>
      <c r="G12" s="137">
        <v>41.445443291233978</v>
      </c>
      <c r="H12" s="137">
        <v>40.206460698567781</v>
      </c>
      <c r="I12" s="137">
        <v>0</v>
      </c>
      <c r="J12" s="137">
        <v>0</v>
      </c>
      <c r="K12" s="137">
        <v>47.981146987322177</v>
      </c>
      <c r="L12" s="137">
        <v>66.3033190439712</v>
      </c>
      <c r="M12" s="137">
        <v>70.746787607976003</v>
      </c>
      <c r="N12" s="137">
        <v>10.019224962327705</v>
      </c>
    </row>
    <row r="13" spans="1:16" s="6" customFormat="1" ht="15" customHeight="1">
      <c r="A13" s="135" t="s">
        <v>308</v>
      </c>
      <c r="B13" s="137">
        <v>191.14294305618532</v>
      </c>
      <c r="C13" s="137">
        <v>290.90885056279899</v>
      </c>
      <c r="D13" s="137">
        <v>378.78166973312636</v>
      </c>
      <c r="E13" s="137">
        <v>401.15335445016029</v>
      </c>
      <c r="F13" s="137">
        <v>428.41091439325135</v>
      </c>
      <c r="G13" s="137">
        <v>428.541350017078</v>
      </c>
      <c r="H13" s="137">
        <v>444.00652891336364</v>
      </c>
      <c r="I13" s="137">
        <v>513.35699945965769</v>
      </c>
      <c r="J13" s="137">
        <v>639.99244624812218</v>
      </c>
      <c r="K13" s="137">
        <v>518.30164147957476</v>
      </c>
      <c r="L13" s="137">
        <v>526.31869514797427</v>
      </c>
      <c r="M13" s="137">
        <v>1156.8402362784841</v>
      </c>
      <c r="N13" s="137">
        <v>1377.031128069666</v>
      </c>
    </row>
    <row r="14" spans="1:16" s="6" customFormat="1" ht="27.6" customHeight="1">
      <c r="A14" s="134" t="s">
        <v>318</v>
      </c>
      <c r="B14" s="137">
        <v>3867.1377714573482</v>
      </c>
      <c r="C14" s="137">
        <v>3294.5002397022909</v>
      </c>
      <c r="D14" s="137">
        <v>3684.1209517974585</v>
      </c>
      <c r="E14" s="137">
        <v>4274.2973513021243</v>
      </c>
      <c r="F14" s="137">
        <v>4337.7473907112962</v>
      </c>
      <c r="G14" s="137">
        <v>4458.9427693069874</v>
      </c>
      <c r="H14" s="137">
        <v>4832.2528622789414</v>
      </c>
      <c r="I14" s="137">
        <v>6183.7601373923717</v>
      </c>
      <c r="J14" s="137">
        <v>5273.0686440629652</v>
      </c>
      <c r="K14" s="137">
        <v>4726.645031572386</v>
      </c>
      <c r="L14" s="137">
        <v>6028.2176433314553</v>
      </c>
      <c r="M14" s="137">
        <v>10335.806343458749</v>
      </c>
      <c r="N14" s="137">
        <v>7132.4544835754095</v>
      </c>
    </row>
    <row r="15" spans="1:16" s="6" customFormat="1" ht="27" customHeight="1">
      <c r="A15" s="135" t="s">
        <v>319</v>
      </c>
      <c r="B15" s="254">
        <v>2743.0134468590381</v>
      </c>
      <c r="C15" s="137">
        <v>2166.7372436947389</v>
      </c>
      <c r="D15" s="137">
        <v>2480.1160921050491</v>
      </c>
      <c r="E15" s="137">
        <v>2955.4207276782445</v>
      </c>
      <c r="F15" s="137">
        <v>2980.2665705146537</v>
      </c>
      <c r="G15" s="137">
        <v>3060.048548687837</v>
      </c>
      <c r="H15" s="137">
        <v>3426.877142757965</v>
      </c>
      <c r="I15" s="137">
        <v>4668.6635678223774</v>
      </c>
      <c r="J15" s="137">
        <v>4666.4688915757633</v>
      </c>
      <c r="K15" s="137">
        <v>3756.954660711127</v>
      </c>
      <c r="L15" s="137">
        <v>4931.433796074215</v>
      </c>
      <c r="M15" s="137">
        <v>8489.051446262456</v>
      </c>
      <c r="N15" s="137">
        <v>5419.9538407539394</v>
      </c>
    </row>
    <row r="16" spans="1:16" s="6" customFormat="1" ht="15" customHeight="1">
      <c r="A16" s="135" t="s">
        <v>321</v>
      </c>
      <c r="B16" s="255"/>
      <c r="C16" s="137">
        <v>617.07236671881276</v>
      </c>
      <c r="D16" s="137">
        <v>619.45218655587053</v>
      </c>
      <c r="E16" s="137">
        <v>622.2966965362267</v>
      </c>
      <c r="F16" s="137">
        <v>655.04483504276061</v>
      </c>
      <c r="G16" s="137">
        <v>677.6539670853673</v>
      </c>
      <c r="H16" s="137">
        <v>682.32243457507172</v>
      </c>
      <c r="I16" s="256">
        <v>1515.0965695699945</v>
      </c>
      <c r="J16" s="256">
        <v>606.59975248720127</v>
      </c>
      <c r="K16" s="137">
        <v>489.69765514035515</v>
      </c>
      <c r="L16" s="137">
        <v>696.72101085450322</v>
      </c>
      <c r="M16" s="137">
        <v>821.87645758045483</v>
      </c>
      <c r="N16" s="137">
        <v>614.99629253478929</v>
      </c>
    </row>
    <row r="17" spans="1:14" s="6" customFormat="1" ht="15" customHeight="1">
      <c r="A17" s="135" t="s">
        <v>320</v>
      </c>
      <c r="B17" s="137">
        <v>1124.1243245983098</v>
      </c>
      <c r="C17" s="137">
        <v>510.69062928873922</v>
      </c>
      <c r="D17" s="137">
        <v>584.55267313653894</v>
      </c>
      <c r="E17" s="137">
        <v>696.57992708765369</v>
      </c>
      <c r="F17" s="137">
        <v>702.4359851538818</v>
      </c>
      <c r="G17" s="137">
        <v>721.24025353378318</v>
      </c>
      <c r="H17" s="137">
        <v>723.05328494590469</v>
      </c>
      <c r="I17" s="257"/>
      <c r="J17" s="257"/>
      <c r="K17" s="137">
        <v>479.99271572090407</v>
      </c>
      <c r="L17" s="137">
        <v>400.06283640273705</v>
      </c>
      <c r="M17" s="137">
        <v>1024.878439615836</v>
      </c>
      <c r="N17" s="137">
        <v>1097.5043502866813</v>
      </c>
    </row>
    <row r="18" spans="1:14" s="6" customFormat="1" ht="15" customHeight="1">
      <c r="A18" s="134" t="s">
        <v>322</v>
      </c>
      <c r="B18" s="137">
        <v>605.29771324524359</v>
      </c>
      <c r="C18" s="137">
        <v>1330.9440077606353</v>
      </c>
      <c r="D18" s="137">
        <v>738.3831265977376</v>
      </c>
      <c r="E18" s="137">
        <v>1382.8809255615856</v>
      </c>
      <c r="F18" s="137">
        <v>1382.75966271881</v>
      </c>
      <c r="G18" s="137">
        <v>1419.5699573808399</v>
      </c>
      <c r="H18" s="137">
        <v>1420.2932241769067</v>
      </c>
      <c r="I18" s="137">
        <v>815.82122976845858</v>
      </c>
      <c r="J18" s="137">
        <v>326.63063595464678</v>
      </c>
      <c r="K18" s="137">
        <v>931.79932159167197</v>
      </c>
      <c r="L18" s="137">
        <v>1120.5765166470537</v>
      </c>
      <c r="M18" s="137">
        <v>1418.4850099560165</v>
      </c>
      <c r="N18" s="137">
        <v>1196.8723232762911</v>
      </c>
    </row>
    <row r="19" spans="1:14" s="6" customFormat="1" ht="15" customHeight="1">
      <c r="A19" s="134" t="s">
        <v>323</v>
      </c>
      <c r="B19" s="137">
        <v>743.33859902815232</v>
      </c>
      <c r="C19" s="137">
        <v>736.28964206473881</v>
      </c>
      <c r="D19" s="137">
        <v>1145.0192423706972</v>
      </c>
      <c r="E19" s="137">
        <v>1309.1162941504135</v>
      </c>
      <c r="F19" s="137">
        <v>955.70806875183848</v>
      </c>
      <c r="G19" s="137">
        <v>988.78374684367782</v>
      </c>
      <c r="H19" s="137">
        <v>1088.0790579057334</v>
      </c>
      <c r="I19" s="137">
        <v>1173.1130314091713</v>
      </c>
      <c r="J19" s="137">
        <v>1383.9293488517956</v>
      </c>
      <c r="K19" s="137">
        <v>1249.6954967414038</v>
      </c>
      <c r="L19" s="137">
        <v>1635.4241921781709</v>
      </c>
      <c r="M19" s="137">
        <v>2378.5285605175745</v>
      </c>
      <c r="N19" s="137">
        <v>2279.2574870439435</v>
      </c>
    </row>
    <row r="20" spans="1:14" s="6" customFormat="1" ht="15" customHeight="1">
      <c r="A20" s="134" t="s">
        <v>324</v>
      </c>
      <c r="B20" s="254">
        <v>132.47798520324585</v>
      </c>
      <c r="C20" s="137">
        <v>194.80712946916219</v>
      </c>
      <c r="D20" s="137">
        <v>304.96440943466308</v>
      </c>
      <c r="E20" s="137">
        <v>342.72190120735445</v>
      </c>
      <c r="F20" s="137">
        <v>387.17270556126675</v>
      </c>
      <c r="G20" s="137">
        <v>419.29485959943668</v>
      </c>
      <c r="H20" s="137">
        <v>422.64687485011183</v>
      </c>
      <c r="I20" s="256">
        <v>441.08820400780087</v>
      </c>
      <c r="J20" s="256">
        <v>520.35472679512679</v>
      </c>
      <c r="K20" s="137">
        <v>557.49481606037659</v>
      </c>
      <c r="L20" s="137">
        <v>627.1041079340888</v>
      </c>
      <c r="M20" s="137">
        <v>831.21152392890997</v>
      </c>
      <c r="N20" s="137">
        <v>1190.4985688571237</v>
      </c>
    </row>
    <row r="21" spans="1:14" s="6" customFormat="1" ht="27.6" customHeight="1">
      <c r="A21" s="134" t="s">
        <v>325</v>
      </c>
      <c r="B21" s="255"/>
      <c r="C21" s="137">
        <v>432.89310884403255</v>
      </c>
      <c r="D21" s="137">
        <v>484.53770319595651</v>
      </c>
      <c r="E21" s="137">
        <v>506.16332795612317</v>
      </c>
      <c r="F21" s="137">
        <v>490.23795631096959</v>
      </c>
      <c r="G21" s="137">
        <v>493.12588435338114</v>
      </c>
      <c r="H21" s="137">
        <v>523.68894223554219</v>
      </c>
      <c r="I21" s="257"/>
      <c r="J21" s="257"/>
      <c r="K21" s="137">
        <v>533.95628388546174</v>
      </c>
      <c r="L21" s="137">
        <v>579.28868248310084</v>
      </c>
      <c r="M21" s="137">
        <v>488.96089600884636</v>
      </c>
      <c r="N21" s="137">
        <v>734.3532840561528</v>
      </c>
    </row>
    <row r="22" spans="1:14" s="6" customFormat="1" ht="15" customHeight="1">
      <c r="A22" s="135" t="s">
        <v>326</v>
      </c>
      <c r="B22" s="137"/>
      <c r="C22" s="137">
        <v>290.05427699002217</v>
      </c>
      <c r="D22" s="137">
        <v>353.0588540188532</v>
      </c>
      <c r="E22" s="137">
        <v>367.65145791920997</v>
      </c>
      <c r="F22" s="137">
        <v>356.49211639945543</v>
      </c>
      <c r="G22" s="137">
        <v>358.6887887736076</v>
      </c>
      <c r="H22" s="137">
        <v>384.83070806210679</v>
      </c>
      <c r="I22" s="137"/>
      <c r="J22" s="137"/>
      <c r="K22" s="137">
        <v>241.71675623241484</v>
      </c>
      <c r="L22" s="137">
        <v>303.04073939400638</v>
      </c>
      <c r="M22" s="137">
        <v>236.72289354429643</v>
      </c>
      <c r="N22" s="137">
        <v>317.4703253740804</v>
      </c>
    </row>
    <row r="23" spans="1:14" s="6" customFormat="1" ht="15" customHeight="1">
      <c r="A23" s="135" t="s">
        <v>327</v>
      </c>
      <c r="B23" s="137"/>
      <c r="C23" s="137">
        <v>142.83883185401035</v>
      </c>
      <c r="D23" s="137">
        <v>131.47884917710329</v>
      </c>
      <c r="E23" s="137">
        <v>138.51187003691319</v>
      </c>
      <c r="F23" s="137">
        <v>133.7458399115142</v>
      </c>
      <c r="G23" s="137">
        <v>134.43709557977357</v>
      </c>
      <c r="H23" s="137">
        <v>138.85823417343536</v>
      </c>
      <c r="I23" s="137"/>
      <c r="J23" s="137"/>
      <c r="K23" s="137">
        <v>292.23952765304693</v>
      </c>
      <c r="L23" s="137">
        <v>276.24794308909441</v>
      </c>
      <c r="M23" s="137">
        <v>252.23800246454991</v>
      </c>
      <c r="N23" s="137">
        <v>416.88295868207234</v>
      </c>
    </row>
    <row r="24" spans="1:14" s="6" customFormat="1" ht="27.6" customHeight="1">
      <c r="A24" s="134" t="s">
        <v>328</v>
      </c>
      <c r="B24" s="137">
        <v>1392.5526329653178</v>
      </c>
      <c r="C24" s="137">
        <v>2081.3522403096458</v>
      </c>
      <c r="D24" s="137">
        <v>2898.0487019324455</v>
      </c>
      <c r="E24" s="137">
        <v>3158.0788976206309</v>
      </c>
      <c r="F24" s="137">
        <v>3499.5128992393652</v>
      </c>
      <c r="G24" s="137">
        <v>3744.6375235077012</v>
      </c>
      <c r="H24" s="137">
        <v>3940.2159861487817</v>
      </c>
      <c r="I24" s="137">
        <v>4363.9820807579681</v>
      </c>
      <c r="J24" s="137">
        <v>5552.9334308697235</v>
      </c>
      <c r="K24" s="137">
        <v>1509.76314399078</v>
      </c>
      <c r="L24" s="137">
        <v>1969.234467355672</v>
      </c>
      <c r="M24" s="137">
        <v>3913.2996510871662</v>
      </c>
      <c r="N24" s="137">
        <v>1773.7019594153103</v>
      </c>
    </row>
    <row r="25" spans="1:14" s="6" customFormat="1" ht="27" customHeight="1">
      <c r="A25" s="135" t="s">
        <v>329</v>
      </c>
      <c r="B25" s="137">
        <v>566.88832186111972</v>
      </c>
      <c r="C25" s="137">
        <v>917.91780653671162</v>
      </c>
      <c r="D25" s="137">
        <v>1281.0553251177494</v>
      </c>
      <c r="E25" s="137">
        <v>1309.0854526621276</v>
      </c>
      <c r="F25" s="137">
        <v>1455.6551889839125</v>
      </c>
      <c r="G25" s="137">
        <v>1503.3918974453391</v>
      </c>
      <c r="H25" s="137">
        <v>1621.2137040606347</v>
      </c>
      <c r="I25" s="137">
        <v>1688.3874090341553</v>
      </c>
      <c r="J25" s="137">
        <v>2179.5626024836115</v>
      </c>
      <c r="K25" s="137">
        <v>425.66129355748654</v>
      </c>
      <c r="L25" s="137">
        <v>659.45559229594301</v>
      </c>
      <c r="M25" s="137">
        <v>1400.340752091734</v>
      </c>
      <c r="N25" s="137">
        <v>1031.1375646506999</v>
      </c>
    </row>
    <row r="26" spans="1:14" s="6" customFormat="1" ht="15" customHeight="1">
      <c r="A26" s="135" t="s">
        <v>330</v>
      </c>
      <c r="B26" s="137">
        <v>689.01325385904784</v>
      </c>
      <c r="C26" s="137">
        <v>956.10205544406949</v>
      </c>
      <c r="D26" s="137">
        <v>1335.6472101943475</v>
      </c>
      <c r="E26" s="137">
        <v>1533.4455177143286</v>
      </c>
      <c r="F26" s="137">
        <v>1693.65706398834</v>
      </c>
      <c r="G26" s="137">
        <v>1844.1631205012879</v>
      </c>
      <c r="H26" s="137">
        <v>1899.2789408606131</v>
      </c>
      <c r="I26" s="137">
        <v>2205.4605999943201</v>
      </c>
      <c r="J26" s="137">
        <v>2814.3974087671554</v>
      </c>
      <c r="K26" s="137">
        <v>686.19751506462887</v>
      </c>
      <c r="L26" s="137">
        <v>741.52953529593526</v>
      </c>
      <c r="M26" s="137">
        <v>1241.8781913474268</v>
      </c>
      <c r="N26" s="137">
        <v>367.43643172839626</v>
      </c>
    </row>
    <row r="27" spans="1:14" s="6" customFormat="1" ht="15" customHeight="1">
      <c r="A27" s="135" t="s">
        <v>331</v>
      </c>
      <c r="B27" s="137">
        <v>136.65105724515041</v>
      </c>
      <c r="C27" s="137">
        <v>207.33237832886456</v>
      </c>
      <c r="D27" s="137">
        <v>281.34616662034858</v>
      </c>
      <c r="E27" s="137">
        <v>315.54792724417484</v>
      </c>
      <c r="F27" s="137">
        <v>350.20064626711303</v>
      </c>
      <c r="G27" s="137">
        <v>397.08250556107413</v>
      </c>
      <c r="H27" s="137">
        <v>419.72334122753352</v>
      </c>
      <c r="I27" s="137">
        <v>470.13407172949309</v>
      </c>
      <c r="J27" s="137">
        <v>558.973419618957</v>
      </c>
      <c r="K27" s="137">
        <v>397.90433536866448</v>
      </c>
      <c r="L27" s="137">
        <v>568.24933976379361</v>
      </c>
      <c r="M27" s="137">
        <v>1271.0807076480057</v>
      </c>
      <c r="N27" s="137">
        <v>375.12796303621417</v>
      </c>
    </row>
    <row r="28" spans="1:14" s="6" customFormat="1" ht="15" customHeight="1">
      <c r="A28" s="134" t="s">
        <v>332</v>
      </c>
      <c r="B28" s="137">
        <v>138.95892927430216</v>
      </c>
      <c r="C28" s="137">
        <v>160.55280993483393</v>
      </c>
      <c r="D28" s="137">
        <v>238.02430378560075</v>
      </c>
      <c r="E28" s="137">
        <v>233.37962018677428</v>
      </c>
      <c r="F28" s="137">
        <v>237.89882802222283</v>
      </c>
      <c r="G28" s="137">
        <v>245.95675392087497</v>
      </c>
      <c r="H28" s="137">
        <v>250.33140284979305</v>
      </c>
      <c r="I28" s="137">
        <v>263.71661175940073</v>
      </c>
      <c r="J28" s="137">
        <v>992.00676521361629</v>
      </c>
      <c r="K28" s="137">
        <v>559.81154778598398</v>
      </c>
      <c r="L28" s="137">
        <v>527.83132999957627</v>
      </c>
      <c r="M28" s="137">
        <v>1033.1243925536553</v>
      </c>
      <c r="N28" s="137">
        <v>1016.620526407126</v>
      </c>
    </row>
    <row r="29" spans="1:14" s="6" customFormat="1" ht="15" customHeight="1">
      <c r="A29" s="135" t="s">
        <v>333</v>
      </c>
      <c r="B29" s="197" t="s">
        <v>569</v>
      </c>
      <c r="C29" s="137">
        <v>5.3627750216218057</v>
      </c>
      <c r="D29" s="137">
        <v>6.5718840429944292</v>
      </c>
      <c r="E29" s="137">
        <v>7.1540886322992803</v>
      </c>
      <c r="F29" s="137">
        <v>8.4315209214035978</v>
      </c>
      <c r="G29" s="137">
        <v>9.94115049740582</v>
      </c>
      <c r="H29" s="137">
        <v>10.934061921983705</v>
      </c>
      <c r="I29" s="197" t="s">
        <v>569</v>
      </c>
      <c r="J29" s="197" t="s">
        <v>569</v>
      </c>
      <c r="K29" s="137">
        <v>129.72785913807712</v>
      </c>
      <c r="L29" s="137">
        <v>76.683297472531692</v>
      </c>
      <c r="M29" s="137">
        <v>89.122201477441976</v>
      </c>
      <c r="N29" s="137">
        <v>115.1347268102767</v>
      </c>
    </row>
    <row r="30" spans="1:14" s="6" customFormat="1" ht="15" customHeight="1">
      <c r="A30" s="135" t="s">
        <v>334</v>
      </c>
      <c r="B30" s="137">
        <v>114.44270317316884</v>
      </c>
      <c r="C30" s="137">
        <v>127.81018962766925</v>
      </c>
      <c r="D30" s="137">
        <v>190.61776533286255</v>
      </c>
      <c r="E30" s="137">
        <v>182.97153828442217</v>
      </c>
      <c r="F30" s="137">
        <v>184.5183022800326</v>
      </c>
      <c r="G30" s="137">
        <v>188.76781162253121</v>
      </c>
      <c r="H30" s="137">
        <v>189.79262004095136</v>
      </c>
      <c r="I30" s="137">
        <v>209.68337512742636</v>
      </c>
      <c r="J30" s="137">
        <v>930.34005875346395</v>
      </c>
      <c r="K30" s="137">
        <v>400.14673955601489</v>
      </c>
      <c r="L30" s="137">
        <v>443.26496956134463</v>
      </c>
      <c r="M30" s="137">
        <v>937.85565522258889</v>
      </c>
      <c r="N30" s="137">
        <v>894.65437971273275</v>
      </c>
    </row>
    <row r="31" spans="1:14" ht="16.05" customHeight="1">
      <c r="A31" s="135" t="s">
        <v>335</v>
      </c>
      <c r="B31" s="137">
        <v>24.516226101133348</v>
      </c>
      <c r="C31" s="137">
        <v>27.379845285542856</v>
      </c>
      <c r="D31" s="137">
        <v>40.834654409743763</v>
      </c>
      <c r="E31" s="137">
        <v>43.253993270052824</v>
      </c>
      <c r="F31" s="137">
        <v>44.949004820786627</v>
      </c>
      <c r="G31" s="137">
        <v>47.247791800937939</v>
      </c>
      <c r="H31" s="137">
        <v>49.604720886857997</v>
      </c>
      <c r="I31" s="137">
        <v>54.03323663197439</v>
      </c>
      <c r="J31" s="137">
        <v>61.666706460152334</v>
      </c>
      <c r="K31" s="137">
        <v>29.936949091891893</v>
      </c>
      <c r="L31" s="137">
        <v>7.883062965699966</v>
      </c>
      <c r="M31" s="137">
        <v>6.1465358536244787</v>
      </c>
      <c r="N31" s="137">
        <v>6.8314198841165981</v>
      </c>
    </row>
    <row r="32" spans="1:14" ht="15.6" customHeight="1">
      <c r="A32" s="134" t="s">
        <v>367</v>
      </c>
      <c r="B32" s="138">
        <v>10707.619541007602</v>
      </c>
      <c r="C32" s="138">
        <v>12551.492540219133</v>
      </c>
      <c r="D32" s="138">
        <v>15244.791728016995</v>
      </c>
      <c r="E32" s="138">
        <v>17152.165665096156</v>
      </c>
      <c r="F32" s="138">
        <v>17655.751135592556</v>
      </c>
      <c r="G32" s="138">
        <v>17919.789460189979</v>
      </c>
      <c r="H32" s="138">
        <v>18671.667767692277</v>
      </c>
      <c r="I32" s="138">
        <v>20013.613527353198</v>
      </c>
      <c r="J32" s="138">
        <v>22047.979294273176</v>
      </c>
      <c r="K32" s="138">
        <v>18067.797753755185</v>
      </c>
      <c r="L32" s="138">
        <v>22295.155653507791</v>
      </c>
      <c r="M32" s="138">
        <v>33961.41657283152</v>
      </c>
      <c r="N32" s="138">
        <v>27171.077857911972</v>
      </c>
    </row>
    <row r="33" spans="1:14" ht="15.6" customHeight="1">
      <c r="A33" s="135" t="s">
        <v>368</v>
      </c>
      <c r="B33" s="137">
        <v>1334.0356363271599</v>
      </c>
      <c r="C33" s="137">
        <v>1551.1423221999999</v>
      </c>
      <c r="D33" s="137">
        <v>1870.9914490000001</v>
      </c>
      <c r="E33" s="137">
        <v>1939.8394212400001</v>
      </c>
      <c r="F33" s="137">
        <v>1840.73876346</v>
      </c>
      <c r="G33" s="137">
        <v>2044.31177736</v>
      </c>
      <c r="H33" s="137">
        <v>1878.0426084499998</v>
      </c>
      <c r="I33" s="137">
        <v>2027.28877369112</v>
      </c>
      <c r="J33" s="137">
        <v>2153.203855146563</v>
      </c>
      <c r="K33" s="137">
        <v>1047.0123235384306</v>
      </c>
      <c r="L33" s="137">
        <v>1314.3533967536264</v>
      </c>
      <c r="M33" s="137">
        <v>2054.584806187197</v>
      </c>
      <c r="N33" s="137">
        <v>2180.4887954058649</v>
      </c>
    </row>
    <row r="34" spans="1:14" ht="16.05" customHeight="1">
      <c r="A34" s="134" t="s">
        <v>369</v>
      </c>
      <c r="B34" s="138">
        <v>12041.6551773347</v>
      </c>
      <c r="C34" s="138">
        <v>14102.634862419132</v>
      </c>
      <c r="D34" s="138">
        <v>17115.783177016994</v>
      </c>
      <c r="E34" s="138">
        <v>19092.005086336158</v>
      </c>
      <c r="F34" s="138">
        <v>19496.489899052554</v>
      </c>
      <c r="G34" s="138">
        <v>19964.101237549978</v>
      </c>
      <c r="H34" s="138">
        <v>20549.710376142277</v>
      </c>
      <c r="I34" s="138">
        <v>22040.902301044302</v>
      </c>
      <c r="J34" s="138">
        <v>24201.183149419739</v>
      </c>
      <c r="K34" s="138">
        <v>19114.810077293616</v>
      </c>
      <c r="L34" s="138">
        <v>23609.509050261426</v>
      </c>
      <c r="M34" s="138">
        <v>36016.001379018715</v>
      </c>
      <c r="N34" s="138">
        <v>29351.566653317837</v>
      </c>
    </row>
    <row r="35" spans="1:14" ht="16.05" customHeight="1">
      <c r="A35" s="6"/>
    </row>
    <row r="36" spans="1:14" ht="16.05" customHeight="1">
      <c r="A36" s="6" t="s">
        <v>373</v>
      </c>
    </row>
    <row r="37" spans="1:14" ht="16.05" customHeight="1">
      <c r="A37" s="12" t="s">
        <v>374</v>
      </c>
    </row>
    <row r="38" spans="1:14" ht="16.05" customHeight="1">
      <c r="A38" s="12" t="s">
        <v>372</v>
      </c>
    </row>
  </sheetData>
  <mergeCells count="9">
    <mergeCell ref="A2:A3"/>
    <mergeCell ref="B2:N2"/>
    <mergeCell ref="B15:B16"/>
    <mergeCell ref="B20:B21"/>
    <mergeCell ref="B11:B12"/>
    <mergeCell ref="I20:I21"/>
    <mergeCell ref="J20:J21"/>
    <mergeCell ref="I16:I17"/>
    <mergeCell ref="J16:J17"/>
  </mergeCells>
  <hyperlinks>
    <hyperlink ref="P3" location="Content!A1" display="Back to Content Page" xr:uid="{00000000-0004-0000-1200-000000000000}"/>
  </hyperlinks>
  <pageMargins left="0.75" right="0.75" top="1" bottom="1" header="0.5" footer="0.5"/>
  <headerFooter alignWithMargins="0"/>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dimension ref="A1:Z52"/>
  <sheetViews>
    <sheetView zoomScale="90" zoomScaleNormal="90" workbookViewId="0">
      <pane xSplit="1" ySplit="2" topLeftCell="F3" activePane="bottomRight" state="frozen"/>
      <selection activeCell="H27" sqref="H27"/>
      <selection pane="topRight" activeCell="H27" sqref="H27"/>
      <selection pane="bottomLeft" activeCell="H27" sqref="H27"/>
      <selection pane="bottomRight" activeCell="M4" sqref="M4:X19"/>
    </sheetView>
  </sheetViews>
  <sheetFormatPr defaultColWidth="9.21875" defaultRowHeight="13.8"/>
  <cols>
    <col min="1" max="1" width="35.77734375" style="6" customWidth="1"/>
    <col min="2" max="17" width="9.77734375" style="6" customWidth="1"/>
    <col min="18" max="16384" width="9.21875" style="6"/>
  </cols>
  <sheetData>
    <row r="1" spans="1:26">
      <c r="A1" s="3" t="s">
        <v>644</v>
      </c>
    </row>
    <row r="2" spans="1:26">
      <c r="A2" s="44"/>
      <c r="B2" s="277" t="s">
        <v>249</v>
      </c>
      <c r="C2" s="277"/>
      <c r="D2" s="277"/>
      <c r="E2" s="277"/>
      <c r="F2" s="277"/>
      <c r="G2" s="277"/>
      <c r="H2" s="277"/>
      <c r="I2" s="277"/>
      <c r="J2" s="277"/>
      <c r="K2" s="277"/>
      <c r="L2" s="277"/>
      <c r="M2" s="277"/>
      <c r="N2" s="277"/>
      <c r="O2" s="277"/>
      <c r="P2" s="277"/>
      <c r="Q2" s="277"/>
      <c r="R2" s="277"/>
      <c r="S2" s="277"/>
      <c r="T2" s="277"/>
      <c r="U2" s="277"/>
      <c r="V2" s="277"/>
      <c r="W2" s="277"/>
      <c r="X2" s="277"/>
    </row>
    <row r="3" spans="1:26" s="18" customFormat="1" ht="15" customHeight="1">
      <c r="A3" s="44" t="s">
        <v>15</v>
      </c>
      <c r="B3" s="1">
        <v>2000</v>
      </c>
      <c r="C3" s="1">
        <v>2001</v>
      </c>
      <c r="D3" s="1">
        <v>2002</v>
      </c>
      <c r="E3" s="1">
        <v>2003</v>
      </c>
      <c r="F3" s="1">
        <v>2004</v>
      </c>
      <c r="G3" s="1">
        <v>2005</v>
      </c>
      <c r="H3" s="1">
        <v>2006</v>
      </c>
      <c r="I3" s="1">
        <v>2007</v>
      </c>
      <c r="J3" s="1">
        <v>2008</v>
      </c>
      <c r="K3" s="1">
        <v>2009</v>
      </c>
      <c r="L3" s="1">
        <v>2010</v>
      </c>
      <c r="M3" s="1">
        <v>2011</v>
      </c>
      <c r="N3" s="1">
        <v>2012</v>
      </c>
      <c r="O3" s="1">
        <v>2013</v>
      </c>
      <c r="P3" s="1">
        <v>2014</v>
      </c>
      <c r="Q3" s="1">
        <v>2015</v>
      </c>
      <c r="R3" s="1">
        <v>2016</v>
      </c>
      <c r="S3" s="1">
        <v>2017</v>
      </c>
      <c r="T3" s="1">
        <v>2018</v>
      </c>
      <c r="U3" s="1">
        <v>2019</v>
      </c>
      <c r="V3" s="1">
        <v>2020</v>
      </c>
      <c r="W3" s="1">
        <v>2021</v>
      </c>
      <c r="X3" s="1">
        <v>2022</v>
      </c>
      <c r="Z3" s="15" t="s">
        <v>12</v>
      </c>
    </row>
    <row r="4" spans="1:26" ht="15" customHeight="1">
      <c r="A4" s="14" t="s">
        <v>14</v>
      </c>
      <c r="B4" s="62" t="s">
        <v>7</v>
      </c>
      <c r="C4" s="62" t="s">
        <v>7</v>
      </c>
      <c r="D4" s="62">
        <v>118.74260157828962</v>
      </c>
      <c r="E4" s="62">
        <v>83.179712102081794</v>
      </c>
      <c r="F4" s="78">
        <v>32.867948633611036</v>
      </c>
      <c r="G4" s="78">
        <v>22.311746860883332</v>
      </c>
      <c r="H4" s="78">
        <v>14.426640009237317</v>
      </c>
      <c r="I4" s="78">
        <v>14.505334337011249</v>
      </c>
      <c r="J4" s="78">
        <v>20.100512594233734</v>
      </c>
      <c r="K4" s="78">
        <v>17.680115021196997</v>
      </c>
      <c r="L4" s="78">
        <v>16.297854830408681</v>
      </c>
      <c r="M4" s="78">
        <v>6.7330496738233307</v>
      </c>
      <c r="N4" s="78">
        <v>12.740323041744858</v>
      </c>
      <c r="O4" s="62">
        <v>10.331512292159644</v>
      </c>
      <c r="P4" s="62">
        <v>7.016921490294223</v>
      </c>
      <c r="Q4" s="62">
        <v>5.8279686480775013</v>
      </c>
      <c r="R4" s="62">
        <v>33.48084639216188</v>
      </c>
      <c r="S4" s="62">
        <v>27.880232733291919</v>
      </c>
      <c r="T4" s="62">
        <v>15.866934414389974</v>
      </c>
      <c r="U4" s="62">
        <v>16.552411951577767</v>
      </c>
      <c r="V4" s="62">
        <v>27.330996311593481</v>
      </c>
      <c r="W4" s="62">
        <v>17.114505706919175</v>
      </c>
      <c r="X4" s="62">
        <v>24.123029126986268</v>
      </c>
    </row>
    <row r="5" spans="1:26" ht="15" customHeight="1">
      <c r="A5" s="14" t="s">
        <v>13</v>
      </c>
      <c r="B5" s="78">
        <v>4.696307431138778</v>
      </c>
      <c r="C5" s="78">
        <v>2.6262099393929557</v>
      </c>
      <c r="D5" s="78">
        <v>9.2697439575606193</v>
      </c>
      <c r="E5" s="78">
        <v>11.608643247944885</v>
      </c>
      <c r="F5" s="78">
        <v>4.7283066553999999</v>
      </c>
      <c r="G5" s="78">
        <v>5.3695324284000003</v>
      </c>
      <c r="H5" s="78">
        <v>12.4952125622367</v>
      </c>
      <c r="I5" s="78">
        <v>11.269044173972601</v>
      </c>
      <c r="J5" s="78">
        <v>20.2631377648589</v>
      </c>
      <c r="K5" s="78">
        <v>14.2984353135733</v>
      </c>
      <c r="L5" s="78">
        <v>3.64496382860324</v>
      </c>
      <c r="M5" s="78">
        <v>6.8532427893861652</v>
      </c>
      <c r="N5" s="78">
        <v>7.9541888172586965</v>
      </c>
      <c r="O5" s="78">
        <v>5.4332576909426544</v>
      </c>
      <c r="P5" s="78">
        <v>3.0222375426771069</v>
      </c>
      <c r="Q5" s="78">
        <v>1.3393953505723293</v>
      </c>
      <c r="R5" s="78">
        <v>2.6789657571410666</v>
      </c>
      <c r="S5" s="78">
        <v>3.4335418117589502</v>
      </c>
      <c r="T5" s="78">
        <v>-0.49407844118460426</v>
      </c>
      <c r="U5" s="78">
        <v>1.4117697297706455</v>
      </c>
      <c r="V5" s="78">
        <v>3.7213464747061056</v>
      </c>
      <c r="W5" s="78">
        <v>5.950681825068119</v>
      </c>
      <c r="X5" s="78">
        <v>11.130958413945757</v>
      </c>
      <c r="Z5" s="4"/>
    </row>
    <row r="6" spans="1:26" ht="15" customHeight="1">
      <c r="A6" s="14" t="s">
        <v>295</v>
      </c>
      <c r="B6" s="62" t="s">
        <v>7</v>
      </c>
      <c r="C6" s="62" t="s">
        <v>7</v>
      </c>
      <c r="D6" s="62" t="s">
        <v>7</v>
      </c>
      <c r="E6" s="62" t="s">
        <v>7</v>
      </c>
      <c r="F6" s="62" t="s">
        <v>7</v>
      </c>
      <c r="G6" s="62" t="s">
        <v>7</v>
      </c>
      <c r="H6" s="62" t="s">
        <v>7</v>
      </c>
      <c r="I6" s="62" t="s">
        <v>7</v>
      </c>
      <c r="J6" s="62" t="s">
        <v>7</v>
      </c>
      <c r="K6" s="62" t="s">
        <v>7</v>
      </c>
      <c r="L6" s="62" t="s">
        <v>7</v>
      </c>
      <c r="M6" s="62">
        <v>2.0276005905092802</v>
      </c>
      <c r="N6" s="62">
        <v>5.3403516099137107</v>
      </c>
      <c r="O6" s="62">
        <v>0.40053145250027455</v>
      </c>
      <c r="P6" s="62">
        <v>2.0626878819496142</v>
      </c>
      <c r="Q6" s="62">
        <v>1.6396609616521118</v>
      </c>
      <c r="R6" s="62">
        <v>2.5866369187101697</v>
      </c>
      <c r="S6" s="62">
        <v>0.81711687303874214</v>
      </c>
      <c r="T6" s="62">
        <v>2.4694385091667215</v>
      </c>
      <c r="U6" s="62">
        <v>4.9061400618509481</v>
      </c>
      <c r="V6" s="62">
        <v>0.24375900354067426</v>
      </c>
      <c r="W6" s="62">
        <v>0.15074475006318266</v>
      </c>
      <c r="X6" s="62">
        <v>12.7</v>
      </c>
      <c r="Z6" s="4"/>
    </row>
    <row r="7" spans="1:26" ht="15" customHeight="1">
      <c r="A7" s="14" t="s">
        <v>24</v>
      </c>
      <c r="B7" s="62" t="s">
        <v>7</v>
      </c>
      <c r="C7" s="62" t="s">
        <v>7</v>
      </c>
      <c r="D7" s="62" t="s">
        <v>7</v>
      </c>
      <c r="E7" s="62" t="s">
        <v>7</v>
      </c>
      <c r="F7" s="62" t="s">
        <v>7</v>
      </c>
      <c r="G7" s="62" t="s">
        <v>7</v>
      </c>
      <c r="H7" s="62" t="s">
        <v>7</v>
      </c>
      <c r="I7" s="62" t="s">
        <v>7</v>
      </c>
      <c r="J7" s="62" t="s">
        <v>7</v>
      </c>
      <c r="K7" s="62" t="s">
        <v>7</v>
      </c>
      <c r="L7" s="62" t="s">
        <v>7</v>
      </c>
      <c r="M7" s="62">
        <v>5.3</v>
      </c>
      <c r="N7" s="78">
        <v>4.2</v>
      </c>
      <c r="O7" s="78">
        <v>0.87129084111965405</v>
      </c>
      <c r="P7" s="78">
        <v>1.3776076424540484</v>
      </c>
      <c r="Q7" s="78">
        <v>0.83051775679046091</v>
      </c>
      <c r="R7" s="78">
        <v>3.3164590419609619</v>
      </c>
      <c r="S7" s="78">
        <v>31.892672735518946</v>
      </c>
      <c r="T7" s="78">
        <v>30.092054872700036</v>
      </c>
      <c r="U7" s="78">
        <v>5.6624125049576479</v>
      </c>
      <c r="V7" s="78">
        <v>10.949032455420227</v>
      </c>
      <c r="W7" s="78">
        <v>8.3210171368548203</v>
      </c>
      <c r="X7" s="78">
        <v>8.365368085016156</v>
      </c>
    </row>
    <row r="8" spans="1:26" ht="15" customHeight="1">
      <c r="A8" s="14" t="s">
        <v>296</v>
      </c>
      <c r="B8" s="62" t="s">
        <v>7</v>
      </c>
      <c r="C8" s="62" t="s">
        <v>7</v>
      </c>
      <c r="D8" s="62" t="s">
        <v>7</v>
      </c>
      <c r="E8" s="62" t="s">
        <v>7</v>
      </c>
      <c r="F8" s="62" t="s">
        <v>7</v>
      </c>
      <c r="G8" s="62" t="s">
        <v>7</v>
      </c>
      <c r="H8" s="62" t="s">
        <v>7</v>
      </c>
      <c r="I8" s="78">
        <v>16.593499613231852</v>
      </c>
      <c r="J8" s="78">
        <v>18.914398911258356</v>
      </c>
      <c r="K8" s="78">
        <v>10.234928861368676</v>
      </c>
      <c r="L8" s="78">
        <v>0.42642465331871415</v>
      </c>
      <c r="M8" s="78">
        <v>5.9484578600500484</v>
      </c>
      <c r="N8" s="78">
        <v>13.113501989001293</v>
      </c>
      <c r="O8" s="78">
        <v>5.6869030582395874</v>
      </c>
      <c r="P8" s="78">
        <v>6.3</v>
      </c>
      <c r="Q8" s="78">
        <v>4.2</v>
      </c>
      <c r="R8" s="78">
        <v>15.024737290726485</v>
      </c>
      <c r="S8" s="78">
        <v>8.1105028675344517</v>
      </c>
      <c r="T8" s="78">
        <v>-3.4125826974434892E-2</v>
      </c>
      <c r="U8" s="78">
        <v>2.1510564294552594</v>
      </c>
      <c r="V8" s="78">
        <v>4.2785522647772574</v>
      </c>
      <c r="W8" s="78">
        <v>4.7551688432361914</v>
      </c>
      <c r="X8" s="78">
        <v>8.4967212162896431</v>
      </c>
    </row>
    <row r="9" spans="1:26">
      <c r="A9" s="14" t="s">
        <v>11</v>
      </c>
      <c r="B9" s="62" t="s">
        <v>7</v>
      </c>
      <c r="C9" s="62" t="s">
        <v>7</v>
      </c>
      <c r="D9" s="78">
        <v>26.3</v>
      </c>
      <c r="E9" s="78">
        <v>5.0999999999999996</v>
      </c>
      <c r="F9" s="78">
        <v>4.0999999999999996</v>
      </c>
      <c r="G9" s="78">
        <v>2.7</v>
      </c>
      <c r="H9" s="78">
        <v>9</v>
      </c>
      <c r="I9" s="78">
        <v>14</v>
      </c>
      <c r="J9" s="78">
        <v>15.7</v>
      </c>
      <c r="K9" s="78">
        <v>9.4</v>
      </c>
      <c r="L9" s="78">
        <v>4</v>
      </c>
      <c r="M9" s="78">
        <v>7</v>
      </c>
      <c r="N9" s="78">
        <v>9.8000000000000007</v>
      </c>
      <c r="O9" s="78">
        <v>5.4</v>
      </c>
      <c r="P9" s="78">
        <v>5.3</v>
      </c>
      <c r="Q9" s="78">
        <v>6.1</v>
      </c>
      <c r="R9" s="78">
        <v>11.9</v>
      </c>
      <c r="S9" s="78">
        <v>6.942706595208481</v>
      </c>
      <c r="T9" s="78">
        <v>5.1766652858715982</v>
      </c>
      <c r="U9" s="78">
        <v>6.8244978612380072</v>
      </c>
      <c r="V9" s="78">
        <v>10.300681606178495</v>
      </c>
      <c r="W9" s="78">
        <v>9.6364593018702891</v>
      </c>
      <c r="X9" s="78">
        <v>8.8454133334806588</v>
      </c>
    </row>
    <row r="10" spans="1:26" ht="15" customHeight="1">
      <c r="A10" s="14" t="s">
        <v>10</v>
      </c>
      <c r="B10" s="62" t="s">
        <v>27</v>
      </c>
      <c r="C10" s="62" t="s">
        <v>27</v>
      </c>
      <c r="D10" s="62" t="s">
        <v>27</v>
      </c>
      <c r="E10" s="62" t="s">
        <v>27</v>
      </c>
      <c r="F10" s="62" t="s">
        <v>27</v>
      </c>
      <c r="G10" s="62" t="s">
        <v>27</v>
      </c>
      <c r="H10" s="62" t="s">
        <v>27</v>
      </c>
      <c r="I10" s="62" t="s">
        <v>27</v>
      </c>
      <c r="J10" s="62" t="s">
        <v>27</v>
      </c>
      <c r="K10" s="62" t="s">
        <v>27</v>
      </c>
      <c r="L10" s="62" t="s">
        <v>27</v>
      </c>
      <c r="M10" s="62">
        <v>12.66</v>
      </c>
      <c r="N10" s="62">
        <v>5.15</v>
      </c>
      <c r="O10" s="62">
        <v>4.95</v>
      </c>
      <c r="P10" s="62">
        <v>5.4</v>
      </c>
      <c r="Q10" s="62">
        <v>6.52</v>
      </c>
      <c r="R10" s="62">
        <v>6.39</v>
      </c>
      <c r="S10" s="62">
        <v>9.3000000000000007</v>
      </c>
      <c r="T10" s="62">
        <v>10.7</v>
      </c>
      <c r="U10" s="62">
        <v>4.8</v>
      </c>
      <c r="V10" s="62">
        <v>3.8</v>
      </c>
      <c r="W10" s="62">
        <v>7.4</v>
      </c>
      <c r="X10" s="62">
        <v>9.5</v>
      </c>
    </row>
    <row r="11" spans="1:26" ht="15" customHeight="1">
      <c r="A11" s="14" t="s">
        <v>9</v>
      </c>
      <c r="B11" s="62" t="s">
        <v>7</v>
      </c>
      <c r="C11" s="62" t="s">
        <v>7</v>
      </c>
      <c r="D11" s="62" t="s">
        <v>7</v>
      </c>
      <c r="E11" s="62" t="s">
        <v>7</v>
      </c>
      <c r="F11" s="62" t="s">
        <v>7</v>
      </c>
      <c r="G11" s="62" t="s">
        <v>7</v>
      </c>
      <c r="H11" s="62" t="s">
        <v>7</v>
      </c>
      <c r="I11" s="62" t="s">
        <v>7</v>
      </c>
      <c r="J11" s="62" t="s">
        <v>7</v>
      </c>
      <c r="K11" s="62" t="s">
        <v>7</v>
      </c>
      <c r="L11" s="62">
        <v>5.1027534589366708</v>
      </c>
      <c r="M11" s="62">
        <v>3.1716985200449077</v>
      </c>
      <c r="N11" s="62">
        <v>18.888562593358493</v>
      </c>
      <c r="O11" s="78">
        <v>23.3</v>
      </c>
      <c r="P11" s="78">
        <v>21.2</v>
      </c>
      <c r="Q11" s="78">
        <v>23.9</v>
      </c>
      <c r="R11" s="78">
        <v>26.634251755807668</v>
      </c>
      <c r="S11" s="78">
        <v>10.244857417402997</v>
      </c>
      <c r="T11" s="78">
        <v>9.7533024975983817</v>
      </c>
      <c r="U11" s="78">
        <v>14.319765259250229</v>
      </c>
      <c r="V11" s="78">
        <v>13.027191858202158</v>
      </c>
      <c r="W11" s="78">
        <v>11.386250362501094</v>
      </c>
      <c r="X11" s="78">
        <v>26.656197368066724</v>
      </c>
    </row>
    <row r="12" spans="1:26" ht="15" customHeight="1">
      <c r="A12" s="14" t="s">
        <v>8</v>
      </c>
      <c r="B12" s="62" t="s">
        <v>7</v>
      </c>
      <c r="C12" s="62" t="s">
        <v>7</v>
      </c>
      <c r="D12" s="62" t="s">
        <v>7</v>
      </c>
      <c r="E12" s="62" t="s">
        <v>7</v>
      </c>
      <c r="F12" s="78">
        <v>6.2411459153155988</v>
      </c>
      <c r="G12" s="78">
        <v>5.8</v>
      </c>
      <c r="H12" s="78">
        <v>10</v>
      </c>
      <c r="I12" s="78">
        <v>15.6</v>
      </c>
      <c r="J12" s="78">
        <v>15.8</v>
      </c>
      <c r="K12" s="78">
        <v>4.0999999999999996</v>
      </c>
      <c r="L12" s="78">
        <v>3.7</v>
      </c>
      <c r="M12" s="78">
        <v>5.8</v>
      </c>
      <c r="N12" s="78">
        <v>2.2000000000000002</v>
      </c>
      <c r="O12" s="78">
        <v>3.4</v>
      </c>
      <c r="P12" s="78">
        <v>4.616404219880053</v>
      </c>
      <c r="Q12" s="78">
        <v>3.2138837737691688</v>
      </c>
      <c r="R12" s="78">
        <v>1.1000000000000001</v>
      </c>
      <c r="S12" s="78">
        <v>3.7</v>
      </c>
      <c r="T12" s="78">
        <v>5.8</v>
      </c>
      <c r="U12" s="78">
        <v>0.7</v>
      </c>
      <c r="V12" s="78">
        <v>6.2</v>
      </c>
      <c r="W12" s="78">
        <v>4.3283591645000712</v>
      </c>
      <c r="X12" s="78">
        <v>14.747539746309201</v>
      </c>
    </row>
    <row r="13" spans="1:26" ht="15" customHeight="1">
      <c r="A13" s="14" t="s">
        <v>6</v>
      </c>
      <c r="B13" s="62">
        <v>7.4507368218766032</v>
      </c>
      <c r="C13" s="62">
        <v>10.645830754855723</v>
      </c>
      <c r="D13" s="62">
        <v>19.549715043996102</v>
      </c>
      <c r="E13" s="62">
        <v>12.490604878385383</v>
      </c>
      <c r="F13" s="78">
        <v>10.847733175694827</v>
      </c>
      <c r="G13" s="78">
        <v>5.43991790971738</v>
      </c>
      <c r="H13" s="78">
        <v>17.04667286836677</v>
      </c>
      <c r="I13" s="78">
        <v>10.307372247406704</v>
      </c>
      <c r="J13" s="78">
        <v>18.850885188565798</v>
      </c>
      <c r="K13" s="78">
        <v>7.0177476219972732</v>
      </c>
      <c r="L13" s="78">
        <v>15.32</v>
      </c>
      <c r="M13" s="78">
        <v>13.18</v>
      </c>
      <c r="N13" s="78">
        <v>3.13</v>
      </c>
      <c r="O13" s="62">
        <v>5.35</v>
      </c>
      <c r="P13" s="62">
        <v>3.83</v>
      </c>
      <c r="Q13" s="62">
        <v>5.22</v>
      </c>
      <c r="R13" s="62">
        <v>31.83</v>
      </c>
      <c r="S13" s="62">
        <v>16.39</v>
      </c>
      <c r="T13" s="62">
        <v>0.01</v>
      </c>
      <c r="U13" s="62">
        <v>3.28</v>
      </c>
      <c r="V13" s="62">
        <v>7.6</v>
      </c>
      <c r="W13" s="62">
        <v>10.94</v>
      </c>
      <c r="X13" s="62">
        <v>14.09</v>
      </c>
    </row>
    <row r="14" spans="1:26" ht="15" customHeight="1">
      <c r="A14" s="14" t="s">
        <v>5</v>
      </c>
      <c r="B14" s="62" t="s">
        <v>7</v>
      </c>
      <c r="C14" s="62" t="s">
        <v>7</v>
      </c>
      <c r="D14" s="62" t="s">
        <v>7</v>
      </c>
      <c r="E14" s="78">
        <v>9.3010300396821837</v>
      </c>
      <c r="F14" s="78">
        <v>0.97851662055805733</v>
      </c>
      <c r="G14" s="78">
        <v>1.3264737693379434</v>
      </c>
      <c r="H14" s="78">
        <v>6.4841511992663809</v>
      </c>
      <c r="I14" s="78">
        <v>11.880674361486049</v>
      </c>
      <c r="J14" s="78">
        <v>16.75805295236189</v>
      </c>
      <c r="K14" s="78">
        <v>10.682609269788825</v>
      </c>
      <c r="L14" s="78">
        <v>3.1899188572177679</v>
      </c>
      <c r="M14" s="78">
        <v>4.9254723686225264</v>
      </c>
      <c r="N14" s="78">
        <v>9.0653555519452649</v>
      </c>
      <c r="O14" s="78">
        <v>6.5134820566510285</v>
      </c>
      <c r="P14" s="78">
        <v>8.2750448285498752</v>
      </c>
      <c r="Q14" s="78">
        <v>5.6370164072855635</v>
      </c>
      <c r="R14" s="78">
        <v>10.751723429859767</v>
      </c>
      <c r="S14" s="78">
        <v>5.6869731934521264</v>
      </c>
      <c r="T14" s="78">
        <v>3.1958432162935204</v>
      </c>
      <c r="U14" s="78">
        <v>4.3025040152382701</v>
      </c>
      <c r="V14" s="78">
        <v>5.2287272189982739</v>
      </c>
      <c r="W14" s="78">
        <v>5.7355919833748716</v>
      </c>
      <c r="X14" s="78">
        <v>7.651665308267642</v>
      </c>
    </row>
    <row r="15" spans="1:26" ht="15" customHeight="1">
      <c r="A15" s="14" t="s">
        <v>4</v>
      </c>
      <c r="B15" s="62" t="s">
        <v>7</v>
      </c>
      <c r="C15" s="62" t="s">
        <v>7</v>
      </c>
      <c r="D15" s="62" t="s">
        <v>7</v>
      </c>
      <c r="E15" s="62" t="s">
        <v>7</v>
      </c>
      <c r="F15" s="62" t="s">
        <v>7</v>
      </c>
      <c r="G15" s="62" t="s">
        <v>7</v>
      </c>
      <c r="H15" s="62" t="s">
        <v>7</v>
      </c>
      <c r="I15" s="62" t="s">
        <v>7</v>
      </c>
      <c r="J15" s="62">
        <v>50.844566270978788</v>
      </c>
      <c r="K15" s="62">
        <v>37.54308975957224</v>
      </c>
      <c r="L15" s="62">
        <v>-5.9215978636325106</v>
      </c>
      <c r="M15" s="62">
        <v>4.2</v>
      </c>
      <c r="N15" s="62">
        <v>6</v>
      </c>
      <c r="O15" s="62">
        <v>6.8</v>
      </c>
      <c r="P15" s="62">
        <v>0.5</v>
      </c>
      <c r="Q15" s="62">
        <v>0.5</v>
      </c>
      <c r="R15" s="78">
        <v>2.8928248433435222E-2</v>
      </c>
      <c r="S15" s="78">
        <v>0.3</v>
      </c>
      <c r="T15" s="78">
        <v>-0.1</v>
      </c>
      <c r="U15" s="78">
        <v>0</v>
      </c>
      <c r="V15" s="78">
        <v>2.5</v>
      </c>
      <c r="W15" s="78">
        <v>14.565739094352793</v>
      </c>
      <c r="X15" s="78">
        <v>1.3916645195665609</v>
      </c>
    </row>
    <row r="16" spans="1:26" ht="15" customHeight="1">
      <c r="A16" s="14" t="s">
        <v>3</v>
      </c>
      <c r="B16" s="62" t="s">
        <v>7</v>
      </c>
      <c r="C16" s="62" t="s">
        <v>7</v>
      </c>
      <c r="D16" s="62" t="s">
        <v>7</v>
      </c>
      <c r="E16" s="62" t="s">
        <v>7</v>
      </c>
      <c r="F16" s="62" t="s">
        <v>7</v>
      </c>
      <c r="G16" s="62" t="s">
        <v>7</v>
      </c>
      <c r="H16" s="62" t="s">
        <v>7</v>
      </c>
      <c r="I16" s="62" t="s">
        <v>7</v>
      </c>
      <c r="J16" s="62" t="s">
        <v>7</v>
      </c>
      <c r="K16" s="78">
        <v>9.6</v>
      </c>
      <c r="L16" s="78">
        <v>1.3</v>
      </c>
      <c r="M16" s="78">
        <v>7.2</v>
      </c>
      <c r="N16" s="78">
        <v>7.1</v>
      </c>
      <c r="O16" s="78">
        <v>5.6</v>
      </c>
      <c r="P16" s="78">
        <v>7.7</v>
      </c>
      <c r="Q16" s="78">
        <v>5</v>
      </c>
      <c r="R16" s="78">
        <v>10.5</v>
      </c>
      <c r="S16" s="78">
        <v>6.9</v>
      </c>
      <c r="T16" s="78">
        <v>3.6</v>
      </c>
      <c r="U16" s="78">
        <v>3.5</v>
      </c>
      <c r="V16" s="78">
        <v>4.5</v>
      </c>
      <c r="W16" s="78">
        <v>6.2</v>
      </c>
      <c r="X16" s="78">
        <v>9.1999999999999993</v>
      </c>
    </row>
    <row r="17" spans="1:24" ht="15" customHeight="1">
      <c r="A17" s="14" t="s">
        <v>21</v>
      </c>
      <c r="B17" s="62" t="s">
        <v>7</v>
      </c>
      <c r="C17" s="62" t="s">
        <v>7</v>
      </c>
      <c r="D17" s="78">
        <v>7.1468588900686569</v>
      </c>
      <c r="E17" s="78">
        <v>6.5504899543690271</v>
      </c>
      <c r="F17" s="78">
        <v>8.2520093867656783</v>
      </c>
      <c r="G17" s="78">
        <v>4.7140453443471841</v>
      </c>
      <c r="H17" s="78">
        <v>7.0157581573659087</v>
      </c>
      <c r="I17" s="78">
        <v>6.9946639488661333</v>
      </c>
      <c r="J17" s="78">
        <v>12.684920168038758</v>
      </c>
      <c r="K17" s="78">
        <v>15.885611618505763</v>
      </c>
      <c r="L17" s="78">
        <v>7.9975911764754954</v>
      </c>
      <c r="M17" s="78">
        <v>15.938810859756558</v>
      </c>
      <c r="N17" s="78">
        <v>20.590425665510153</v>
      </c>
      <c r="O17" s="78">
        <v>8.4695002354076649</v>
      </c>
      <c r="P17" s="78">
        <v>7.4304328516096918</v>
      </c>
      <c r="Q17" s="78">
        <v>8.6803661903113607</v>
      </c>
      <c r="R17" s="78">
        <v>7.5025446446581299</v>
      </c>
      <c r="S17" s="78">
        <v>9.1223740060747218</v>
      </c>
      <c r="T17" s="78">
        <v>2.9566213294160519</v>
      </c>
      <c r="U17" s="78">
        <v>2.8657804850696493</v>
      </c>
      <c r="V17" s="78">
        <v>4.139005516751098</v>
      </c>
      <c r="W17" s="78">
        <v>4.213459380188822</v>
      </c>
      <c r="X17" s="78">
        <v>7.3162621418370044</v>
      </c>
    </row>
    <row r="18" spans="1:24" ht="15" customHeight="1">
      <c r="A18" s="14" t="s">
        <v>1</v>
      </c>
      <c r="B18" s="62" t="s">
        <v>7</v>
      </c>
      <c r="C18" s="62" t="s">
        <v>7</v>
      </c>
      <c r="D18" s="62" t="s">
        <v>7</v>
      </c>
      <c r="E18" s="62" t="s">
        <v>7</v>
      </c>
      <c r="F18" s="62" t="s">
        <v>7</v>
      </c>
      <c r="G18" s="62" t="s">
        <v>7</v>
      </c>
      <c r="H18" s="62" t="s">
        <v>7</v>
      </c>
      <c r="I18" s="62" t="s">
        <v>7</v>
      </c>
      <c r="J18" s="62" t="s">
        <v>7</v>
      </c>
      <c r="K18" s="62" t="s">
        <v>7</v>
      </c>
      <c r="L18" s="62" t="s">
        <v>7</v>
      </c>
      <c r="M18" s="78">
        <v>4.8423416666666661</v>
      </c>
      <c r="N18" s="78">
        <v>7.0096583333333333</v>
      </c>
      <c r="O18" s="78">
        <v>6.5283666666666669</v>
      </c>
      <c r="P18" s="78">
        <v>7.2492416666666655</v>
      </c>
      <c r="Q18" s="78">
        <v>11.065869876685298</v>
      </c>
      <c r="R18" s="78">
        <v>21.288899914551124</v>
      </c>
      <c r="S18" s="78">
        <v>5.7610493973055981</v>
      </c>
      <c r="T18" s="78">
        <v>7.1422125000537307</v>
      </c>
      <c r="U18" s="78">
        <v>10.440583058570581</v>
      </c>
      <c r="V18" s="78">
        <v>16.235585741006432</v>
      </c>
      <c r="W18" s="78">
        <v>27.781941666666665</v>
      </c>
      <c r="X18" s="78">
        <v>13.118600526026071</v>
      </c>
    </row>
    <row r="19" spans="1:24" ht="15" customHeight="1">
      <c r="A19" s="14" t="s">
        <v>0</v>
      </c>
      <c r="B19" s="62" t="s">
        <v>7</v>
      </c>
      <c r="C19" s="62" t="s">
        <v>7</v>
      </c>
      <c r="D19" s="62" t="s">
        <v>7</v>
      </c>
      <c r="E19" s="62" t="s">
        <v>7</v>
      </c>
      <c r="F19" s="62" t="s">
        <v>7</v>
      </c>
      <c r="G19" s="62" t="s">
        <v>7</v>
      </c>
      <c r="H19" s="62" t="s">
        <v>7</v>
      </c>
      <c r="I19" s="62" t="s">
        <v>7</v>
      </c>
      <c r="J19" s="62" t="s">
        <v>7</v>
      </c>
      <c r="K19" s="62" t="s">
        <v>7</v>
      </c>
      <c r="L19" s="78">
        <v>3.9373135795079719</v>
      </c>
      <c r="M19" s="78">
        <v>3.9902374616566334</v>
      </c>
      <c r="N19" s="78">
        <v>4.6175187682044481</v>
      </c>
      <c r="O19" s="78">
        <v>1.6882983517293724</v>
      </c>
      <c r="P19" s="78">
        <v>-3.1178694876502959</v>
      </c>
      <c r="Q19" s="78">
        <v>-3.3412852281302605</v>
      </c>
      <c r="R19" s="78">
        <v>-3.2555862499151971</v>
      </c>
      <c r="S19" s="78">
        <v>2.5034022234728042</v>
      </c>
      <c r="T19" s="78">
        <v>14.848767279016855</v>
      </c>
      <c r="U19" s="78">
        <v>356.36264910875451</v>
      </c>
      <c r="V19" s="78">
        <v>601.00408491311953</v>
      </c>
      <c r="W19" s="78">
        <v>105.7989077004689</v>
      </c>
      <c r="X19" s="78">
        <v>227.10931315333818</v>
      </c>
    </row>
    <row r="20" spans="1:24" ht="15" customHeight="1"/>
    <row r="21" spans="1:24">
      <c r="A21" s="66" t="s">
        <v>855</v>
      </c>
    </row>
    <row r="35" ht="13.5" customHeight="1"/>
    <row r="36" ht="13.5" customHeight="1"/>
    <row r="37" ht="13.5" customHeight="1"/>
    <row r="38" ht="13.5" customHeight="1"/>
    <row r="39" ht="13.5" customHeight="1"/>
    <row r="40" ht="13.5" customHeight="1"/>
    <row r="41" ht="13.5" customHeight="1"/>
    <row r="42" ht="13.5" customHeight="1"/>
    <row r="52" ht="12" customHeight="1"/>
  </sheetData>
  <mergeCells count="1">
    <mergeCell ref="B2:X2"/>
  </mergeCells>
  <hyperlinks>
    <hyperlink ref="Z3" location="Content!A1" display="Back to Content Page" xr:uid="{00000000-0004-0000-BD00-000000000000}"/>
  </hyperlinks>
  <pageMargins left="0.75" right="0.75" top="1" bottom="1" header="0.5" footer="0.5"/>
  <pageSetup orientation="portrait" horizontalDpi="1200" verticalDpi="1200" r:id="rId1"/>
  <headerFooter alignWithMargins="0"/>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dimension ref="A1:Z53"/>
  <sheetViews>
    <sheetView zoomScale="90" zoomScaleNormal="90" workbookViewId="0">
      <pane xSplit="1" ySplit="2" topLeftCell="H3" activePane="bottomRight" state="frozen"/>
      <selection activeCell="H27" sqref="H27"/>
      <selection pane="topRight" activeCell="H27" sqref="H27"/>
      <selection pane="bottomLeft" activeCell="H27" sqref="H27"/>
      <selection pane="bottomRight" activeCell="M4" sqref="M4:X19"/>
    </sheetView>
  </sheetViews>
  <sheetFormatPr defaultColWidth="9.21875" defaultRowHeight="13.8"/>
  <cols>
    <col min="1" max="1" width="35.77734375" style="6" customWidth="1"/>
    <col min="2" max="17" width="9.77734375" style="6" customWidth="1"/>
    <col min="18" max="16384" width="9.21875" style="6"/>
  </cols>
  <sheetData>
    <row r="1" spans="1:26">
      <c r="A1" s="112" t="s">
        <v>856</v>
      </c>
    </row>
    <row r="2" spans="1:26">
      <c r="A2" s="44"/>
      <c r="B2" s="277" t="s">
        <v>249</v>
      </c>
      <c r="C2" s="277"/>
      <c r="D2" s="277"/>
      <c r="E2" s="277"/>
      <c r="F2" s="277"/>
      <c r="G2" s="277"/>
      <c r="H2" s="277"/>
      <c r="I2" s="277"/>
      <c r="J2" s="277"/>
      <c r="K2" s="277"/>
      <c r="L2" s="277"/>
      <c r="M2" s="277"/>
      <c r="N2" s="277"/>
      <c r="O2" s="277"/>
      <c r="P2" s="277"/>
      <c r="Q2" s="277"/>
      <c r="R2" s="277"/>
      <c r="S2" s="277"/>
      <c r="T2" s="277"/>
      <c r="U2" s="277"/>
      <c r="V2" s="277"/>
      <c r="W2" s="277"/>
      <c r="X2" s="277"/>
    </row>
    <row r="3" spans="1:26" s="18" customFormat="1" ht="15" customHeight="1">
      <c r="A3" s="44" t="s">
        <v>15</v>
      </c>
      <c r="B3" s="1">
        <v>2000</v>
      </c>
      <c r="C3" s="1">
        <v>2001</v>
      </c>
      <c r="D3" s="1">
        <v>2002</v>
      </c>
      <c r="E3" s="1">
        <v>2003</v>
      </c>
      <c r="F3" s="1">
        <v>2004</v>
      </c>
      <c r="G3" s="1">
        <v>2005</v>
      </c>
      <c r="H3" s="1">
        <v>2006</v>
      </c>
      <c r="I3" s="1">
        <v>2007</v>
      </c>
      <c r="J3" s="1">
        <v>2008</v>
      </c>
      <c r="K3" s="1">
        <v>2009</v>
      </c>
      <c r="L3" s="1">
        <v>2010</v>
      </c>
      <c r="M3" s="1">
        <v>2011</v>
      </c>
      <c r="N3" s="1">
        <v>2012</v>
      </c>
      <c r="O3" s="1">
        <v>2013</v>
      </c>
      <c r="P3" s="1">
        <v>2014</v>
      </c>
      <c r="Q3" s="1">
        <v>2015</v>
      </c>
      <c r="R3" s="1">
        <v>2016</v>
      </c>
      <c r="S3" s="1">
        <v>2017</v>
      </c>
      <c r="T3" s="1">
        <v>2018</v>
      </c>
      <c r="U3" s="1">
        <v>2019</v>
      </c>
      <c r="V3" s="1">
        <v>2020</v>
      </c>
      <c r="W3" s="1">
        <v>2021</v>
      </c>
      <c r="X3" s="1">
        <v>2022</v>
      </c>
      <c r="Z3" s="15" t="s">
        <v>12</v>
      </c>
    </row>
    <row r="4" spans="1:26" ht="15" customHeight="1">
      <c r="A4" s="14" t="s">
        <v>14</v>
      </c>
      <c r="B4" s="62" t="s">
        <v>7</v>
      </c>
      <c r="C4" s="62" t="s">
        <v>7</v>
      </c>
      <c r="D4" s="62">
        <v>75.676168849719375</v>
      </c>
      <c r="E4" s="62">
        <v>76.465691505738818</v>
      </c>
      <c r="F4" s="62">
        <v>29.034500653919025</v>
      </c>
      <c r="G4" s="62">
        <v>14.883610070140719</v>
      </c>
      <c r="H4" s="62">
        <v>7.2995012837499189</v>
      </c>
      <c r="I4" s="62">
        <v>3.939272585910004</v>
      </c>
      <c r="J4" s="62">
        <v>0.97941410902933512</v>
      </c>
      <c r="K4" s="62">
        <v>5.6666821870725812</v>
      </c>
      <c r="L4" s="62">
        <v>8.8543982235950551</v>
      </c>
      <c r="M4" s="62">
        <v>2.9979844746116413</v>
      </c>
      <c r="N4" s="62">
        <v>5.378924677354064</v>
      </c>
      <c r="O4" s="62">
        <v>8.1992161646169421</v>
      </c>
      <c r="P4" s="62">
        <v>3.4363567894487517</v>
      </c>
      <c r="Q4" s="62">
        <v>4.7995205396273946</v>
      </c>
      <c r="R4" s="62">
        <v>26.083903470889709</v>
      </c>
      <c r="S4" s="62">
        <v>9.3707397635253358</v>
      </c>
      <c r="T4" s="62">
        <v>17.825385971934523</v>
      </c>
      <c r="U4" s="62">
        <v>22.726345219109831</v>
      </c>
      <c r="V4" s="62">
        <v>9.8795466886564753</v>
      </c>
      <c r="W4" s="62">
        <v>6.2373504802839506</v>
      </c>
      <c r="X4" s="62">
        <v>11.701591960454579</v>
      </c>
    </row>
    <row r="5" spans="1:26" ht="15" customHeight="1">
      <c r="A5" s="14" t="s">
        <v>13</v>
      </c>
      <c r="B5" s="78">
        <v>14.831206413464566</v>
      </c>
      <c r="C5" s="78">
        <v>13.27297964547027</v>
      </c>
      <c r="D5" s="78">
        <v>10.583114056870999</v>
      </c>
      <c r="E5" s="62">
        <v>10.316151709644389</v>
      </c>
      <c r="F5" s="62">
        <v>11.5583342632063</v>
      </c>
      <c r="G5" s="62">
        <v>6.6387961530926596</v>
      </c>
      <c r="H5" s="62">
        <v>4.88220022910272</v>
      </c>
      <c r="I5" s="62">
        <v>4.7481096385893702</v>
      </c>
      <c r="J5" s="62">
        <v>6.0771729656920996</v>
      </c>
      <c r="K5" s="62">
        <v>11.898715267403601</v>
      </c>
      <c r="L5" s="62">
        <v>9.3918964021093796</v>
      </c>
      <c r="M5" s="62">
        <v>8.4492226130493009</v>
      </c>
      <c r="N5" s="62">
        <v>7.7244103657149026</v>
      </c>
      <c r="O5" s="62">
        <v>4.3326639462174859</v>
      </c>
      <c r="P5" s="62">
        <v>3.9128707613265341</v>
      </c>
      <c r="Q5" s="62">
        <v>7.0610642882907237</v>
      </c>
      <c r="R5" s="62">
        <v>6.3319740923007837</v>
      </c>
      <c r="S5" s="62">
        <v>5.4227430755722681</v>
      </c>
      <c r="T5" s="62">
        <v>4.056659125442355</v>
      </c>
      <c r="U5" s="62">
        <v>2.0729101812661059</v>
      </c>
      <c r="V5" s="62">
        <v>5.1030656352172361</v>
      </c>
      <c r="W5" s="62">
        <v>7.6904356019358131</v>
      </c>
      <c r="X5" s="62">
        <v>6.621409309418552</v>
      </c>
      <c r="Z5" s="4"/>
    </row>
    <row r="6" spans="1:26" ht="15" customHeight="1">
      <c r="A6" s="14" t="s">
        <v>295</v>
      </c>
      <c r="B6" s="62" t="s">
        <v>7</v>
      </c>
      <c r="C6" s="62" t="s">
        <v>7</v>
      </c>
      <c r="D6" s="62" t="s">
        <v>7</v>
      </c>
      <c r="E6" s="62" t="s">
        <v>7</v>
      </c>
      <c r="F6" s="62" t="s">
        <v>7</v>
      </c>
      <c r="G6" s="62" t="s">
        <v>7</v>
      </c>
      <c r="H6" s="62" t="s">
        <v>7</v>
      </c>
      <c r="I6" s="62" t="s">
        <v>7</v>
      </c>
      <c r="J6" s="62" t="s">
        <v>7</v>
      </c>
      <c r="K6" s="62" t="s">
        <v>7</v>
      </c>
      <c r="L6" s="62" t="s">
        <v>7</v>
      </c>
      <c r="M6" s="62">
        <v>2.0505844629363139</v>
      </c>
      <c r="N6" s="62">
        <v>3.3502049132066105</v>
      </c>
      <c r="O6" s="62">
        <v>-2.4863935976028984E-2</v>
      </c>
      <c r="P6" s="62">
        <v>-1.9492899845149054</v>
      </c>
      <c r="Q6" s="62">
        <v>0.48591914176992645</v>
      </c>
      <c r="R6" s="62">
        <v>-2.2829516508476644</v>
      </c>
      <c r="S6" s="62">
        <v>-1.7380505356689895</v>
      </c>
      <c r="T6" s="62">
        <v>4.216595050899727</v>
      </c>
      <c r="U6" s="62">
        <v>3.9191227118793961</v>
      </c>
      <c r="V6" s="62">
        <v>1.0603813054465405</v>
      </c>
      <c r="W6" s="62">
        <v>-6.2691547719852565</v>
      </c>
      <c r="X6" s="62">
        <v>20.100000000000001</v>
      </c>
      <c r="Z6" s="4"/>
    </row>
    <row r="7" spans="1:26" ht="15" customHeight="1">
      <c r="A7" s="14" t="s">
        <v>24</v>
      </c>
      <c r="B7" s="62" t="s">
        <v>7</v>
      </c>
      <c r="C7" s="62" t="s">
        <v>7</v>
      </c>
      <c r="D7" s="62" t="s">
        <v>7</v>
      </c>
      <c r="E7" s="62" t="s">
        <v>7</v>
      </c>
      <c r="F7" s="62" t="s">
        <v>7</v>
      </c>
      <c r="G7" s="62" t="s">
        <v>7</v>
      </c>
      <c r="H7" s="62" t="s">
        <v>7</v>
      </c>
      <c r="I7" s="62" t="s">
        <v>7</v>
      </c>
      <c r="J7" s="62" t="s">
        <v>7</v>
      </c>
      <c r="K7" s="62" t="s">
        <v>7</v>
      </c>
      <c r="L7" s="62" t="s">
        <v>7</v>
      </c>
      <c r="M7" s="62">
        <v>12.4</v>
      </c>
      <c r="N7" s="62">
        <v>0.4</v>
      </c>
      <c r="O7" s="62">
        <v>0.7913195733423084</v>
      </c>
      <c r="P7" s="62">
        <v>0.37963463680279474</v>
      </c>
      <c r="Q7" s="62">
        <v>0.14070924322451273</v>
      </c>
      <c r="R7" s="62">
        <v>3.8390491824627615</v>
      </c>
      <c r="S7" s="62">
        <v>47.65984692715675</v>
      </c>
      <c r="T7" s="62">
        <v>30.744235011700958</v>
      </c>
      <c r="U7" s="62">
        <v>4.267316570145363</v>
      </c>
      <c r="V7" s="62">
        <v>11.977668836385668</v>
      </c>
      <c r="W7" s="62">
        <v>11.76842669368618</v>
      </c>
      <c r="X7" s="62">
        <v>11.525446820997809</v>
      </c>
    </row>
    <row r="8" spans="1:26" ht="15" customHeight="1">
      <c r="A8" s="14" t="s">
        <v>296</v>
      </c>
      <c r="B8" s="62" t="s">
        <v>7</v>
      </c>
      <c r="C8" s="62" t="s">
        <v>7</v>
      </c>
      <c r="D8" s="62" t="s">
        <v>7</v>
      </c>
      <c r="E8" s="62" t="s">
        <v>7</v>
      </c>
      <c r="F8" s="62" t="s">
        <v>7</v>
      </c>
      <c r="G8" s="62" t="s">
        <v>7</v>
      </c>
      <c r="H8" s="62" t="s">
        <v>7</v>
      </c>
      <c r="I8" s="62">
        <v>1.6342172952217899</v>
      </c>
      <c r="J8" s="62">
        <v>10.182761855187996</v>
      </c>
      <c r="K8" s="62">
        <v>10.107989972394213</v>
      </c>
      <c r="L8" s="62">
        <v>8.8342901423915787</v>
      </c>
      <c r="M8" s="62">
        <v>6.6682493053396277</v>
      </c>
      <c r="N8" s="62">
        <v>8.5576050663034859</v>
      </c>
      <c r="O8" s="62">
        <v>5.4594973840970127</v>
      </c>
      <c r="P8" s="62">
        <v>3.5</v>
      </c>
      <c r="Q8" s="62">
        <v>4.5999999999999996</v>
      </c>
      <c r="R8" s="62">
        <v>4.610040992703988</v>
      </c>
      <c r="S8" s="62">
        <v>7.0019323293608791</v>
      </c>
      <c r="T8" s="62">
        <v>12.411018770838576</v>
      </c>
      <c r="U8" s="62">
        <v>3.7489813951076445</v>
      </c>
      <c r="V8" s="62">
        <v>4.45858657334617</v>
      </c>
      <c r="W8" s="62">
        <v>4.3398289157401564</v>
      </c>
      <c r="X8" s="62">
        <v>2.8100589569030205</v>
      </c>
    </row>
    <row r="9" spans="1:26">
      <c r="A9" s="14" t="s">
        <v>11</v>
      </c>
      <c r="B9" s="62" t="s">
        <v>7</v>
      </c>
      <c r="C9" s="62" t="s">
        <v>7</v>
      </c>
      <c r="D9" s="78">
        <v>10.3</v>
      </c>
      <c r="E9" s="62">
        <v>8.1999999999999993</v>
      </c>
      <c r="F9" s="62">
        <v>5.4</v>
      </c>
      <c r="G9" s="62">
        <v>7.7</v>
      </c>
      <c r="H9" s="62">
        <v>8.5</v>
      </c>
      <c r="I9" s="62">
        <v>8.1</v>
      </c>
      <c r="J9" s="62">
        <v>14.6</v>
      </c>
      <c r="K9" s="62">
        <v>2.2000000000000002</v>
      </c>
      <c r="L9" s="62">
        <v>3.2</v>
      </c>
      <c r="M9" s="62">
        <v>11.5</v>
      </c>
      <c r="N9" s="62">
        <v>8.3000000000000007</v>
      </c>
      <c r="O9" s="62">
        <v>5.7</v>
      </c>
      <c r="P9" s="62">
        <v>7.8</v>
      </c>
      <c r="Q9" s="62">
        <v>-6.8</v>
      </c>
      <c r="R9" s="62">
        <v>0.4</v>
      </c>
      <c r="S9" s="62">
        <v>6.7487687202726576</v>
      </c>
      <c r="T9" s="62">
        <v>9.5953847399508856</v>
      </c>
      <c r="U9" s="62">
        <v>8.0715054446283911</v>
      </c>
      <c r="V9" s="62">
        <v>-1.873459529855561</v>
      </c>
      <c r="W9" s="62">
        <v>6.8728229487755073</v>
      </c>
      <c r="X9" s="62">
        <v>15.559085493641156</v>
      </c>
    </row>
    <row r="10" spans="1:26" ht="15" customHeight="1">
      <c r="A10" s="14" t="s">
        <v>10</v>
      </c>
      <c r="B10" s="62" t="s">
        <v>27</v>
      </c>
      <c r="C10" s="62">
        <v>11.858335197638926</v>
      </c>
      <c r="D10" s="62">
        <v>15.77516203531253</v>
      </c>
      <c r="E10" s="62">
        <v>1.9552607702454816</v>
      </c>
      <c r="F10" s="62">
        <v>14.196850382817372</v>
      </c>
      <c r="G10" s="62">
        <v>15.942665902305396</v>
      </c>
      <c r="H10" s="62">
        <v>23.044735023086659</v>
      </c>
      <c r="I10" s="62">
        <v>5.8370912441902734</v>
      </c>
      <c r="J10" s="62">
        <v>9.0039312328372709</v>
      </c>
      <c r="K10" s="62">
        <v>11.633090308573223</v>
      </c>
      <c r="L10" s="62">
        <v>12.800667495955032</v>
      </c>
      <c r="M10" s="62">
        <v>9.7298474986203143</v>
      </c>
      <c r="N10" s="62">
        <v>7.5678774079684485</v>
      </c>
      <c r="O10" s="62">
        <v>6.082581603860171</v>
      </c>
      <c r="P10" s="62">
        <v>6.6173659160509102</v>
      </c>
      <c r="Q10" s="62">
        <v>11.569595043898161</v>
      </c>
      <c r="R10" s="62">
        <v>9.1999999999999993</v>
      </c>
      <c r="S10" s="62">
        <v>9.8000000000000007</v>
      </c>
      <c r="T10" s="62">
        <v>6.9</v>
      </c>
      <c r="U10" s="62">
        <v>9.3000000000000007</v>
      </c>
      <c r="V10" s="62">
        <v>4.5999999999999996</v>
      </c>
      <c r="W10" s="62">
        <v>2.5</v>
      </c>
      <c r="X10" s="62">
        <v>2.9</v>
      </c>
    </row>
    <row r="11" spans="1:26" ht="15" customHeight="1">
      <c r="A11" s="14" t="s">
        <v>9</v>
      </c>
      <c r="B11" s="62" t="s">
        <v>7</v>
      </c>
      <c r="C11" s="62" t="s">
        <v>7</v>
      </c>
      <c r="D11" s="62" t="s">
        <v>7</v>
      </c>
      <c r="E11" s="62" t="s">
        <v>7</v>
      </c>
      <c r="F11" s="62" t="s">
        <v>7</v>
      </c>
      <c r="G11" s="62" t="s">
        <v>7</v>
      </c>
      <c r="H11" s="62" t="s">
        <v>7</v>
      </c>
      <c r="I11" s="62" t="s">
        <v>7</v>
      </c>
      <c r="J11" s="62" t="s">
        <v>7</v>
      </c>
      <c r="K11" s="62" t="s">
        <v>7</v>
      </c>
      <c r="L11" s="62">
        <v>6.6659328650340077</v>
      </c>
      <c r="M11" s="62">
        <v>12.062679108560893</v>
      </c>
      <c r="N11" s="62">
        <v>33.8830762706352</v>
      </c>
      <c r="O11" s="62">
        <v>41.5</v>
      </c>
      <c r="P11" s="62">
        <v>32.299999999999997</v>
      </c>
      <c r="Q11" s="62">
        <v>29.289150190000001</v>
      </c>
      <c r="R11" s="62">
        <v>21.579164944191831</v>
      </c>
      <c r="S11" s="62">
        <v>17.728940284178218</v>
      </c>
      <c r="T11" s="62">
        <v>11.912956918303541</v>
      </c>
      <c r="U11" s="62">
        <v>3.7037639392945465</v>
      </c>
      <c r="V11" s="62">
        <v>2.400553462587629</v>
      </c>
      <c r="W11" s="62">
        <v>8.1102537382242268</v>
      </c>
      <c r="X11" s="62">
        <v>18.374353279090606</v>
      </c>
    </row>
    <row r="12" spans="1:26" ht="15" customHeight="1">
      <c r="A12" s="14" t="s">
        <v>8</v>
      </c>
      <c r="B12" s="62" t="s">
        <v>7</v>
      </c>
      <c r="C12" s="62" t="s">
        <v>7</v>
      </c>
      <c r="D12" s="62" t="s">
        <v>7</v>
      </c>
      <c r="E12" s="62" t="s">
        <v>7</v>
      </c>
      <c r="F12" s="62">
        <v>2.0247737017627259</v>
      </c>
      <c r="G12" s="62">
        <v>3.5</v>
      </c>
      <c r="H12" s="62">
        <v>11.5</v>
      </c>
      <c r="I12" s="62">
        <v>4.9000000000000004</v>
      </c>
      <c r="J12" s="62">
        <v>6.8</v>
      </c>
      <c r="K12" s="62">
        <v>-3.2</v>
      </c>
      <c r="L12" s="62">
        <v>-0.3</v>
      </c>
      <c r="M12" s="62">
        <v>2.2999999999999998</v>
      </c>
      <c r="N12" s="62">
        <v>4.8</v>
      </c>
      <c r="O12" s="62">
        <v>0.5</v>
      </c>
      <c r="P12" s="62">
        <v>0.73887898502495375</v>
      </c>
      <c r="Q12" s="62">
        <v>-6.1298207969642249E-2</v>
      </c>
      <c r="R12" s="62">
        <v>-3.1</v>
      </c>
      <c r="S12" s="62">
        <v>-2.2000000000000002</v>
      </c>
      <c r="T12" s="62">
        <v>-1.8</v>
      </c>
      <c r="U12" s="62">
        <v>-0.4</v>
      </c>
      <c r="V12" s="62">
        <v>-3</v>
      </c>
      <c r="W12" s="62">
        <v>-2.9365356378221747</v>
      </c>
      <c r="X12" s="62">
        <v>4.6491703048772308</v>
      </c>
    </row>
    <row r="13" spans="1:26" ht="15" customHeight="1">
      <c r="A13" s="14" t="s">
        <v>6</v>
      </c>
      <c r="B13" s="62">
        <v>20.574617061874093</v>
      </c>
      <c r="C13" s="62">
        <v>17.551610623400009</v>
      </c>
      <c r="D13" s="62">
        <v>15.652069295032874</v>
      </c>
      <c r="E13" s="62">
        <v>9.6829790067807266</v>
      </c>
      <c r="F13" s="62">
        <v>20.103108489991754</v>
      </c>
      <c r="G13" s="62">
        <v>14.455282237432527</v>
      </c>
      <c r="H13" s="62">
        <v>12.618104125821048</v>
      </c>
      <c r="I13" s="62">
        <v>14.166842459039614</v>
      </c>
      <c r="J13" s="62">
        <v>14.994562619805961</v>
      </c>
      <c r="K13" s="62">
        <v>-7.4190276596468578</v>
      </c>
      <c r="L13" s="62">
        <v>10.76</v>
      </c>
      <c r="M13" s="62">
        <v>8.9499999999999993</v>
      </c>
      <c r="N13" s="62">
        <v>4.3099999999999996</v>
      </c>
      <c r="O13" s="62">
        <v>4.7699999999999996</v>
      </c>
      <c r="P13" s="62">
        <v>3.35</v>
      </c>
      <c r="Q13" s="62">
        <v>0.86</v>
      </c>
      <c r="R13" s="62">
        <v>5.91</v>
      </c>
      <c r="S13" s="62">
        <v>15.65</v>
      </c>
      <c r="T13" s="62">
        <v>5.49</v>
      </c>
      <c r="U13" s="62">
        <v>2.41</v>
      </c>
      <c r="V13" s="62">
        <v>-0.47</v>
      </c>
      <c r="W13" s="62">
        <v>5.46</v>
      </c>
      <c r="X13" s="62">
        <v>6.81</v>
      </c>
    </row>
    <row r="14" spans="1:26" ht="15" customHeight="1">
      <c r="A14" s="14" t="s">
        <v>5</v>
      </c>
      <c r="B14" s="62" t="s">
        <v>7</v>
      </c>
      <c r="C14" s="62" t="s">
        <v>7</v>
      </c>
      <c r="D14" s="62" t="s">
        <v>7</v>
      </c>
      <c r="E14" s="62">
        <v>6.999827532180575</v>
      </c>
      <c r="F14" s="62">
        <v>6.3712797215531589</v>
      </c>
      <c r="G14" s="62">
        <v>1.8512826255586095</v>
      </c>
      <c r="H14" s="62">
        <v>2.040837061582232</v>
      </c>
      <c r="I14" s="62">
        <v>3.8867449864014723</v>
      </c>
      <c r="J14" s="62">
        <v>3.6375637685821367</v>
      </c>
      <c r="K14" s="62">
        <v>7.6052613499062103</v>
      </c>
      <c r="L14" s="62">
        <v>4.5476709580062833</v>
      </c>
      <c r="M14" s="62">
        <v>7.7528705576879355</v>
      </c>
      <c r="N14" s="62">
        <v>5.8377674886350377</v>
      </c>
      <c r="O14" s="62">
        <v>5.1923694600387149</v>
      </c>
      <c r="P14" s="62">
        <v>3.2413708388185181</v>
      </c>
      <c r="Q14" s="62">
        <v>2.6272165344094911</v>
      </c>
      <c r="R14" s="62">
        <v>7.7197315050031667</v>
      </c>
      <c r="S14" s="62">
        <v>9.180754465952047</v>
      </c>
      <c r="T14" s="62">
        <v>3.5426527673905195</v>
      </c>
      <c r="U14" s="62">
        <v>2.0669946503615901</v>
      </c>
      <c r="V14" s="62">
        <v>-0.98290900894852251</v>
      </c>
      <c r="W14" s="62">
        <v>1.2577373777124865</v>
      </c>
      <c r="X14" s="62">
        <v>1.7583452747409727</v>
      </c>
    </row>
    <row r="15" spans="1:26" ht="15" customHeight="1">
      <c r="A15" s="14" t="s">
        <v>4</v>
      </c>
      <c r="B15" s="62" t="s">
        <v>7</v>
      </c>
      <c r="C15" s="62" t="s">
        <v>7</v>
      </c>
      <c r="D15" s="62" t="s">
        <v>7</v>
      </c>
      <c r="E15" s="62" t="s">
        <v>7</v>
      </c>
      <c r="F15" s="62" t="s">
        <v>7</v>
      </c>
      <c r="G15" s="62" t="s">
        <v>7</v>
      </c>
      <c r="H15" s="62" t="s">
        <v>7</v>
      </c>
      <c r="I15" s="62" t="s">
        <v>7</v>
      </c>
      <c r="J15" s="62">
        <v>17.803285058196597</v>
      </c>
      <c r="K15" s="62">
        <v>37.549087663291196</v>
      </c>
      <c r="L15" s="62">
        <v>3.3701957076603728</v>
      </c>
      <c r="M15" s="62">
        <v>0.95330369929100822</v>
      </c>
      <c r="N15" s="62">
        <v>14.390129093433202</v>
      </c>
      <c r="O15" s="62">
        <v>2.3851940306242492</v>
      </c>
      <c r="P15" s="62">
        <v>1.0950461461494809</v>
      </c>
      <c r="Q15" s="62">
        <v>-1.9316611161152908</v>
      </c>
      <c r="R15" s="62">
        <v>-8.2513724797203754</v>
      </c>
      <c r="S15" s="62">
        <v>12.898525003937733</v>
      </c>
      <c r="T15" s="62">
        <v>9.6805281968047616</v>
      </c>
      <c r="U15" s="62">
        <v>5.3772857892362413</v>
      </c>
      <c r="V15" s="62">
        <v>-3.4762075434973339</v>
      </c>
      <c r="W15" s="62">
        <v>11.83381303965561</v>
      </c>
      <c r="X15" s="62">
        <v>8.9966935456466075</v>
      </c>
    </row>
    <row r="16" spans="1:26" ht="15" customHeight="1">
      <c r="A16" s="14" t="s">
        <v>3</v>
      </c>
      <c r="B16" s="62" t="s">
        <v>7</v>
      </c>
      <c r="C16" s="62" t="s">
        <v>7</v>
      </c>
      <c r="D16" s="62" t="s">
        <v>7</v>
      </c>
      <c r="E16" s="62" t="s">
        <v>7</v>
      </c>
      <c r="F16" s="62" t="s">
        <v>7</v>
      </c>
      <c r="G16" s="62" t="s">
        <v>7</v>
      </c>
      <c r="H16" s="62" t="s">
        <v>7</v>
      </c>
      <c r="I16" s="62" t="s">
        <v>7</v>
      </c>
      <c r="J16" s="62" t="s">
        <v>7</v>
      </c>
      <c r="K16" s="62">
        <v>7.9</v>
      </c>
      <c r="L16" s="62">
        <v>6.7</v>
      </c>
      <c r="M16" s="62">
        <v>6.6</v>
      </c>
      <c r="N16" s="62">
        <v>6.1</v>
      </c>
      <c r="O16" s="62">
        <v>5.7</v>
      </c>
      <c r="P16" s="62">
        <v>5.7</v>
      </c>
      <c r="Q16" s="62">
        <v>6</v>
      </c>
      <c r="R16" s="62">
        <v>6</v>
      </c>
      <c r="S16" s="62">
        <v>5.0999999999999996</v>
      </c>
      <c r="T16" s="62">
        <v>4.9000000000000004</v>
      </c>
      <c r="U16" s="62">
        <v>4.9000000000000004</v>
      </c>
      <c r="V16" s="62">
        <v>3.7</v>
      </c>
      <c r="W16" s="62">
        <v>3.2</v>
      </c>
      <c r="X16" s="62">
        <v>4.5</v>
      </c>
    </row>
    <row r="17" spans="1:24" ht="15" customHeight="1">
      <c r="A17" s="14" t="s">
        <v>21</v>
      </c>
      <c r="B17" s="62" t="s">
        <v>7</v>
      </c>
      <c r="C17" s="62" t="s">
        <v>7</v>
      </c>
      <c r="D17" s="78">
        <v>6.9703176659641599</v>
      </c>
      <c r="E17" s="62">
        <v>4.1271418140678833</v>
      </c>
      <c r="F17" s="62">
        <v>7.0642396202402153</v>
      </c>
      <c r="G17" s="62">
        <v>12.6805062688031</v>
      </c>
      <c r="H17" s="62">
        <v>8.5350433614382695</v>
      </c>
      <c r="I17" s="62">
        <v>6.1259039193919875</v>
      </c>
      <c r="J17" s="62">
        <v>10.700897255747677</v>
      </c>
      <c r="K17" s="62">
        <v>-5.5938079720969682</v>
      </c>
      <c r="L17" s="62">
        <v>17.905945925339424</v>
      </c>
      <c r="M17" s="62">
        <v>18.857533946964267</v>
      </c>
      <c r="N17" s="62">
        <v>16.308001691796179</v>
      </c>
      <c r="O17" s="62">
        <v>14.198810138158478</v>
      </c>
      <c r="P17" s="62">
        <v>10.668420777975784</v>
      </c>
      <c r="Q17" s="62">
        <v>1.590957779620128</v>
      </c>
      <c r="R17" s="62">
        <v>6.6108259807717502</v>
      </c>
      <c r="S17" s="62">
        <v>7.5723119570843664</v>
      </c>
      <c r="T17" s="62">
        <v>11.976964853243231</v>
      </c>
      <c r="U17" s="62">
        <v>7.9165503862008251</v>
      </c>
      <c r="V17" s="62">
        <v>7.5575275865873408</v>
      </c>
      <c r="W17" s="62">
        <v>4.1154531201158084</v>
      </c>
      <c r="X17" s="62">
        <v>3.5711747780078795</v>
      </c>
    </row>
    <row r="18" spans="1:24" ht="15" customHeight="1">
      <c r="A18" s="14" t="s">
        <v>1</v>
      </c>
      <c r="B18" s="62" t="s">
        <v>7</v>
      </c>
      <c r="C18" s="62" t="s">
        <v>7</v>
      </c>
      <c r="D18" s="62" t="s">
        <v>7</v>
      </c>
      <c r="E18" s="62" t="s">
        <v>7</v>
      </c>
      <c r="F18" s="62" t="s">
        <v>7</v>
      </c>
      <c r="G18" s="62" t="s">
        <v>7</v>
      </c>
      <c r="H18" s="62" t="s">
        <v>7</v>
      </c>
      <c r="I18" s="62" t="s">
        <v>7</v>
      </c>
      <c r="J18" s="62" t="s">
        <v>7</v>
      </c>
      <c r="K18" s="62" t="s">
        <v>7</v>
      </c>
      <c r="L18" s="62" t="s">
        <v>7</v>
      </c>
      <c r="M18" s="62">
        <v>12.744574999999999</v>
      </c>
      <c r="N18" s="62">
        <v>5.1953166666666668</v>
      </c>
      <c r="O18" s="62">
        <v>8.4307333333333325</v>
      </c>
      <c r="P18" s="62">
        <v>9.7052166666666668</v>
      </c>
      <c r="Q18" s="62">
        <v>7.5806223622301872</v>
      </c>
      <c r="R18" s="62">
        <v>5.3998122946972984</v>
      </c>
      <c r="S18" s="62">
        <v>10.912393647571108</v>
      </c>
      <c r="T18" s="62">
        <v>11.302721211318371</v>
      </c>
      <c r="U18" s="62">
        <v>5.6907607637210873</v>
      </c>
      <c r="V18" s="62">
        <v>18.820837868917906</v>
      </c>
      <c r="W18" s="62">
        <v>18.459124999999997</v>
      </c>
      <c r="X18" s="62">
        <v>8.050066898062866</v>
      </c>
    </row>
    <row r="19" spans="1:24" ht="15" customHeight="1">
      <c r="A19" s="14" t="s">
        <v>0</v>
      </c>
      <c r="B19" s="62" t="s">
        <v>7</v>
      </c>
      <c r="C19" s="62" t="s">
        <v>7</v>
      </c>
      <c r="D19" s="62" t="s">
        <v>7</v>
      </c>
      <c r="E19" s="62" t="s">
        <v>7</v>
      </c>
      <c r="F19" s="62" t="s">
        <v>7</v>
      </c>
      <c r="G19" s="62" t="s">
        <v>7</v>
      </c>
      <c r="H19" s="62" t="s">
        <v>7</v>
      </c>
      <c r="I19" s="62" t="s">
        <v>7</v>
      </c>
      <c r="J19" s="62" t="s">
        <v>7</v>
      </c>
      <c r="K19" s="62" t="s">
        <v>7</v>
      </c>
      <c r="L19" s="62">
        <v>8.108579187017952</v>
      </c>
      <c r="M19" s="62">
        <v>4.4601132335341731</v>
      </c>
      <c r="N19" s="62">
        <v>11.803015637783986</v>
      </c>
      <c r="O19" s="62">
        <v>4.4717212986367088</v>
      </c>
      <c r="P19" s="62">
        <v>0.86084876543657174</v>
      </c>
      <c r="Q19" s="62">
        <v>-2.5629291629874018</v>
      </c>
      <c r="R19" s="62">
        <v>-2.4322669479522006</v>
      </c>
      <c r="S19" s="62">
        <v>-1.4132667602608535</v>
      </c>
      <c r="T19" s="62">
        <v>0.98585904507504551</v>
      </c>
      <c r="U19" s="62">
        <v>90.844766305181196</v>
      </c>
      <c r="V19" s="62">
        <v>306.40244274140923</v>
      </c>
      <c r="W19" s="62">
        <v>69.81951869335694</v>
      </c>
      <c r="X19" s="62">
        <v>193.40900065129273</v>
      </c>
    </row>
    <row r="20" spans="1:24" ht="15" customHeight="1"/>
    <row r="21" spans="1:24">
      <c r="A21" s="66" t="s">
        <v>855</v>
      </c>
    </row>
    <row r="36" ht="13.5" customHeight="1"/>
    <row r="37" ht="13.5" customHeight="1"/>
    <row r="38" ht="13.5" customHeight="1"/>
    <row r="39" ht="13.5" customHeight="1"/>
    <row r="40" ht="13.5" customHeight="1"/>
    <row r="41" ht="13.5" customHeight="1"/>
    <row r="42" ht="13.5" customHeight="1"/>
    <row r="43" ht="13.5" customHeight="1"/>
    <row r="53" ht="12" customHeight="1"/>
  </sheetData>
  <mergeCells count="1">
    <mergeCell ref="B2:X2"/>
  </mergeCells>
  <hyperlinks>
    <hyperlink ref="Z3" location="Content!A1" display="Back to Content Page" xr:uid="{00000000-0004-0000-BE00-000000000000}"/>
  </hyperlinks>
  <pageMargins left="0.7" right="0.7" top="0.75" bottom="0.75" header="0.3" footer="0.3"/>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dimension ref="A1:Z21"/>
  <sheetViews>
    <sheetView zoomScale="90" zoomScaleNormal="90" workbookViewId="0">
      <pane xSplit="1" ySplit="2" topLeftCell="F3" activePane="bottomRight" state="frozen"/>
      <selection pane="topRight" activeCell="B1" sqref="B1"/>
      <selection pane="bottomLeft" activeCell="A3" sqref="A3"/>
      <selection pane="bottomRight" activeCell="M4" sqref="M4:X19"/>
    </sheetView>
  </sheetViews>
  <sheetFormatPr defaultColWidth="9.21875" defaultRowHeight="13.8"/>
  <cols>
    <col min="1" max="1" width="35.77734375" style="6" customWidth="1"/>
    <col min="2" max="17" width="9.77734375" style="6" customWidth="1"/>
    <col min="18" max="16384" width="9.21875" style="6"/>
  </cols>
  <sheetData>
    <row r="1" spans="1:26">
      <c r="A1" s="3" t="s">
        <v>857</v>
      </c>
    </row>
    <row r="2" spans="1:26">
      <c r="A2" s="44"/>
      <c r="B2" s="277" t="s">
        <v>249</v>
      </c>
      <c r="C2" s="277"/>
      <c r="D2" s="277"/>
      <c r="E2" s="277"/>
      <c r="F2" s="277"/>
      <c r="G2" s="277"/>
      <c r="H2" s="277"/>
      <c r="I2" s="277"/>
      <c r="J2" s="277"/>
      <c r="K2" s="277"/>
      <c r="L2" s="277"/>
      <c r="M2" s="277"/>
      <c r="N2" s="277"/>
      <c r="O2" s="277"/>
      <c r="P2" s="277"/>
      <c r="Q2" s="277"/>
      <c r="R2" s="277"/>
      <c r="S2" s="277"/>
      <c r="T2" s="277"/>
      <c r="U2" s="277"/>
      <c r="V2" s="277"/>
      <c r="W2" s="277"/>
      <c r="X2" s="277"/>
    </row>
    <row r="3" spans="1:26" s="18" customFormat="1" ht="14.4">
      <c r="A3" s="44" t="s">
        <v>15</v>
      </c>
      <c r="B3" s="1">
        <v>2000</v>
      </c>
      <c r="C3" s="1">
        <v>2001</v>
      </c>
      <c r="D3" s="1">
        <v>2002</v>
      </c>
      <c r="E3" s="1">
        <v>2003</v>
      </c>
      <c r="F3" s="1">
        <v>2004</v>
      </c>
      <c r="G3" s="1">
        <v>2005</v>
      </c>
      <c r="H3" s="1">
        <v>2006</v>
      </c>
      <c r="I3" s="1">
        <v>2007</v>
      </c>
      <c r="J3" s="1">
        <v>2008</v>
      </c>
      <c r="K3" s="1">
        <v>2009</v>
      </c>
      <c r="L3" s="1">
        <v>2010</v>
      </c>
      <c r="M3" s="1">
        <v>2011</v>
      </c>
      <c r="N3" s="1">
        <v>2012</v>
      </c>
      <c r="O3" s="1">
        <v>2013</v>
      </c>
      <c r="P3" s="1">
        <v>2014</v>
      </c>
      <c r="Q3" s="1">
        <v>2015</v>
      </c>
      <c r="R3" s="1">
        <v>2016</v>
      </c>
      <c r="S3" s="1">
        <v>2017</v>
      </c>
      <c r="T3" s="1">
        <v>2018</v>
      </c>
      <c r="U3" s="1">
        <v>2019</v>
      </c>
      <c r="V3" s="1">
        <v>2020</v>
      </c>
      <c r="W3" s="1">
        <v>2021</v>
      </c>
      <c r="X3" s="1">
        <v>2022</v>
      </c>
      <c r="Z3" s="15" t="s">
        <v>12</v>
      </c>
    </row>
    <row r="4" spans="1:26">
      <c r="A4" s="14" t="s">
        <v>14</v>
      </c>
      <c r="B4" s="62" t="s">
        <v>7</v>
      </c>
      <c r="C4" s="62" t="s">
        <v>7</v>
      </c>
      <c r="D4" s="62">
        <v>56.757779954277623</v>
      </c>
      <c r="E4" s="62">
        <v>91.253014319317373</v>
      </c>
      <c r="F4" s="78">
        <v>78.136414133187913</v>
      </c>
      <c r="G4" s="78">
        <v>15.538691384062361</v>
      </c>
      <c r="H4" s="78">
        <v>10.095658807159438</v>
      </c>
      <c r="I4" s="78">
        <v>15.541494564924193</v>
      </c>
      <c r="J4" s="78">
        <v>7.6892228605148603</v>
      </c>
      <c r="K4" s="78">
        <v>20.946687199030478</v>
      </c>
      <c r="L4" s="78">
        <v>25.232345565011755</v>
      </c>
      <c r="M4" s="78">
        <v>4.1154873494312767</v>
      </c>
      <c r="N4" s="78">
        <v>4.6374159666974606</v>
      </c>
      <c r="O4" s="62">
        <v>5.0843414680320222</v>
      </c>
      <c r="P4" s="62">
        <v>3.582181852417591</v>
      </c>
      <c r="Q4" s="62">
        <v>6.1732631041846417</v>
      </c>
      <c r="R4" s="62">
        <v>29.34993756682303</v>
      </c>
      <c r="S4" s="62">
        <v>16.40036731905883</v>
      </c>
      <c r="T4" s="62">
        <v>16.103599650324881</v>
      </c>
      <c r="U4" s="62">
        <v>11.572277407787567</v>
      </c>
      <c r="V4" s="62">
        <v>14.708525899608603</v>
      </c>
      <c r="W4" s="62">
        <v>7.5310650621337203</v>
      </c>
      <c r="X4" s="62">
        <v>12.511229590027085</v>
      </c>
    </row>
    <row r="5" spans="1:26">
      <c r="A5" s="14" t="s">
        <v>13</v>
      </c>
      <c r="B5" s="78">
        <v>12.43369429979613</v>
      </c>
      <c r="C5" s="78">
        <v>8.2919875180052376</v>
      </c>
      <c r="D5" s="78">
        <v>4.3426222198752447</v>
      </c>
      <c r="E5" s="78">
        <v>9.2172225162556476</v>
      </c>
      <c r="F5" s="78">
        <v>11.363274059578499</v>
      </c>
      <c r="G5" s="78">
        <v>14.834543772390001</v>
      </c>
      <c r="H5" s="78">
        <v>15.121098810258299</v>
      </c>
      <c r="I5" s="78">
        <v>5.4763512777243797</v>
      </c>
      <c r="J5" s="78">
        <v>21.128470816805599</v>
      </c>
      <c r="K5" s="78">
        <v>-8.9019581634699101</v>
      </c>
      <c r="L5" s="78">
        <v>12.0387352358594</v>
      </c>
      <c r="M5" s="78">
        <v>13.22857879813148</v>
      </c>
      <c r="N5" s="78">
        <v>10.785302323962172</v>
      </c>
      <c r="O5" s="78">
        <v>7.2643554152037515</v>
      </c>
      <c r="P5" s="78">
        <v>1.1997303879976653</v>
      </c>
      <c r="Q5" s="78">
        <v>-5.101614028772782</v>
      </c>
      <c r="R5" s="78">
        <v>-2.7254885383962595</v>
      </c>
      <c r="S5" s="78">
        <v>1.6025498354567522</v>
      </c>
      <c r="T5" s="78">
        <v>7.4581610878536608</v>
      </c>
      <c r="U5" s="78">
        <v>6.2348884791001495</v>
      </c>
      <c r="V5" s="78">
        <v>-2.4149254696617963</v>
      </c>
      <c r="W5" s="78">
        <v>12.2893989986193</v>
      </c>
      <c r="X5" s="78">
        <v>31.050085706648648</v>
      </c>
      <c r="Z5" s="4"/>
    </row>
    <row r="6" spans="1:26">
      <c r="A6" s="14" t="s">
        <v>295</v>
      </c>
      <c r="B6" s="62" t="s">
        <v>7</v>
      </c>
      <c r="C6" s="62" t="s">
        <v>7</v>
      </c>
      <c r="D6" s="62" t="s">
        <v>7</v>
      </c>
      <c r="E6" s="62" t="s">
        <v>7</v>
      </c>
      <c r="F6" s="62" t="s">
        <v>7</v>
      </c>
      <c r="G6" s="62" t="s">
        <v>7</v>
      </c>
      <c r="H6" s="62" t="s">
        <v>7</v>
      </c>
      <c r="I6" s="62" t="s">
        <v>7</v>
      </c>
      <c r="J6" s="62" t="s">
        <v>7</v>
      </c>
      <c r="K6" s="62" t="s">
        <v>7</v>
      </c>
      <c r="L6" s="62" t="s">
        <v>7</v>
      </c>
      <c r="M6" s="78">
        <v>-11.63847280387867</v>
      </c>
      <c r="N6" s="78">
        <v>4.8368879426415816</v>
      </c>
      <c r="O6" s="78">
        <v>2.0066820541167374</v>
      </c>
      <c r="P6" s="78">
        <v>-4.4498444949271629</v>
      </c>
      <c r="Q6" s="78">
        <v>0.18921144591664074</v>
      </c>
      <c r="R6" s="78">
        <v>-7.7343026203704852</v>
      </c>
      <c r="S6" s="62">
        <v>-6.2733176684548084</v>
      </c>
      <c r="T6" s="62">
        <v>-0.54965322246644632</v>
      </c>
      <c r="U6" s="62">
        <v>-0.32000369976222487</v>
      </c>
      <c r="V6" s="62">
        <v>-0.72598133074428972</v>
      </c>
      <c r="W6" s="62">
        <v>5.298454926234399</v>
      </c>
      <c r="X6" s="62">
        <v>13.5</v>
      </c>
      <c r="Z6" s="4"/>
    </row>
    <row r="7" spans="1:26">
      <c r="A7" s="14" t="s">
        <v>24</v>
      </c>
      <c r="B7" s="62" t="s">
        <v>7</v>
      </c>
      <c r="C7" s="62" t="s">
        <v>7</v>
      </c>
      <c r="D7" s="62" t="s">
        <v>7</v>
      </c>
      <c r="E7" s="62" t="s">
        <v>7</v>
      </c>
      <c r="F7" s="62" t="s">
        <v>7</v>
      </c>
      <c r="G7" s="62" t="s">
        <v>7</v>
      </c>
      <c r="H7" s="62" t="s">
        <v>7</v>
      </c>
      <c r="I7" s="62" t="s">
        <v>7</v>
      </c>
      <c r="J7" s="62" t="s">
        <v>7</v>
      </c>
      <c r="K7" s="62" t="s">
        <v>7</v>
      </c>
      <c r="L7" s="62" t="s">
        <v>7</v>
      </c>
      <c r="M7" s="62">
        <v>2.8</v>
      </c>
      <c r="N7" s="78">
        <v>13.3</v>
      </c>
      <c r="O7" s="78">
        <v>1.0197091861346541</v>
      </c>
      <c r="P7" s="78">
        <v>0.63360522601516589</v>
      </c>
      <c r="Q7" s="78">
        <v>0.76295515477720066</v>
      </c>
      <c r="R7" s="78">
        <v>1.6396221845483172</v>
      </c>
      <c r="S7" s="78">
        <v>13.743271829982806</v>
      </c>
      <c r="T7" s="78">
        <v>32.749715295263691</v>
      </c>
      <c r="U7" s="78">
        <v>4.4838242117696492</v>
      </c>
      <c r="V7" s="78">
        <v>8.1455997851916493</v>
      </c>
      <c r="W7" s="78">
        <v>6.5178191794766747</v>
      </c>
      <c r="X7" s="78">
        <v>14.784616589302836</v>
      </c>
    </row>
    <row r="8" spans="1:26" ht="14.4" customHeight="1">
      <c r="A8" s="14" t="s">
        <v>296</v>
      </c>
      <c r="B8" s="62" t="s">
        <v>7</v>
      </c>
      <c r="C8" s="62" t="s">
        <v>7</v>
      </c>
      <c r="D8" s="62" t="s">
        <v>7</v>
      </c>
      <c r="E8" s="62" t="s">
        <v>7</v>
      </c>
      <c r="F8" s="62" t="s">
        <v>7</v>
      </c>
      <c r="G8" s="62" t="s">
        <v>7</v>
      </c>
      <c r="H8" s="62" t="s">
        <v>7</v>
      </c>
      <c r="I8" s="78">
        <v>10.200419351636205</v>
      </c>
      <c r="J8" s="78">
        <v>28.376339276269363</v>
      </c>
      <c r="K8" s="78">
        <v>1.8429860654918582</v>
      </c>
      <c r="L8" s="78">
        <v>5.0323405342883953</v>
      </c>
      <c r="M8" s="78">
        <v>13.296554013513449</v>
      </c>
      <c r="N8" s="78">
        <v>8.2184462680445556</v>
      </c>
      <c r="O8" s="78">
        <v>2.3839890574383222</v>
      </c>
      <c r="P8" s="78">
        <v>8.8000000000000007</v>
      </c>
      <c r="Q8" s="78">
        <v>4.0999999999999996</v>
      </c>
      <c r="R8" s="78">
        <v>9.5789897514434017</v>
      </c>
      <c r="S8" s="78">
        <v>3.9163431569803948</v>
      </c>
      <c r="T8" s="78">
        <v>4.0189337968778407</v>
      </c>
      <c r="U8" s="78">
        <v>1.1144240705630803</v>
      </c>
      <c r="V8" s="78">
        <v>3.4438250146782097</v>
      </c>
      <c r="W8" s="78">
        <v>2.815710794595617</v>
      </c>
      <c r="X8" s="78">
        <v>7.7854191664298042</v>
      </c>
    </row>
    <row r="9" spans="1:26">
      <c r="A9" s="14" t="s">
        <v>11</v>
      </c>
      <c r="B9" s="62" t="s">
        <v>7</v>
      </c>
      <c r="C9" s="62" t="s">
        <v>7</v>
      </c>
      <c r="D9" s="78">
        <v>8.3000000000000007</v>
      </c>
      <c r="E9" s="78">
        <v>7</v>
      </c>
      <c r="F9" s="78">
        <v>6.7</v>
      </c>
      <c r="G9" s="78">
        <v>7.8</v>
      </c>
      <c r="H9" s="78">
        <v>3.9</v>
      </c>
      <c r="I9" s="78">
        <v>3.5</v>
      </c>
      <c r="J9" s="78">
        <v>10.4</v>
      </c>
      <c r="K9" s="78">
        <v>5.8</v>
      </c>
      <c r="L9" s="78">
        <v>4</v>
      </c>
      <c r="M9" s="78">
        <v>3</v>
      </c>
      <c r="N9" s="78">
        <v>6.5</v>
      </c>
      <c r="O9" s="78">
        <v>4.0999999999999996</v>
      </c>
      <c r="P9" s="78">
        <v>10.5</v>
      </c>
      <c r="Q9" s="78">
        <v>0.3</v>
      </c>
      <c r="R9" s="78">
        <v>1.2</v>
      </c>
      <c r="S9" s="78">
        <v>1.1352409766481442</v>
      </c>
      <c r="T9" s="78">
        <v>5.2170337010247554</v>
      </c>
      <c r="U9" s="78">
        <v>3.2671364443398208</v>
      </c>
      <c r="V9" s="78">
        <v>2.0049946359343811</v>
      </c>
      <c r="W9" s="78">
        <v>7.4442291430973313</v>
      </c>
      <c r="X9" s="78">
        <v>17.831485773187392</v>
      </c>
    </row>
    <row r="10" spans="1:26">
      <c r="A10" s="14" t="s">
        <v>10</v>
      </c>
      <c r="B10" s="62" t="s">
        <v>27</v>
      </c>
      <c r="C10" s="62">
        <v>22.858325142778348</v>
      </c>
      <c r="D10" s="62">
        <v>39.571321983314121</v>
      </c>
      <c r="E10" s="62">
        <v>-12.409560188560054</v>
      </c>
      <c r="F10" s="62">
        <v>11.561651495941572</v>
      </c>
      <c r="G10" s="62">
        <v>13.82103084757691</v>
      </c>
      <c r="H10" s="62">
        <v>19.640793733744523</v>
      </c>
      <c r="I10" s="62">
        <v>6.8557655390752315</v>
      </c>
      <c r="J10" s="62">
        <v>8.529037798638095</v>
      </c>
      <c r="K10" s="62">
        <v>2.5001799787865542</v>
      </c>
      <c r="L10" s="62">
        <v>3.3620581788166293</v>
      </c>
      <c r="M10" s="62">
        <v>2.4634312639262967</v>
      </c>
      <c r="N10" s="62">
        <v>2.5580127954453191</v>
      </c>
      <c r="O10" s="62">
        <v>4.4792222757870537</v>
      </c>
      <c r="P10" s="62">
        <v>4.5992915536602563</v>
      </c>
      <c r="Q10" s="62">
        <v>2.865739179122162</v>
      </c>
      <c r="R10" s="62">
        <v>1.3</v>
      </c>
      <c r="S10" s="62">
        <v>8</v>
      </c>
      <c r="T10" s="62">
        <v>5.0999999999999996</v>
      </c>
      <c r="U10" s="62">
        <v>2.7</v>
      </c>
      <c r="V10" s="62">
        <v>2.4</v>
      </c>
      <c r="W10" s="62">
        <v>3.6</v>
      </c>
      <c r="X10" s="62">
        <v>11.2</v>
      </c>
    </row>
    <row r="11" spans="1:26">
      <c r="A11" s="14" t="s">
        <v>9</v>
      </c>
      <c r="B11" s="62" t="s">
        <v>7</v>
      </c>
      <c r="C11" s="62" t="s">
        <v>7</v>
      </c>
      <c r="D11" s="62" t="s">
        <v>7</v>
      </c>
      <c r="E11" s="62" t="s">
        <v>7</v>
      </c>
      <c r="F11" s="62" t="s">
        <v>7</v>
      </c>
      <c r="G11" s="62" t="s">
        <v>7</v>
      </c>
      <c r="H11" s="62" t="s">
        <v>7</v>
      </c>
      <c r="I11" s="62" t="s">
        <v>7</v>
      </c>
      <c r="J11" s="62" t="s">
        <v>7</v>
      </c>
      <c r="K11" s="62" t="s">
        <v>7</v>
      </c>
      <c r="L11" s="62">
        <v>12.703973873247175</v>
      </c>
      <c r="M11" s="62">
        <v>16.986066004360456</v>
      </c>
      <c r="N11" s="62">
        <v>27.023563037601605</v>
      </c>
      <c r="O11" s="78">
        <v>23.5</v>
      </c>
      <c r="P11" s="78">
        <v>22.5</v>
      </c>
      <c r="Q11" s="78">
        <v>16.468253969999999</v>
      </c>
      <c r="R11" s="78">
        <v>14.253265190232822</v>
      </c>
      <c r="S11" s="78">
        <v>5.3255534175822739</v>
      </c>
      <c r="T11" s="78">
        <v>6.7375304739548225</v>
      </c>
      <c r="U11" s="78">
        <v>6.6521147679468928</v>
      </c>
      <c r="V11" s="78">
        <v>6.0335249818507686</v>
      </c>
      <c r="W11" s="78">
        <v>11.051257443418239</v>
      </c>
      <c r="X11" s="78">
        <v>26.460262259847301</v>
      </c>
    </row>
    <row r="12" spans="1:26">
      <c r="A12" s="14" t="s">
        <v>8</v>
      </c>
      <c r="B12" s="62" t="s">
        <v>7</v>
      </c>
      <c r="C12" s="62" t="s">
        <v>7</v>
      </c>
      <c r="D12" s="62" t="s">
        <v>7</v>
      </c>
      <c r="E12" s="62" t="s">
        <v>7</v>
      </c>
      <c r="F12" s="78">
        <v>4.7398571764890534</v>
      </c>
      <c r="G12" s="78">
        <v>6.3</v>
      </c>
      <c r="H12" s="78">
        <v>8.5</v>
      </c>
      <c r="I12" s="78">
        <v>1.7</v>
      </c>
      <c r="J12" s="78">
        <v>12.3</v>
      </c>
      <c r="K12" s="78">
        <v>0.2</v>
      </c>
      <c r="L12" s="78">
        <v>2.4</v>
      </c>
      <c r="M12" s="78">
        <v>9.6999999999999993</v>
      </c>
      <c r="N12" s="78">
        <v>-0.1</v>
      </c>
      <c r="O12" s="78">
        <v>2.8</v>
      </c>
      <c r="P12" s="78">
        <v>2.7457725511060858</v>
      </c>
      <c r="Q12" s="78">
        <v>-2.9230861449616015</v>
      </c>
      <c r="R12" s="78">
        <v>-4.2</v>
      </c>
      <c r="S12" s="78">
        <v>4.2</v>
      </c>
      <c r="T12" s="78">
        <v>4.9000000000000004</v>
      </c>
      <c r="U12" s="78">
        <v>-0.8</v>
      </c>
      <c r="V12" s="78">
        <v>1.3</v>
      </c>
      <c r="W12" s="78">
        <v>5.7108852141210207</v>
      </c>
      <c r="X12" s="78">
        <v>20.820667935996568</v>
      </c>
    </row>
    <row r="13" spans="1:26">
      <c r="A13" s="14" t="s">
        <v>6</v>
      </c>
      <c r="B13" s="62">
        <v>28.805607191603031</v>
      </c>
      <c r="C13" s="62">
        <v>14.171750128521168</v>
      </c>
      <c r="D13" s="62">
        <v>20.699457285745453</v>
      </c>
      <c r="E13" s="62">
        <v>9.723086189890239</v>
      </c>
      <c r="F13" s="78">
        <v>11.266318195351602</v>
      </c>
      <c r="G13" s="78">
        <v>11.90845414770321</v>
      </c>
      <c r="H13" s="78">
        <v>11.950265386156801</v>
      </c>
      <c r="I13" s="78">
        <v>3.0726687287436931</v>
      </c>
      <c r="J13" s="78">
        <v>8.5192941519927246</v>
      </c>
      <c r="K13" s="78">
        <v>-3.5439701708071141</v>
      </c>
      <c r="L13" s="78">
        <v>7.18</v>
      </c>
      <c r="M13" s="78">
        <v>6.35</v>
      </c>
      <c r="N13" s="78">
        <v>0.68</v>
      </c>
      <c r="O13" s="62">
        <v>3.49</v>
      </c>
      <c r="P13" s="62">
        <v>0.2</v>
      </c>
      <c r="Q13" s="62">
        <v>1.1499999999999999</v>
      </c>
      <c r="R13" s="62">
        <v>7.03</v>
      </c>
      <c r="S13" s="62">
        <v>12.95</v>
      </c>
      <c r="T13" s="62">
        <v>11.48</v>
      </c>
      <c r="U13" s="62">
        <v>2.78</v>
      </c>
      <c r="V13" s="62">
        <v>1.05</v>
      </c>
      <c r="W13" s="62">
        <v>1.66</v>
      </c>
      <c r="X13" s="62">
        <v>15.29</v>
      </c>
    </row>
    <row r="14" spans="1:26">
      <c r="A14" s="14" t="s">
        <v>5</v>
      </c>
      <c r="B14" s="62" t="s">
        <v>7</v>
      </c>
      <c r="C14" s="62" t="s">
        <v>7</v>
      </c>
      <c r="D14" s="62" t="s">
        <v>7</v>
      </c>
      <c r="E14" s="78">
        <v>7.3756423353983118</v>
      </c>
      <c r="F14" s="78">
        <v>4.9893611516083025</v>
      </c>
      <c r="G14" s="78">
        <v>6.3022223401691173</v>
      </c>
      <c r="H14" s="78">
        <v>7.5122729531661596</v>
      </c>
      <c r="I14" s="78">
        <v>5.639344519430245</v>
      </c>
      <c r="J14" s="78">
        <v>13.24864122171927</v>
      </c>
      <c r="K14" s="78">
        <v>5.933285546316081</v>
      </c>
      <c r="L14" s="78">
        <v>5.5169016560314015</v>
      </c>
      <c r="M14" s="78">
        <v>5.196271267307786</v>
      </c>
      <c r="N14" s="78">
        <v>7.0929941575679463</v>
      </c>
      <c r="O14" s="78">
        <v>5.2926945713999372</v>
      </c>
      <c r="P14" s="78">
        <v>7.1913497515314475</v>
      </c>
      <c r="Q14" s="78">
        <v>-2.073736639369256</v>
      </c>
      <c r="R14" s="78">
        <v>3.2072638931497437</v>
      </c>
      <c r="S14" s="78">
        <v>5.0530216101190861</v>
      </c>
      <c r="T14" s="78">
        <v>8.8827367730798965</v>
      </c>
      <c r="U14" s="78">
        <v>5.2155216291182684</v>
      </c>
      <c r="V14" s="78">
        <v>0.84572250870478261</v>
      </c>
      <c r="W14" s="78">
        <v>7.2738816377904527</v>
      </c>
      <c r="X14" s="78">
        <v>17.433826624226899</v>
      </c>
    </row>
    <row r="15" spans="1:26">
      <c r="A15" s="14" t="s">
        <v>4</v>
      </c>
      <c r="B15" s="62" t="s">
        <v>7</v>
      </c>
      <c r="C15" s="62" t="s">
        <v>7</v>
      </c>
      <c r="D15" s="62" t="s">
        <v>7</v>
      </c>
      <c r="E15" s="62" t="s">
        <v>7</v>
      </c>
      <c r="F15" s="62" t="s">
        <v>7</v>
      </c>
      <c r="G15" s="62" t="s">
        <v>7</v>
      </c>
      <c r="H15" s="62" t="s">
        <v>7</v>
      </c>
      <c r="I15" s="62" t="s">
        <v>7</v>
      </c>
      <c r="J15" s="62">
        <v>10.558159073516135</v>
      </c>
      <c r="K15" s="62">
        <v>62.458611247698578</v>
      </c>
      <c r="L15" s="62">
        <v>-7.2795476348140209</v>
      </c>
      <c r="M15" s="62">
        <v>4.9844180308558972</v>
      </c>
      <c r="N15" s="62">
        <v>9.8707206008489692</v>
      </c>
      <c r="O15" s="62">
        <v>0.71726027196559183</v>
      </c>
      <c r="P15" s="62">
        <v>1.0314766980464185</v>
      </c>
      <c r="Q15" s="62">
        <v>5.7165851806554979</v>
      </c>
      <c r="R15" s="78">
        <v>-3.4352511450599699</v>
      </c>
      <c r="S15" s="78">
        <v>3.0730634969910797</v>
      </c>
      <c r="T15" s="78">
        <v>18.660488822196776</v>
      </c>
      <c r="U15" s="78">
        <v>-0.87343797011057989</v>
      </c>
      <c r="V15" s="78">
        <v>2.0564947878964235</v>
      </c>
      <c r="W15" s="78">
        <v>14.973447285421599</v>
      </c>
      <c r="X15" s="78">
        <v>5.6427103700077623</v>
      </c>
    </row>
    <row r="16" spans="1:26">
      <c r="A16" s="14" t="s">
        <v>3</v>
      </c>
      <c r="B16" s="62" t="s">
        <v>7</v>
      </c>
      <c r="C16" s="62" t="s">
        <v>7</v>
      </c>
      <c r="D16" s="62" t="s">
        <v>7</v>
      </c>
      <c r="E16" s="62" t="s">
        <v>7</v>
      </c>
      <c r="F16" s="62" t="s">
        <v>7</v>
      </c>
      <c r="G16" s="62" t="s">
        <v>7</v>
      </c>
      <c r="H16" s="62" t="s">
        <v>7</v>
      </c>
      <c r="I16" s="62" t="s">
        <v>7</v>
      </c>
      <c r="J16" s="62" t="s">
        <v>7</v>
      </c>
      <c r="K16" s="78">
        <v>-0.5</v>
      </c>
      <c r="L16" s="78">
        <v>2.8</v>
      </c>
      <c r="M16" s="78">
        <v>4.9000000000000004</v>
      </c>
      <c r="N16" s="78">
        <v>6.2</v>
      </c>
      <c r="O16" s="78">
        <v>6.1</v>
      </c>
      <c r="P16" s="78">
        <v>6.2</v>
      </c>
      <c r="Q16" s="78">
        <v>-1.3</v>
      </c>
      <c r="R16" s="78">
        <v>4.9000000000000004</v>
      </c>
      <c r="S16" s="78">
        <v>4.9000000000000004</v>
      </c>
      <c r="T16" s="78">
        <v>7</v>
      </c>
      <c r="U16" s="78">
        <v>3.8</v>
      </c>
      <c r="V16" s="78">
        <v>-0.2</v>
      </c>
      <c r="W16" s="78">
        <v>9.4</v>
      </c>
      <c r="X16" s="78">
        <v>17.100000000000001</v>
      </c>
    </row>
    <row r="17" spans="1:24">
      <c r="A17" s="14" t="s">
        <v>21</v>
      </c>
      <c r="B17" s="62" t="s">
        <v>7</v>
      </c>
      <c r="C17" s="62" t="s">
        <v>7</v>
      </c>
      <c r="D17" s="78">
        <v>-2.431734238925003</v>
      </c>
      <c r="E17" s="78">
        <v>3.72039588135668</v>
      </c>
      <c r="F17" s="78">
        <v>0.8477883518593643</v>
      </c>
      <c r="G17" s="78">
        <v>7.9476599713495375</v>
      </c>
      <c r="H17" s="78">
        <v>9.1316759102795828</v>
      </c>
      <c r="I17" s="78">
        <v>7.0029382722340756</v>
      </c>
      <c r="J17" s="78">
        <v>6.8688566523137382</v>
      </c>
      <c r="K17" s="78">
        <v>-0.81914690958211622</v>
      </c>
      <c r="L17" s="78">
        <v>6.4449175940655437</v>
      </c>
      <c r="M17" s="78">
        <v>7.3585891441015718</v>
      </c>
      <c r="N17" s="78">
        <v>6.0792085422276756</v>
      </c>
      <c r="O17" s="78">
        <v>6.3244642949894683</v>
      </c>
      <c r="P17" s="78">
        <v>3.8376377721709876</v>
      </c>
      <c r="Q17" s="78">
        <v>-0.62876835550325083</v>
      </c>
      <c r="R17" s="78">
        <v>0.89840991360001965</v>
      </c>
      <c r="S17" s="78">
        <v>0.48271473889082017</v>
      </c>
      <c r="T17" s="78">
        <v>2.5456525491551361</v>
      </c>
      <c r="U17" s="78">
        <v>3.0956348811078982</v>
      </c>
      <c r="V17" s="78">
        <v>1.4281263719891939</v>
      </c>
      <c r="W17" s="78">
        <v>3.4368453547381828</v>
      </c>
      <c r="X17" s="78">
        <v>6.4269659666407186</v>
      </c>
    </row>
    <row r="18" spans="1:24">
      <c r="A18" s="14" t="s">
        <v>1</v>
      </c>
      <c r="B18" s="62" t="s">
        <v>7</v>
      </c>
      <c r="C18" s="62" t="s">
        <v>7</v>
      </c>
      <c r="D18" s="62" t="s">
        <v>7</v>
      </c>
      <c r="E18" s="62" t="s">
        <v>7</v>
      </c>
      <c r="F18" s="62" t="s">
        <v>7</v>
      </c>
      <c r="G18" s="62" t="s">
        <v>7</v>
      </c>
      <c r="H18" s="62" t="s">
        <v>7</v>
      </c>
      <c r="I18" s="62" t="s">
        <v>7</v>
      </c>
      <c r="J18" s="62" t="s">
        <v>7</v>
      </c>
      <c r="K18" s="62" t="s">
        <v>7</v>
      </c>
      <c r="L18" s="62" t="s">
        <v>7</v>
      </c>
      <c r="M18" s="78">
        <v>6.3826000000000001</v>
      </c>
      <c r="N18" s="78">
        <v>6.2082583333333323</v>
      </c>
      <c r="O18" s="78">
        <v>8.0155416666666657</v>
      </c>
      <c r="P18" s="78">
        <v>10.688791666666667</v>
      </c>
      <c r="Q18" s="78">
        <v>9.3030783311382663</v>
      </c>
      <c r="R18" s="78">
        <v>16.807585087155005</v>
      </c>
      <c r="S18" s="78">
        <v>8.3041564492933873</v>
      </c>
      <c r="T18" s="78">
        <v>10.488951669861763</v>
      </c>
      <c r="U18" s="78">
        <v>18.242720007013375</v>
      </c>
      <c r="V18" s="78">
        <v>35.146262349168666</v>
      </c>
      <c r="W18" s="78">
        <v>14.519466666666668</v>
      </c>
      <c r="X18" s="78">
        <v>7.2450478737446957</v>
      </c>
    </row>
    <row r="19" spans="1:24">
      <c r="A19" s="14" t="s">
        <v>0</v>
      </c>
      <c r="B19" s="62" t="s">
        <v>7</v>
      </c>
      <c r="C19" s="62" t="s">
        <v>7</v>
      </c>
      <c r="D19" s="62" t="s">
        <v>7</v>
      </c>
      <c r="E19" s="62" t="s">
        <v>7</v>
      </c>
      <c r="F19" s="62" t="s">
        <v>7</v>
      </c>
      <c r="G19" s="62" t="s">
        <v>7</v>
      </c>
      <c r="H19" s="62" t="s">
        <v>7</v>
      </c>
      <c r="I19" s="62" t="s">
        <v>7</v>
      </c>
      <c r="J19" s="62" t="s">
        <v>7</v>
      </c>
      <c r="K19" s="62" t="s">
        <v>7</v>
      </c>
      <c r="L19" s="78">
        <v>4.9218442671609353</v>
      </c>
      <c r="M19" s="78">
        <v>7.4933071317428386</v>
      </c>
      <c r="N19" s="78">
        <v>1.9444271240856494</v>
      </c>
      <c r="O19" s="78">
        <v>5.2876603560799254</v>
      </c>
      <c r="P19" s="78">
        <v>0.72447128396797211</v>
      </c>
      <c r="Q19" s="78">
        <v>-1.4584114180699572</v>
      </c>
      <c r="R19" s="78">
        <v>-2.3407679517891324</v>
      </c>
      <c r="S19" s="78">
        <v>-0.72351934812490981</v>
      </c>
      <c r="T19" s="78">
        <v>8.4898411292199398</v>
      </c>
      <c r="U19" s="78">
        <v>399.07746862832835</v>
      </c>
      <c r="V19" s="78">
        <v>487.38248516729334</v>
      </c>
      <c r="W19" s="78">
        <v>97.910016104735774</v>
      </c>
      <c r="X19" s="78">
        <v>202.07519119771047</v>
      </c>
    </row>
    <row r="21" spans="1:24">
      <c r="A21" s="66" t="s">
        <v>855</v>
      </c>
    </row>
  </sheetData>
  <mergeCells count="1">
    <mergeCell ref="B2:X2"/>
  </mergeCells>
  <hyperlinks>
    <hyperlink ref="Z3" location="Content!A1" display="Back to Content Page" xr:uid="{00000000-0004-0000-BF00-000000000000}"/>
  </hyperlinks>
  <pageMargins left="0.7" right="0.7" top="0.75" bottom="0.75" header="0.3" footer="0.3"/>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dimension ref="A1:N40"/>
  <sheetViews>
    <sheetView workbookViewId="0">
      <selection activeCell="C4" sqref="C4:L19"/>
    </sheetView>
  </sheetViews>
  <sheetFormatPr defaultColWidth="9.21875" defaultRowHeight="13.8"/>
  <cols>
    <col min="1" max="1" width="43.33203125" style="6" customWidth="1"/>
    <col min="2" max="12" width="9.77734375" style="6" customWidth="1"/>
    <col min="13" max="13" width="7.77734375" style="6" customWidth="1"/>
    <col min="14" max="14" width="9.77734375" style="6" customWidth="1"/>
    <col min="15" max="16384" width="9.21875" style="6"/>
  </cols>
  <sheetData>
    <row r="1" spans="1:14">
      <c r="A1" s="3" t="s">
        <v>827</v>
      </c>
    </row>
    <row r="2" spans="1:14" ht="18" customHeight="1">
      <c r="A2" s="83" t="s">
        <v>15</v>
      </c>
      <c r="B2" s="272" t="s">
        <v>249</v>
      </c>
      <c r="C2" s="272"/>
      <c r="D2" s="272"/>
      <c r="E2" s="272"/>
      <c r="F2" s="272"/>
      <c r="G2" s="272"/>
      <c r="H2" s="272"/>
      <c r="I2" s="272"/>
      <c r="J2" s="272"/>
      <c r="K2" s="272"/>
      <c r="L2" s="272"/>
      <c r="M2" s="113"/>
      <c r="N2" s="113"/>
    </row>
    <row r="3" spans="1:14" s="18" customFormat="1" ht="18" customHeight="1">
      <c r="A3" s="83" t="s">
        <v>15</v>
      </c>
      <c r="B3" s="1">
        <v>2012</v>
      </c>
      <c r="C3" s="1">
        <v>2013</v>
      </c>
      <c r="D3" s="1">
        <v>2014</v>
      </c>
      <c r="E3" s="1">
        <v>2015</v>
      </c>
      <c r="F3" s="1">
        <v>2016</v>
      </c>
      <c r="G3" s="1">
        <v>2017</v>
      </c>
      <c r="H3" s="1">
        <v>2018</v>
      </c>
      <c r="I3" s="1">
        <v>2019</v>
      </c>
      <c r="J3" s="1">
        <v>2020</v>
      </c>
      <c r="K3" s="1">
        <v>2021</v>
      </c>
      <c r="L3" s="1">
        <v>2022</v>
      </c>
      <c r="M3" s="3"/>
      <c r="N3" s="15" t="s">
        <v>12</v>
      </c>
    </row>
    <row r="4" spans="1:14">
      <c r="A4" s="14" t="s">
        <v>14</v>
      </c>
      <c r="B4" s="62" t="s">
        <v>7</v>
      </c>
      <c r="C4" s="62" t="s">
        <v>7</v>
      </c>
      <c r="D4" s="62">
        <v>6.7307074928243793</v>
      </c>
      <c r="E4" s="62">
        <v>9.9447558607259907</v>
      </c>
      <c r="F4" s="62">
        <v>32.313257337292754</v>
      </c>
      <c r="G4" s="62">
        <v>30.577967189098388</v>
      </c>
      <c r="H4" s="62">
        <v>19.949202859746777</v>
      </c>
      <c r="I4" s="62">
        <v>16.400821853936648</v>
      </c>
      <c r="J4" s="62">
        <v>21.987127470067861</v>
      </c>
      <c r="K4" s="62">
        <v>28.865257420825543</v>
      </c>
      <c r="L4" s="62">
        <v>21.731015498783819</v>
      </c>
      <c r="M4" s="114"/>
    </row>
    <row r="5" spans="1:14">
      <c r="A5" s="14" t="s">
        <v>13</v>
      </c>
      <c r="B5" s="78">
        <v>8.0487412880553109</v>
      </c>
      <c r="C5" s="78">
        <v>6.4624874507822625</v>
      </c>
      <c r="D5" s="78">
        <v>4.7944599994365547</v>
      </c>
      <c r="E5" s="78">
        <v>3.0992177248074739</v>
      </c>
      <c r="F5" s="78">
        <v>3.1288178975634509</v>
      </c>
      <c r="G5" s="78">
        <v>3.0033591566581492</v>
      </c>
      <c r="H5" s="78">
        <v>2.8494636606980919</v>
      </c>
      <c r="I5" s="78">
        <v>3.215038637327396</v>
      </c>
      <c r="J5" s="78">
        <v>2.2100459811002224</v>
      </c>
      <c r="K5" s="78">
        <v>6.5004382866370207</v>
      </c>
      <c r="L5" s="78">
        <v>10.60477389041472</v>
      </c>
      <c r="M5" s="11"/>
      <c r="N5" s="4"/>
    </row>
    <row r="6" spans="1:14">
      <c r="A6" s="14" t="s">
        <v>24</v>
      </c>
      <c r="B6" s="78">
        <v>12.18529991123647</v>
      </c>
      <c r="C6" s="78">
        <v>1.6610926590421258</v>
      </c>
      <c r="D6" s="78">
        <v>1.5085921204163384</v>
      </c>
      <c r="E6" s="78">
        <v>0.66775429120811225</v>
      </c>
      <c r="F6" s="78">
        <v>3.0195040201365373</v>
      </c>
      <c r="G6" s="78">
        <v>33.324872534157038</v>
      </c>
      <c r="H6" s="78">
        <v>30.255474851078645</v>
      </c>
      <c r="I6" s="78">
        <v>4.721845991453506</v>
      </c>
      <c r="J6" s="78">
        <v>11.104799772791793</v>
      </c>
      <c r="K6" s="78">
        <v>9.7038336039937576</v>
      </c>
      <c r="L6" s="78">
        <v>9.3955465472591584</v>
      </c>
      <c r="M6" s="11"/>
    </row>
    <row r="7" spans="1:14">
      <c r="A7" s="14" t="s">
        <v>296</v>
      </c>
      <c r="B7" s="78">
        <v>9.7668145789439507</v>
      </c>
      <c r="C7" s="78">
        <v>4.1751675327676736</v>
      </c>
      <c r="D7" s="78">
        <v>5.09821528774917</v>
      </c>
      <c r="E7" s="78">
        <v>4.6955686528353766</v>
      </c>
      <c r="F7" s="78">
        <v>7.9791153712172473</v>
      </c>
      <c r="G7" s="78">
        <v>6.2405110800626034</v>
      </c>
      <c r="H7" s="78">
        <v>4.4685776678349498</v>
      </c>
      <c r="I7" s="78">
        <v>2.7344682588042559</v>
      </c>
      <c r="J7" s="78">
        <v>4.116594644025497</v>
      </c>
      <c r="K7" s="78">
        <v>5.9865198805814117</v>
      </c>
      <c r="L7" s="78">
        <v>8.3161073829700172</v>
      </c>
      <c r="M7" s="11"/>
    </row>
    <row r="8" spans="1:14">
      <c r="A8" s="14" t="s">
        <v>11</v>
      </c>
      <c r="B8" s="78">
        <v>6.9638861908322127</v>
      </c>
      <c r="C8" s="78">
        <v>5.903510486929477</v>
      </c>
      <c r="D8" s="78">
        <v>4.9587502763505995</v>
      </c>
      <c r="E8" s="78">
        <v>5.0437819701924411</v>
      </c>
      <c r="F8" s="78">
        <v>10.300035078873222</v>
      </c>
      <c r="G8" s="78">
        <v>5.1142917113322</v>
      </c>
      <c r="H8" s="78">
        <v>4.1088477164382198</v>
      </c>
      <c r="I8" s="78">
        <v>3.3133696735797997</v>
      </c>
      <c r="J8" s="78">
        <v>4.5572724510812179</v>
      </c>
      <c r="K8" s="78">
        <v>6.3235728486690022</v>
      </c>
      <c r="L8" s="78">
        <v>9.113450486959394</v>
      </c>
      <c r="M8" s="11"/>
    </row>
    <row r="9" spans="1:14">
      <c r="A9" s="14" t="s">
        <v>10</v>
      </c>
      <c r="B9" s="62">
        <v>7.1419598680883496</v>
      </c>
      <c r="C9" s="62">
        <v>6.1109050908954288</v>
      </c>
      <c r="D9" s="62">
        <v>7.1141983304793968</v>
      </c>
      <c r="E9" s="62">
        <v>7.4829874821332965</v>
      </c>
      <c r="F9" s="62">
        <v>5.4393282000360301</v>
      </c>
      <c r="G9" s="62">
        <v>8.1215718454055832</v>
      </c>
      <c r="H9" s="62">
        <v>8.1237986840206418</v>
      </c>
      <c r="I9" s="62">
        <v>5.2023086351795627</v>
      </c>
      <c r="J9" s="62">
        <v>5.267133409252466</v>
      </c>
      <c r="K9" s="62">
        <v>7.4946159251765891</v>
      </c>
      <c r="L9" s="62">
        <v>7.8020235431773131</v>
      </c>
      <c r="M9" s="114"/>
    </row>
    <row r="10" spans="1:14">
      <c r="A10" s="14" t="s">
        <v>9</v>
      </c>
      <c r="B10" s="78">
        <v>18.818661270114006</v>
      </c>
      <c r="C10" s="78">
        <v>29.170923243997237</v>
      </c>
      <c r="D10" s="78">
        <v>24.126981391564172</v>
      </c>
      <c r="E10" s="78">
        <v>23.556298882737138</v>
      </c>
      <c r="F10" s="78">
        <v>24.224492328010257</v>
      </c>
      <c r="G10" s="78">
        <v>15.048381334987823</v>
      </c>
      <c r="H10" s="78">
        <v>10.360685412164727</v>
      </c>
      <c r="I10" s="78">
        <v>9.7104942362622211</v>
      </c>
      <c r="J10" s="78">
        <v>8.5475817126303468</v>
      </c>
      <c r="K10" s="78">
        <v>9.2361682698126373</v>
      </c>
      <c r="L10" s="78">
        <v>27.097638081006153</v>
      </c>
      <c r="M10" s="11"/>
    </row>
    <row r="11" spans="1:14">
      <c r="A11" s="14" t="s">
        <v>8</v>
      </c>
      <c r="B11" s="78">
        <v>3.0515509646354246</v>
      </c>
      <c r="C11" s="78">
        <v>4.4267020481241417</v>
      </c>
      <c r="D11" s="78">
        <v>2.3491224549531609</v>
      </c>
      <c r="E11" s="78">
        <v>1.1878558081973409</v>
      </c>
      <c r="F11" s="78">
        <v>2.3408309147247621</v>
      </c>
      <c r="G11" s="78">
        <v>5.8575363489777033</v>
      </c>
      <c r="H11" s="78">
        <v>5.8396416159238527</v>
      </c>
      <c r="I11" s="78">
        <v>1.287161755137916</v>
      </c>
      <c r="J11" s="78">
        <v>3.0734628141903357</v>
      </c>
      <c r="K11" s="78">
        <v>2.801272440030715</v>
      </c>
      <c r="L11" s="78">
        <v>4.9519441763348482</v>
      </c>
      <c r="M11" s="11"/>
    </row>
    <row r="12" spans="1:14">
      <c r="A12" s="14" t="s">
        <v>6</v>
      </c>
      <c r="B12" s="78">
        <v>2.5336831069708126</v>
      </c>
      <c r="C12" s="78">
        <v>4.3288407831409046</v>
      </c>
      <c r="D12" s="78">
        <v>2.6585762655936094</v>
      </c>
      <c r="E12" s="78">
        <v>3.4628752781539873</v>
      </c>
      <c r="F12" s="78">
        <v>19.82987176881403</v>
      </c>
      <c r="G12" s="78">
        <v>14.580695070752327</v>
      </c>
      <c r="H12" s="78">
        <v>3.7622329825251342</v>
      </c>
      <c r="I12" s="78">
        <v>2.7962234762633642</v>
      </c>
      <c r="J12" s="78">
        <v>3.1277246970540205</v>
      </c>
      <c r="K12" s="78">
        <v>5.696005739024784</v>
      </c>
      <c r="L12" s="78">
        <v>9.84203132343265</v>
      </c>
      <c r="M12" s="114"/>
    </row>
    <row r="13" spans="1:14">
      <c r="A13" s="14" t="s">
        <v>5</v>
      </c>
      <c r="B13" s="78">
        <v>7.0268923338300198</v>
      </c>
      <c r="C13" s="78">
        <v>8.0422259123483713</v>
      </c>
      <c r="D13" s="78">
        <v>6.7814804462025506</v>
      </c>
      <c r="E13" s="78">
        <v>3.6412302098954683</v>
      </c>
      <c r="F13" s="78">
        <v>7.3289986410539569</v>
      </c>
      <c r="G13" s="78">
        <v>6.6810222137746393</v>
      </c>
      <c r="H13" s="78">
        <v>4.3935739025997833</v>
      </c>
      <c r="I13" s="78">
        <v>4.6836672962639767</v>
      </c>
      <c r="J13" s="78">
        <v>4.1854191030649304</v>
      </c>
      <c r="K13" s="78">
        <v>4.9417196044620368</v>
      </c>
      <c r="L13" s="78">
        <v>8.7187347204094294</v>
      </c>
      <c r="M13" s="11"/>
    </row>
    <row r="14" spans="1:14">
      <c r="A14" s="14" t="s">
        <v>4</v>
      </c>
      <c r="B14" s="78">
        <v>6.4056103679201328</v>
      </c>
      <c r="C14" s="78">
        <v>5.4353405675620792</v>
      </c>
      <c r="D14" s="78">
        <v>1.2210021502371546</v>
      </c>
      <c r="E14" s="78">
        <v>5.2163399192038753</v>
      </c>
      <c r="F14" s="78">
        <v>4.2114618163327435</v>
      </c>
      <c r="G14" s="78">
        <v>2.154530214062305</v>
      </c>
      <c r="H14" s="78">
        <v>4.9697848813285077</v>
      </c>
      <c r="I14" s="78">
        <v>1.6813710912765885</v>
      </c>
      <c r="J14" s="78">
        <v>0.64420340212858207</v>
      </c>
      <c r="K14" s="78">
        <v>5.655432732364261</v>
      </c>
      <c r="L14" s="78">
        <v>3.542667704738875</v>
      </c>
      <c r="M14" s="11"/>
    </row>
    <row r="15" spans="1:14">
      <c r="A15" s="14" t="s">
        <v>3</v>
      </c>
      <c r="B15" s="78">
        <v>6.4326371783788687</v>
      </c>
      <c r="C15" s="78">
        <v>6.5166496330303403</v>
      </c>
      <c r="D15" s="78">
        <v>6.5670317545087897</v>
      </c>
      <c r="E15" s="78">
        <v>4.4231846522443448</v>
      </c>
      <c r="F15" s="78">
        <v>7.2051525624775365</v>
      </c>
      <c r="G15" s="78">
        <v>5.638431886398692</v>
      </c>
      <c r="H15" s="78">
        <v>4.8237403549443059</v>
      </c>
      <c r="I15" s="78">
        <v>4.9928339179644183</v>
      </c>
      <c r="J15" s="78">
        <v>4.6568441625677082</v>
      </c>
      <c r="K15" s="78">
        <v>5.7615678357072966</v>
      </c>
      <c r="L15" s="78">
        <v>9.106808873220956</v>
      </c>
      <c r="M15" s="11"/>
    </row>
    <row r="16" spans="1:14">
      <c r="A16" s="14" t="s">
        <v>21</v>
      </c>
      <c r="B16" s="78">
        <v>16.341654426438652</v>
      </c>
      <c r="C16" s="78">
        <v>8.5453044608527335</v>
      </c>
      <c r="D16" s="78">
        <v>6.1073510548190058</v>
      </c>
      <c r="E16" s="78">
        <v>6.0224656644782186</v>
      </c>
      <c r="F16" s="78">
        <v>5.7739979002201949</v>
      </c>
      <c r="G16" s="78">
        <v>5.3192337753004182</v>
      </c>
      <c r="H16" s="78">
        <v>3.5102948341654496</v>
      </c>
      <c r="I16" s="78">
        <v>3.4475023508087901</v>
      </c>
      <c r="J16" s="78">
        <v>3.2910742886627276</v>
      </c>
      <c r="K16" s="78">
        <v>3.6910024533098493</v>
      </c>
      <c r="L16" s="78">
        <v>4.3486511059459616</v>
      </c>
      <c r="M16" s="11"/>
    </row>
    <row r="17" spans="1:14">
      <c r="A17" s="14" t="s">
        <v>1</v>
      </c>
      <c r="B17" s="78">
        <v>3.6371849572735613</v>
      </c>
      <c r="C17" s="78">
        <v>9.2248722124805909</v>
      </c>
      <c r="D17" s="78">
        <v>9.1314430433729825</v>
      </c>
      <c r="E17" s="78">
        <v>10.65640581226144</v>
      </c>
      <c r="F17" s="78">
        <v>23.376724160762862</v>
      </c>
      <c r="G17" s="78">
        <v>2.7398101033992788</v>
      </c>
      <c r="H17" s="78">
        <v>2.8629529680475514</v>
      </c>
      <c r="I17" s="78">
        <v>8.2411472027662143</v>
      </c>
      <c r="J17" s="78">
        <v>19.478453980789581</v>
      </c>
      <c r="K17" s="78">
        <v>26.087167901274057</v>
      </c>
      <c r="L17" s="78">
        <v>9.3646217940735426</v>
      </c>
      <c r="M17" s="11"/>
    </row>
    <row r="18" spans="1:14">
      <c r="A18" s="14" t="s">
        <v>0</v>
      </c>
      <c r="B18" s="78">
        <v>2.2968959619697102</v>
      </c>
      <c r="C18" s="78">
        <v>4.0041307371530195</v>
      </c>
      <c r="D18" s="78">
        <v>-7.0794280362832751E-2</v>
      </c>
      <c r="E18" s="78">
        <v>-2.4054527395900465</v>
      </c>
      <c r="F18" s="78">
        <v>-1.6537985512475046</v>
      </c>
      <c r="G18" s="78">
        <v>0.80477143367139092</v>
      </c>
      <c r="H18" s="78">
        <v>10.314310095576857</v>
      </c>
      <c r="I18" s="78">
        <v>290.5835886127565</v>
      </c>
      <c r="J18" s="78">
        <v>558.77200759722587</v>
      </c>
      <c r="K18" s="78">
        <v>100.71427536166388</v>
      </c>
      <c r="L18" s="78">
        <v>197.65564687904089</v>
      </c>
      <c r="M18" s="11"/>
    </row>
    <row r="19" spans="1:14">
      <c r="A19" s="14" t="s">
        <v>19</v>
      </c>
      <c r="B19" s="64">
        <v>7.3896483259677979</v>
      </c>
      <c r="C19" s="64">
        <v>6.9596315347817779</v>
      </c>
      <c r="D19" s="64">
        <v>6.3286643217669933</v>
      </c>
      <c r="E19" s="64">
        <v>6.7215419589014402</v>
      </c>
      <c r="F19" s="64">
        <v>11.106320005575967</v>
      </c>
      <c r="G19" s="64">
        <v>10.715002557402315</v>
      </c>
      <c r="H19" s="64">
        <v>8.7157304368411985</v>
      </c>
      <c r="I19" s="64">
        <v>11.259004994701499</v>
      </c>
      <c r="J19" s="64">
        <v>36.985507682156509</v>
      </c>
      <c r="K19" s="64">
        <v>54.080397857724108</v>
      </c>
      <c r="L19" s="64">
        <v>93.339611298004229</v>
      </c>
      <c r="M19" s="115"/>
    </row>
    <row r="21" spans="1:14">
      <c r="A21" s="66" t="s">
        <v>855</v>
      </c>
      <c r="E21" s="11"/>
      <c r="F21" s="11"/>
      <c r="G21" s="11"/>
      <c r="H21" s="11"/>
      <c r="I21" s="11"/>
      <c r="J21" s="11"/>
      <c r="K21" s="11"/>
      <c r="L21" s="11"/>
      <c r="M21" s="11"/>
      <c r="N21" s="11"/>
    </row>
    <row r="22" spans="1:14">
      <c r="E22" s="11"/>
      <c r="F22" s="11"/>
      <c r="G22" s="11"/>
      <c r="H22" s="11"/>
      <c r="I22" s="11"/>
      <c r="J22" s="11"/>
      <c r="K22" s="11"/>
      <c r="L22" s="11"/>
      <c r="M22" s="11"/>
      <c r="N22" s="11"/>
    </row>
    <row r="23" spans="1:14">
      <c r="B23" s="11"/>
      <c r="C23" s="11"/>
      <c r="D23" s="11"/>
      <c r="E23" s="11"/>
      <c r="F23" s="11"/>
      <c r="G23" s="11"/>
      <c r="H23" s="11"/>
      <c r="I23" s="11"/>
      <c r="J23" s="11"/>
      <c r="K23" s="11"/>
      <c r="L23" s="11"/>
      <c r="M23" s="11"/>
      <c r="N23" s="11"/>
    </row>
    <row r="24" spans="1:14">
      <c r="B24" s="11"/>
      <c r="C24" s="11"/>
      <c r="D24" s="11"/>
      <c r="E24" s="11"/>
      <c r="F24" s="11"/>
      <c r="G24" s="11"/>
      <c r="H24" s="11"/>
      <c r="I24" s="11"/>
      <c r="J24" s="11"/>
      <c r="K24" s="11"/>
      <c r="L24" s="11"/>
      <c r="M24" s="11"/>
      <c r="N24" s="11"/>
    </row>
    <row r="25" spans="1:14">
      <c r="B25" s="11"/>
      <c r="C25" s="11"/>
      <c r="D25" s="11"/>
      <c r="E25" s="11"/>
      <c r="F25" s="11"/>
      <c r="G25" s="11"/>
      <c r="H25" s="11"/>
      <c r="I25" s="11"/>
      <c r="J25" s="11"/>
      <c r="K25" s="11"/>
      <c r="L25" s="11"/>
      <c r="M25" s="11"/>
      <c r="N25" s="11"/>
    </row>
    <row r="26" spans="1:14">
      <c r="B26" s="11"/>
      <c r="C26" s="11"/>
      <c r="D26" s="11"/>
      <c r="E26" s="11"/>
      <c r="F26" s="11"/>
      <c r="G26" s="11"/>
      <c r="H26" s="11"/>
      <c r="I26" s="11"/>
      <c r="J26" s="11"/>
      <c r="K26" s="11"/>
      <c r="L26" s="11"/>
      <c r="M26" s="11"/>
      <c r="N26" s="11"/>
    </row>
    <row r="27" spans="1:14">
      <c r="B27" s="11"/>
      <c r="C27" s="11"/>
      <c r="D27" s="11"/>
      <c r="E27" s="11"/>
      <c r="F27" s="11"/>
      <c r="G27" s="11"/>
      <c r="H27" s="11"/>
      <c r="I27" s="11"/>
      <c r="J27" s="11"/>
      <c r="K27" s="11"/>
      <c r="L27" s="11"/>
      <c r="M27" s="11"/>
      <c r="N27" s="11"/>
    </row>
    <row r="28" spans="1:14">
      <c r="B28" s="11"/>
      <c r="C28" s="11"/>
      <c r="D28" s="11"/>
      <c r="E28" s="11"/>
      <c r="F28" s="11"/>
      <c r="G28" s="11"/>
      <c r="H28" s="11"/>
      <c r="I28" s="11"/>
      <c r="J28" s="11"/>
      <c r="K28" s="11"/>
      <c r="L28" s="11"/>
      <c r="M28" s="11"/>
      <c r="N28" s="11"/>
    </row>
    <row r="29" spans="1:14">
      <c r="B29" s="11"/>
      <c r="C29" s="11"/>
      <c r="D29" s="11"/>
      <c r="E29" s="11"/>
      <c r="F29" s="11"/>
      <c r="G29" s="11"/>
      <c r="H29" s="11"/>
      <c r="I29" s="11"/>
      <c r="J29" s="11"/>
      <c r="K29" s="11"/>
      <c r="L29" s="11"/>
      <c r="M29" s="11"/>
      <c r="N29" s="11"/>
    </row>
    <row r="30" spans="1:14">
      <c r="B30" s="11"/>
      <c r="C30" s="11"/>
      <c r="D30" s="11"/>
      <c r="E30" s="11"/>
      <c r="F30" s="11"/>
      <c r="G30" s="11"/>
      <c r="H30" s="11"/>
      <c r="I30" s="11"/>
      <c r="J30" s="11"/>
      <c r="K30" s="11"/>
      <c r="L30" s="11"/>
      <c r="M30" s="11"/>
      <c r="N30" s="11"/>
    </row>
    <row r="31" spans="1:14">
      <c r="B31" s="11"/>
      <c r="C31" s="11"/>
      <c r="D31" s="11"/>
      <c r="E31" s="11"/>
      <c r="F31" s="11"/>
      <c r="G31" s="11"/>
      <c r="H31" s="11"/>
      <c r="I31" s="11"/>
      <c r="J31" s="11"/>
      <c r="K31" s="11"/>
      <c r="L31" s="11"/>
      <c r="M31" s="11"/>
      <c r="N31" s="11"/>
    </row>
    <row r="32" spans="1:14">
      <c r="B32" s="11"/>
      <c r="C32" s="11"/>
      <c r="D32" s="11"/>
      <c r="E32" s="11"/>
      <c r="F32" s="11"/>
      <c r="G32" s="11"/>
      <c r="H32" s="11"/>
      <c r="I32" s="11"/>
      <c r="J32" s="11"/>
      <c r="K32" s="11"/>
      <c r="L32" s="11"/>
      <c r="M32" s="11"/>
      <c r="N32" s="11"/>
    </row>
    <row r="33" spans="2:14">
      <c r="B33" s="11"/>
      <c r="C33" s="11"/>
      <c r="D33" s="11"/>
      <c r="E33" s="11"/>
      <c r="F33" s="11"/>
      <c r="G33" s="11"/>
      <c r="H33" s="11"/>
      <c r="I33" s="11"/>
      <c r="J33" s="11"/>
      <c r="K33" s="11"/>
      <c r="L33" s="11"/>
      <c r="M33" s="11"/>
      <c r="N33" s="11"/>
    </row>
    <row r="34" spans="2:14">
      <c r="B34" s="11"/>
      <c r="C34" s="11"/>
      <c r="D34" s="11"/>
      <c r="E34" s="11"/>
      <c r="F34" s="11"/>
      <c r="G34" s="11"/>
      <c r="H34" s="11"/>
      <c r="I34" s="11"/>
      <c r="J34" s="11"/>
      <c r="K34" s="11"/>
      <c r="L34" s="11"/>
      <c r="M34" s="11"/>
      <c r="N34" s="11"/>
    </row>
    <row r="35" spans="2:14">
      <c r="B35" s="11"/>
      <c r="C35" s="11"/>
      <c r="D35" s="11"/>
      <c r="E35" s="11"/>
      <c r="F35" s="11"/>
      <c r="G35" s="11"/>
      <c r="H35" s="11"/>
      <c r="I35" s="11"/>
      <c r="J35" s="11"/>
      <c r="K35" s="11"/>
      <c r="L35" s="11"/>
      <c r="M35" s="11"/>
      <c r="N35" s="11"/>
    </row>
    <row r="36" spans="2:14">
      <c r="B36" s="11"/>
      <c r="C36" s="11"/>
      <c r="D36" s="11"/>
      <c r="E36" s="11"/>
      <c r="F36" s="11"/>
      <c r="G36" s="11"/>
      <c r="H36" s="11"/>
      <c r="I36" s="11"/>
      <c r="J36" s="11"/>
      <c r="K36" s="11"/>
      <c r="L36" s="11"/>
      <c r="N36" s="11"/>
    </row>
    <row r="37" spans="2:14">
      <c r="B37" s="11"/>
      <c r="C37" s="11"/>
      <c r="D37" s="11"/>
      <c r="E37" s="11"/>
      <c r="F37" s="11"/>
      <c r="G37" s="11"/>
      <c r="H37" s="11"/>
      <c r="I37" s="11"/>
      <c r="N37" s="11"/>
    </row>
    <row r="38" spans="2:14">
      <c r="B38" s="11"/>
      <c r="C38" s="11"/>
      <c r="D38" s="11"/>
      <c r="E38" s="11"/>
      <c r="F38" s="11"/>
      <c r="G38" s="11"/>
      <c r="H38" s="11"/>
      <c r="I38" s="11"/>
      <c r="N38" s="11"/>
    </row>
    <row r="39" spans="2:14">
      <c r="N39" s="11"/>
    </row>
    <row r="40" spans="2:14">
      <c r="N40" s="11"/>
    </row>
  </sheetData>
  <mergeCells count="1">
    <mergeCell ref="B2:L2"/>
  </mergeCells>
  <hyperlinks>
    <hyperlink ref="N3" location="Content!A1" display="Back to Content Page" xr:uid="{00000000-0004-0000-C000-000000000000}"/>
  </hyperlinks>
  <pageMargins left="0.7" right="0.7" top="0.75" bottom="0.75" header="0.3" footer="0.3"/>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dimension ref="A1:N40"/>
  <sheetViews>
    <sheetView workbookViewId="0">
      <selection activeCell="D22" sqref="D22"/>
    </sheetView>
  </sheetViews>
  <sheetFormatPr defaultColWidth="9.21875" defaultRowHeight="13.8"/>
  <cols>
    <col min="1" max="1" width="43.33203125" style="6" customWidth="1"/>
    <col min="2" max="2" width="9.77734375" style="6" customWidth="1"/>
    <col min="3" max="12" width="9.6640625" style="6" customWidth="1"/>
    <col min="13" max="13" width="7.77734375" style="6" customWidth="1"/>
    <col min="14" max="14" width="9.77734375" style="6" customWidth="1"/>
    <col min="15" max="16384" width="9.21875" style="6"/>
  </cols>
  <sheetData>
    <row r="1" spans="1:14">
      <c r="A1" s="3" t="s">
        <v>828</v>
      </c>
    </row>
    <row r="2" spans="1:14" ht="18" customHeight="1">
      <c r="A2" s="280" t="s">
        <v>15</v>
      </c>
      <c r="B2" s="272" t="s">
        <v>249</v>
      </c>
      <c r="C2" s="272"/>
      <c r="D2" s="272"/>
      <c r="E2" s="272"/>
      <c r="F2" s="272"/>
      <c r="G2" s="272"/>
      <c r="H2" s="272"/>
      <c r="I2" s="272"/>
      <c r="J2" s="272"/>
      <c r="K2" s="272"/>
      <c r="L2" s="272"/>
      <c r="M2" s="113"/>
      <c r="N2" s="113"/>
    </row>
    <row r="3" spans="1:14" s="18" customFormat="1" ht="18" customHeight="1">
      <c r="A3" s="281"/>
      <c r="B3" s="1">
        <v>2012</v>
      </c>
      <c r="C3" s="1">
        <v>2013</v>
      </c>
      <c r="D3" s="1">
        <v>2014</v>
      </c>
      <c r="E3" s="1">
        <v>2015</v>
      </c>
      <c r="F3" s="1">
        <v>2016</v>
      </c>
      <c r="G3" s="1">
        <v>2017</v>
      </c>
      <c r="H3" s="1">
        <v>2018</v>
      </c>
      <c r="I3" s="1">
        <v>2019</v>
      </c>
      <c r="J3" s="1">
        <v>2020</v>
      </c>
      <c r="K3" s="1">
        <v>2021</v>
      </c>
      <c r="L3" s="1">
        <v>2022</v>
      </c>
      <c r="M3" s="3"/>
      <c r="N3" s="15" t="s">
        <v>12</v>
      </c>
    </row>
    <row r="4" spans="1:14">
      <c r="A4" s="14" t="s">
        <v>14</v>
      </c>
      <c r="B4" s="62" t="s">
        <v>7</v>
      </c>
      <c r="C4" s="65" t="s">
        <v>7</v>
      </c>
      <c r="D4" s="65">
        <v>6.3188267093593993</v>
      </c>
      <c r="E4" s="65">
        <v>14.488034663631552</v>
      </c>
      <c r="F4" s="65">
        <v>41.470930953456531</v>
      </c>
      <c r="G4" s="65">
        <v>25.626611510908589</v>
      </c>
      <c r="H4" s="65">
        <v>17.333360599065045</v>
      </c>
      <c r="I4" s="65">
        <v>16.618636128201047</v>
      </c>
      <c r="J4" s="65">
        <v>25.548003273119917</v>
      </c>
      <c r="K4" s="65">
        <v>30.431454744628496</v>
      </c>
      <c r="L4" s="65">
        <v>13.138003987757997</v>
      </c>
      <c r="M4" s="114"/>
    </row>
    <row r="5" spans="1:14">
      <c r="A5" s="14" t="s">
        <v>13</v>
      </c>
      <c r="B5" s="78">
        <v>7.9290611067169436</v>
      </c>
      <c r="C5" s="65">
        <v>4.4228051951858731</v>
      </c>
      <c r="D5" s="131">
        <v>3.8712379138209343</v>
      </c>
      <c r="E5" s="131">
        <v>3.4009106792839248</v>
      </c>
      <c r="F5" s="131">
        <v>3.2516835302646996</v>
      </c>
      <c r="G5" s="131">
        <v>2.4058323734558655</v>
      </c>
      <c r="H5" s="131">
        <v>3.6233128133540617</v>
      </c>
      <c r="I5" s="131">
        <v>2.8393419560432704</v>
      </c>
      <c r="J5" s="131">
        <v>2.0225884395828047</v>
      </c>
      <c r="K5" s="131">
        <v>8.8021620633244027</v>
      </c>
      <c r="L5" s="131">
        <v>10.793459560713075</v>
      </c>
      <c r="M5" s="11"/>
      <c r="N5" s="4"/>
    </row>
    <row r="6" spans="1:14">
      <c r="A6" s="14" t="s">
        <v>24</v>
      </c>
      <c r="B6" s="78">
        <v>3.5786850840740243</v>
      </c>
      <c r="C6" s="65">
        <v>1.7041097217401102</v>
      </c>
      <c r="D6" s="131">
        <v>1.0485125567514189</v>
      </c>
      <c r="E6" s="131">
        <v>0.8192665090449367</v>
      </c>
      <c r="F6" s="131">
        <v>9.9679007728745717</v>
      </c>
      <c r="G6" s="131">
        <v>53.469457157836587</v>
      </c>
      <c r="H6" s="131">
        <v>8.0404956235919656</v>
      </c>
      <c r="I6" s="131">
        <v>4.4835557378660269</v>
      </c>
      <c r="J6" s="131">
        <v>15.943907805304946</v>
      </c>
      <c r="K6" s="131">
        <v>5.4420784937551474</v>
      </c>
      <c r="L6" s="131">
        <v>13.755176589438747</v>
      </c>
      <c r="M6" s="11"/>
    </row>
    <row r="7" spans="1:14">
      <c r="A7" s="14" t="s">
        <v>296</v>
      </c>
      <c r="B7" s="78">
        <v>8.2417511198462137</v>
      </c>
      <c r="C7" s="65">
        <v>2.9446396146785219</v>
      </c>
      <c r="D7" s="131">
        <v>6.1030085271994494</v>
      </c>
      <c r="E7" s="131">
        <v>4.7168772930364469</v>
      </c>
      <c r="F7" s="131">
        <v>8.96900479696221</v>
      </c>
      <c r="G7" s="131">
        <v>4.3466367909529708</v>
      </c>
      <c r="H7" s="131">
        <v>4.9617220579295065</v>
      </c>
      <c r="I7" s="131">
        <v>2.3108032378393659</v>
      </c>
      <c r="J7" s="131">
        <v>4.8492992332260627</v>
      </c>
      <c r="K7" s="131">
        <v>6.760172107522493</v>
      </c>
      <c r="L7" s="131">
        <v>9.0216895184487953</v>
      </c>
      <c r="M7" s="11"/>
    </row>
    <row r="8" spans="1:14">
      <c r="A8" s="14" t="s">
        <v>11</v>
      </c>
      <c r="B8" s="78">
        <v>4.7814104996170954</v>
      </c>
      <c r="C8" s="65">
        <v>5.5698560365870122</v>
      </c>
      <c r="D8" s="131">
        <v>3.7230474156876738</v>
      </c>
      <c r="E8" s="131">
        <v>8.3600133334180526</v>
      </c>
      <c r="F8" s="131">
        <v>7.4271966186544915</v>
      </c>
      <c r="G8" s="131">
        <v>5.7998398386435639</v>
      </c>
      <c r="H8" s="131">
        <v>3.8652704250037999</v>
      </c>
      <c r="I8" s="131">
        <v>3.3440609323340311</v>
      </c>
      <c r="J8" s="131">
        <v>5.0004802401671213</v>
      </c>
      <c r="K8" s="131">
        <v>7.758161490597189</v>
      </c>
      <c r="L8" s="131">
        <v>8.5723202488264576</v>
      </c>
      <c r="M8" s="11"/>
    </row>
    <row r="9" spans="1:14">
      <c r="A9" s="14" t="s">
        <v>10</v>
      </c>
      <c r="B9" s="62">
        <v>5.5254597126339178</v>
      </c>
      <c r="C9" s="65">
        <v>7.6579715171569092</v>
      </c>
      <c r="D9" s="65">
        <v>6.536570389266501</v>
      </c>
      <c r="E9" s="65">
        <v>6.6321738979935958</v>
      </c>
      <c r="F9" s="65">
        <v>6.4527092390201091</v>
      </c>
      <c r="G9" s="65">
        <v>9.2979167288207663</v>
      </c>
      <c r="H9" s="65">
        <v>6.6637238353554551</v>
      </c>
      <c r="I9" s="65">
        <v>4.2068279624906779</v>
      </c>
      <c r="J9" s="65">
        <v>7.2696227586206703</v>
      </c>
      <c r="K9" s="65">
        <v>5.9695819203822822</v>
      </c>
      <c r="L9" s="65">
        <v>10.011862461089024</v>
      </c>
      <c r="M9" s="114"/>
    </row>
    <row r="10" spans="1:14">
      <c r="A10" s="14" t="s">
        <v>9</v>
      </c>
      <c r="B10" s="78">
        <v>28.290268112457142</v>
      </c>
      <c r="C10" s="65">
        <v>23.21205727379521</v>
      </c>
      <c r="D10" s="131">
        <v>24.84579870304276</v>
      </c>
      <c r="E10" s="131">
        <v>26.741808866909793</v>
      </c>
      <c r="F10" s="131">
        <v>23.260500903279208</v>
      </c>
      <c r="G10" s="131">
        <v>10.194528945549706</v>
      </c>
      <c r="H10" s="131">
        <v>10.503810429437266</v>
      </c>
      <c r="I10" s="131">
        <v>11.543235513220409</v>
      </c>
      <c r="J10" s="131">
        <v>7.6519433083001474</v>
      </c>
      <c r="K10" s="131">
        <v>9.169720223692579</v>
      </c>
      <c r="L10" s="131">
        <v>28.39315833496002</v>
      </c>
      <c r="M10" s="11"/>
    </row>
    <row r="11" spans="1:14">
      <c r="A11" s="14" t="s">
        <v>8</v>
      </c>
      <c r="B11" s="78">
        <v>4.5392717744137059</v>
      </c>
      <c r="C11" s="65">
        <v>0.98190620681938867</v>
      </c>
      <c r="D11" s="131">
        <v>0.12801673569487093</v>
      </c>
      <c r="E11" s="131">
        <v>3.5165650754703819</v>
      </c>
      <c r="F11" s="131">
        <v>3.6641564538157922</v>
      </c>
      <c r="G11" s="131">
        <v>7.8152590274981151</v>
      </c>
      <c r="H11" s="131">
        <v>2.9751537679277789</v>
      </c>
      <c r="I11" s="131">
        <v>1.6486565375936095</v>
      </c>
      <c r="J11" s="131">
        <v>-0.12768947737326641</v>
      </c>
      <c r="K11" s="131">
        <v>4.1937926487972845</v>
      </c>
      <c r="L11" s="131">
        <v>9.4299153718091446</v>
      </c>
      <c r="M11" s="11"/>
    </row>
    <row r="12" spans="1:14">
      <c r="A12" s="14" t="s">
        <v>6</v>
      </c>
      <c r="B12" s="78">
        <v>2.0083010394335474</v>
      </c>
      <c r="C12" s="65">
        <v>3.692901770846774</v>
      </c>
      <c r="D12" s="65">
        <v>1.8716807176478483</v>
      </c>
      <c r="E12" s="65">
        <v>9.9806970965056649</v>
      </c>
      <c r="F12" s="65">
        <v>26.049084097482407</v>
      </c>
      <c r="G12" s="65">
        <v>3.5113159350960785</v>
      </c>
      <c r="H12" s="65">
        <v>3.520627588043368</v>
      </c>
      <c r="I12" s="65">
        <v>3.5158108715820617</v>
      </c>
      <c r="J12" s="65">
        <v>3.5068302334753554</v>
      </c>
      <c r="K12" s="65">
        <v>6.7481069939564975</v>
      </c>
      <c r="L12" s="65">
        <v>10.363075039667862</v>
      </c>
      <c r="M12" s="114"/>
    </row>
    <row r="13" spans="1:14">
      <c r="A13" s="14" t="s">
        <v>5</v>
      </c>
      <c r="B13" s="78">
        <v>6.8919323067564591</v>
      </c>
      <c r="C13" s="65">
        <v>7.1706720948772755</v>
      </c>
      <c r="D13" s="131">
        <v>4.8206232296491578</v>
      </c>
      <c r="E13" s="131">
        <v>4.6789511577626399</v>
      </c>
      <c r="F13" s="131">
        <v>8.2434397521260081</v>
      </c>
      <c r="G13" s="131">
        <v>5.3907966703686157</v>
      </c>
      <c r="H13" s="131">
        <v>5.2161308957621202</v>
      </c>
      <c r="I13" s="131">
        <v>5.0038372728441516</v>
      </c>
      <c r="J13" s="131">
        <v>3.6866686595437415</v>
      </c>
      <c r="K13" s="131">
        <v>5.9639029267894728</v>
      </c>
      <c r="L13" s="131">
        <v>9.4418695470715761</v>
      </c>
      <c r="M13" s="11"/>
    </row>
    <row r="14" spans="1:14">
      <c r="A14" s="14" t="s">
        <v>4</v>
      </c>
      <c r="B14" s="78">
        <v>5.7695340120049536</v>
      </c>
      <c r="C14" s="65">
        <v>4.3549453694329543</v>
      </c>
      <c r="D14" s="131">
        <v>0.14567654841989963</v>
      </c>
      <c r="E14" s="131">
        <v>5.5103742887421276</v>
      </c>
      <c r="F14" s="131">
        <v>5.0338345706005185</v>
      </c>
      <c r="G14" s="131">
        <v>2.5933083736714906</v>
      </c>
      <c r="H14" s="131">
        <v>3.9117530739138289</v>
      </c>
      <c r="I14" s="131">
        <v>1.579841860117881</v>
      </c>
      <c r="J14" s="131">
        <v>3.0572617107096391</v>
      </c>
      <c r="K14" s="131">
        <v>4.3627089349959931</v>
      </c>
      <c r="L14" s="131">
        <v>3.6851868808107469</v>
      </c>
      <c r="M14" s="11"/>
    </row>
    <row r="15" spans="1:14">
      <c r="A15" s="14" t="s">
        <v>3</v>
      </c>
      <c r="B15" s="78">
        <v>6.4202393917153699</v>
      </c>
      <c r="C15" s="65">
        <v>5.3712044249520687</v>
      </c>
      <c r="D15" s="131">
        <v>5.4980347139494512</v>
      </c>
      <c r="E15" s="131">
        <v>5.3897626914843499</v>
      </c>
      <c r="F15" s="131">
        <v>7.8636898256469578</v>
      </c>
      <c r="G15" s="131">
        <v>4.9073772810364744</v>
      </c>
      <c r="H15" s="131">
        <v>4.5863729467663745</v>
      </c>
      <c r="I15" s="131">
        <v>5.3400475609273172</v>
      </c>
      <c r="J15" s="131">
        <v>4.4040855157226275</v>
      </c>
      <c r="K15" s="131">
        <v>7.5662468670584246</v>
      </c>
      <c r="L15" s="131">
        <v>9.2338465136519545</v>
      </c>
      <c r="M15" s="11"/>
    </row>
    <row r="16" spans="1:14">
      <c r="A16" s="14" t="s">
        <v>21</v>
      </c>
      <c r="B16" s="78">
        <v>12.056185508306228</v>
      </c>
      <c r="C16" s="65">
        <v>6.2843252890602201</v>
      </c>
      <c r="D16" s="131">
        <v>4.6654601675825091</v>
      </c>
      <c r="E16" s="131">
        <v>7.5094957927969403</v>
      </c>
      <c r="F16" s="131">
        <v>5.042648919321266</v>
      </c>
      <c r="G16" s="131">
        <v>3.967560385609417</v>
      </c>
      <c r="H16" s="131">
        <v>3.2500981051333326</v>
      </c>
      <c r="I16" s="131">
        <v>3.8497746297025799</v>
      </c>
      <c r="J16" s="131">
        <v>3.1526260428083077</v>
      </c>
      <c r="K16" s="131">
        <v>4.1658060258656633</v>
      </c>
      <c r="L16" s="131">
        <v>4.8427137812686567</v>
      </c>
      <c r="M16" s="11"/>
    </row>
    <row r="17" spans="1:14">
      <c r="A17" s="14" t="s">
        <v>1</v>
      </c>
      <c r="B17" s="78">
        <v>4.8766025116524503</v>
      </c>
      <c r="C17" s="65">
        <v>10.904861089627587</v>
      </c>
      <c r="D17" s="131">
        <v>9.758832492683851</v>
      </c>
      <c r="E17" s="131">
        <v>23.684077257156957</v>
      </c>
      <c r="F17" s="131">
        <v>9.5737975929424834</v>
      </c>
      <c r="G17" s="131">
        <v>-1.0530954150735852</v>
      </c>
      <c r="H17" s="131">
        <v>7.7997570904837943</v>
      </c>
      <c r="I17" s="131">
        <v>10.348881727811118</v>
      </c>
      <c r="J17" s="131">
        <v>23.256322918114279</v>
      </c>
      <c r="K17" s="131">
        <v>18.551219742295388</v>
      </c>
      <c r="L17" s="131">
        <v>7.9662781884473475</v>
      </c>
      <c r="M17" s="11"/>
    </row>
    <row r="18" spans="1:14">
      <c r="A18" s="14" t="s">
        <v>0</v>
      </c>
      <c r="B18" s="78">
        <v>4.8207269386525411</v>
      </c>
      <c r="C18" s="65">
        <v>2.1170993608222517</v>
      </c>
      <c r="D18" s="131">
        <v>-0.6314531145083464</v>
      </c>
      <c r="E18" s="131">
        <v>-2.6144842929541738</v>
      </c>
      <c r="F18" s="131">
        <v>-0.86521604960816489</v>
      </c>
      <c r="G18" s="131">
        <v>3.0937735252176282</v>
      </c>
      <c r="H18" s="131">
        <v>41.787734817425616</v>
      </c>
      <c r="I18" s="131">
        <v>607.08971970600942</v>
      </c>
      <c r="J18" s="131">
        <v>332.91782528289025</v>
      </c>
      <c r="K18" s="131">
        <v>65.290101570358615</v>
      </c>
      <c r="L18" s="131">
        <v>241.3568226217165</v>
      </c>
      <c r="M18" s="11"/>
    </row>
    <row r="19" spans="1:14">
      <c r="A19" s="14" t="s">
        <v>19</v>
      </c>
      <c r="B19" s="64">
        <v>6.9896909092296937</v>
      </c>
      <c r="C19" s="65">
        <v>5.7513089437716758</v>
      </c>
      <c r="D19" s="132">
        <v>5.4081222901853891</v>
      </c>
      <c r="E19" s="132">
        <v>9.1251217210035662</v>
      </c>
      <c r="F19" s="132">
        <v>12.719126244193205</v>
      </c>
      <c r="G19" s="132">
        <v>10.01247759152389</v>
      </c>
      <c r="H19" s="132">
        <v>7.8418927637772242</v>
      </c>
      <c r="I19" s="132">
        <v>18.644261686003333</v>
      </c>
      <c r="J19" s="132">
        <v>45.528022922772976</v>
      </c>
      <c r="K19" s="132">
        <v>52.010884254678245</v>
      </c>
      <c r="L19" s="132">
        <v>122.53345210738681</v>
      </c>
      <c r="M19" s="115"/>
    </row>
    <row r="21" spans="1:14">
      <c r="A21" s="66" t="s">
        <v>855</v>
      </c>
      <c r="B21" s="11"/>
      <c r="C21" s="11"/>
      <c r="D21" s="11"/>
      <c r="E21" s="11"/>
      <c r="F21" s="11"/>
      <c r="G21" s="11"/>
      <c r="H21" s="11"/>
      <c r="I21" s="11"/>
      <c r="J21" s="11"/>
      <c r="K21" s="11"/>
      <c r="L21" s="11"/>
      <c r="M21" s="11"/>
      <c r="N21" s="11"/>
    </row>
    <row r="22" spans="1:14">
      <c r="B22" s="11"/>
      <c r="C22" s="11"/>
      <c r="D22" s="11"/>
      <c r="E22" s="11"/>
      <c r="F22" s="11"/>
      <c r="G22" s="11"/>
      <c r="H22" s="11"/>
      <c r="I22" s="11"/>
      <c r="J22" s="11"/>
      <c r="K22" s="11"/>
      <c r="L22" s="11"/>
      <c r="M22" s="11"/>
      <c r="N22" s="11"/>
    </row>
    <row r="23" spans="1:14">
      <c r="B23" s="22"/>
      <c r="C23" s="130"/>
      <c r="D23" s="22"/>
      <c r="E23" s="22"/>
      <c r="F23" s="11"/>
      <c r="G23" s="11"/>
      <c r="H23" s="11"/>
      <c r="I23" s="11"/>
      <c r="J23" s="11"/>
      <c r="K23" s="11"/>
      <c r="L23" s="11"/>
      <c r="M23" s="11"/>
      <c r="N23" s="11"/>
    </row>
    <row r="24" spans="1:14">
      <c r="B24" s="22"/>
      <c r="C24" s="130"/>
      <c r="D24" s="22"/>
      <c r="E24" s="22"/>
      <c r="F24" s="11"/>
      <c r="G24" s="11"/>
      <c r="H24" s="11"/>
      <c r="I24" s="11"/>
      <c r="J24" s="11"/>
      <c r="K24" s="11"/>
      <c r="L24" s="11"/>
      <c r="M24" s="11"/>
      <c r="N24" s="11"/>
    </row>
    <row r="25" spans="1:14">
      <c r="B25" s="22"/>
      <c r="C25" s="130"/>
      <c r="D25" s="22"/>
      <c r="E25" s="22"/>
      <c r="F25" s="11"/>
      <c r="G25" s="11"/>
      <c r="H25" s="11"/>
      <c r="I25" s="11"/>
      <c r="J25" s="11"/>
      <c r="K25" s="11"/>
      <c r="L25" s="11"/>
      <c r="M25" s="11"/>
      <c r="N25" s="11"/>
    </row>
    <row r="26" spans="1:14">
      <c r="B26" s="22"/>
      <c r="C26" s="130"/>
      <c r="D26" s="22"/>
      <c r="E26" s="22"/>
      <c r="F26" s="11"/>
      <c r="G26" s="11"/>
      <c r="H26" s="11"/>
      <c r="I26" s="11"/>
      <c r="J26" s="11"/>
      <c r="K26" s="11"/>
      <c r="L26" s="11"/>
      <c r="M26" s="11"/>
      <c r="N26" s="11"/>
    </row>
    <row r="27" spans="1:14">
      <c r="B27" s="22"/>
      <c r="C27" s="130"/>
      <c r="D27" s="22"/>
      <c r="E27" s="22"/>
      <c r="F27" s="11"/>
      <c r="G27" s="11"/>
      <c r="H27" s="11"/>
      <c r="I27" s="11"/>
      <c r="J27" s="11"/>
      <c r="K27" s="11"/>
      <c r="L27" s="11"/>
      <c r="M27" s="11"/>
      <c r="N27" s="11"/>
    </row>
    <row r="28" spans="1:14">
      <c r="B28" s="22"/>
      <c r="C28" s="130"/>
      <c r="D28" s="22"/>
      <c r="E28" s="22"/>
      <c r="F28" s="11"/>
      <c r="G28" s="11"/>
      <c r="H28" s="11"/>
      <c r="I28" s="11"/>
      <c r="J28" s="11"/>
      <c r="K28" s="11"/>
      <c r="L28" s="11"/>
      <c r="M28" s="11"/>
      <c r="N28" s="11"/>
    </row>
    <row r="29" spans="1:14">
      <c r="B29" s="22"/>
      <c r="C29" s="130"/>
      <c r="D29" s="22"/>
      <c r="E29" s="22"/>
      <c r="F29" s="11"/>
      <c r="G29" s="11"/>
      <c r="H29" s="11"/>
      <c r="I29" s="11"/>
      <c r="J29" s="11"/>
      <c r="K29" s="11"/>
      <c r="L29" s="11"/>
      <c r="M29" s="11"/>
      <c r="N29" s="11"/>
    </row>
    <row r="30" spans="1:14">
      <c r="B30" s="22"/>
      <c r="C30" s="130"/>
      <c r="D30" s="22"/>
      <c r="E30" s="22"/>
      <c r="F30" s="11"/>
      <c r="G30" s="11"/>
      <c r="H30" s="11"/>
      <c r="I30" s="11"/>
      <c r="J30" s="11"/>
      <c r="K30" s="11"/>
      <c r="L30" s="11"/>
      <c r="M30" s="11"/>
      <c r="N30" s="11"/>
    </row>
    <row r="31" spans="1:14">
      <c r="B31" s="22"/>
      <c r="C31" s="130"/>
      <c r="D31" s="22"/>
      <c r="E31" s="22"/>
      <c r="F31" s="11"/>
      <c r="G31" s="11"/>
      <c r="H31" s="11"/>
      <c r="I31" s="11"/>
      <c r="J31" s="11"/>
      <c r="K31" s="11"/>
      <c r="L31" s="11"/>
      <c r="M31" s="11"/>
      <c r="N31" s="11"/>
    </row>
    <row r="32" spans="1:14">
      <c r="B32" s="22"/>
      <c r="C32" s="130"/>
      <c r="D32" s="22"/>
      <c r="E32" s="22"/>
      <c r="F32" s="11"/>
      <c r="G32" s="11"/>
      <c r="H32" s="11"/>
      <c r="I32" s="11"/>
      <c r="J32" s="11"/>
      <c r="K32" s="11"/>
      <c r="L32" s="11"/>
      <c r="M32" s="11"/>
      <c r="N32" s="11"/>
    </row>
    <row r="33" spans="2:14">
      <c r="B33" s="22"/>
      <c r="C33" s="130"/>
      <c r="D33" s="22"/>
      <c r="E33" s="22"/>
      <c r="F33" s="11"/>
      <c r="G33" s="11"/>
      <c r="H33" s="11"/>
      <c r="I33" s="11"/>
      <c r="J33" s="11"/>
      <c r="K33" s="11"/>
      <c r="L33" s="11"/>
      <c r="M33" s="11"/>
      <c r="N33" s="11"/>
    </row>
    <row r="34" spans="2:14">
      <c r="B34" s="22"/>
      <c r="C34" s="130"/>
      <c r="D34" s="22"/>
      <c r="E34" s="22"/>
      <c r="F34" s="11"/>
      <c r="G34" s="11"/>
      <c r="H34" s="11"/>
      <c r="I34" s="11"/>
      <c r="J34" s="11"/>
      <c r="K34" s="11"/>
      <c r="L34" s="11"/>
      <c r="M34" s="11"/>
      <c r="N34" s="11"/>
    </row>
    <row r="35" spans="2:14">
      <c r="B35" s="22"/>
      <c r="C35" s="130"/>
      <c r="D35" s="22"/>
      <c r="E35" s="22"/>
      <c r="F35" s="11"/>
      <c r="G35" s="11"/>
      <c r="H35" s="11"/>
      <c r="I35" s="11"/>
      <c r="J35" s="11"/>
      <c r="K35" s="11"/>
      <c r="L35" s="11"/>
      <c r="M35" s="11"/>
      <c r="N35" s="11"/>
    </row>
    <row r="36" spans="2:14">
      <c r="B36" s="22"/>
      <c r="C36" s="130"/>
      <c r="D36" s="22"/>
      <c r="E36" s="22"/>
      <c r="F36" s="11"/>
      <c r="G36" s="11"/>
      <c r="H36" s="11"/>
      <c r="I36" s="11"/>
      <c r="N36" s="11"/>
    </row>
    <row r="37" spans="2:14">
      <c r="B37" s="22"/>
      <c r="C37" s="130"/>
      <c r="D37" s="22"/>
      <c r="E37" s="22"/>
      <c r="F37" s="11"/>
      <c r="G37" s="11"/>
      <c r="H37" s="11"/>
      <c r="I37" s="11"/>
      <c r="N37" s="11"/>
    </row>
    <row r="38" spans="2:14">
      <c r="B38" s="22"/>
      <c r="C38" s="130"/>
      <c r="D38" s="22"/>
      <c r="E38" s="22"/>
      <c r="F38" s="11"/>
      <c r="G38" s="11"/>
      <c r="H38" s="11"/>
      <c r="I38" s="11"/>
      <c r="N38" s="11"/>
    </row>
    <row r="39" spans="2:14">
      <c r="N39" s="11"/>
    </row>
    <row r="40" spans="2:14">
      <c r="N40" s="11"/>
    </row>
  </sheetData>
  <mergeCells count="2">
    <mergeCell ref="A2:A3"/>
    <mergeCell ref="B2:L2"/>
  </mergeCells>
  <hyperlinks>
    <hyperlink ref="N3" location="Content!A1" display="Back to Content Page" xr:uid="{00000000-0004-0000-C100-000000000000}"/>
  </hyperlinks>
  <pageMargins left="0.7" right="0.7" top="0.75" bottom="0.75" header="0.3" footer="0.3"/>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dimension ref="A1:P37"/>
  <sheetViews>
    <sheetView workbookViewId="0">
      <selection activeCell="C4" sqref="C4:L16"/>
    </sheetView>
  </sheetViews>
  <sheetFormatPr defaultColWidth="9.21875" defaultRowHeight="13.8"/>
  <cols>
    <col min="1" max="1" width="43.44140625" style="6" customWidth="1"/>
    <col min="2" max="12" width="9.77734375" style="6" customWidth="1"/>
    <col min="13" max="14" width="13" style="6" customWidth="1"/>
    <col min="15" max="15" width="7.77734375" style="6" customWidth="1"/>
    <col min="16" max="16" width="9.77734375" style="6" customWidth="1"/>
    <col min="17" max="16384" width="9.21875" style="6"/>
  </cols>
  <sheetData>
    <row r="1" spans="1:16">
      <c r="A1" s="3" t="s">
        <v>829</v>
      </c>
    </row>
    <row r="2" spans="1:16" ht="18" customHeight="1">
      <c r="A2" s="280" t="s">
        <v>15</v>
      </c>
      <c r="B2" s="282" t="s">
        <v>249</v>
      </c>
      <c r="C2" s="283"/>
      <c r="D2" s="283"/>
      <c r="E2" s="283"/>
      <c r="F2" s="283"/>
      <c r="G2" s="283"/>
      <c r="H2" s="283"/>
      <c r="I2" s="283"/>
      <c r="J2" s="283"/>
      <c r="K2" s="283"/>
      <c r="L2" s="283"/>
      <c r="M2" s="113"/>
      <c r="N2" s="113"/>
      <c r="O2" s="113"/>
      <c r="P2" s="113"/>
    </row>
    <row r="3" spans="1:16" s="18" customFormat="1" ht="18" customHeight="1">
      <c r="A3" s="281"/>
      <c r="B3" s="1">
        <v>2012</v>
      </c>
      <c r="C3" s="1">
        <v>2013</v>
      </c>
      <c r="D3" s="1">
        <v>2014</v>
      </c>
      <c r="E3" s="1">
        <v>2015</v>
      </c>
      <c r="F3" s="1">
        <v>2016</v>
      </c>
      <c r="G3" s="1">
        <v>2017</v>
      </c>
      <c r="H3" s="1">
        <v>2018</v>
      </c>
      <c r="I3" s="1">
        <v>2019</v>
      </c>
      <c r="J3" s="1">
        <v>2020</v>
      </c>
      <c r="K3" s="1">
        <v>2021</v>
      </c>
      <c r="L3" s="1">
        <v>2022</v>
      </c>
      <c r="M3" s="3"/>
      <c r="N3" s="15" t="s">
        <v>12</v>
      </c>
      <c r="O3" s="3"/>
    </row>
    <row r="4" spans="1:16">
      <c r="A4" s="14" t="s">
        <v>298</v>
      </c>
      <c r="B4" s="62">
        <v>8.0758363200606311</v>
      </c>
      <c r="C4" s="62">
        <v>5.842436908028418</v>
      </c>
      <c r="D4" s="62">
        <v>7.2755967988142913</v>
      </c>
      <c r="E4" s="62">
        <v>7.5745519927782397</v>
      </c>
      <c r="F4" s="62">
        <v>14.884510737182183</v>
      </c>
      <c r="G4" s="62">
        <v>10.549497805438193</v>
      </c>
      <c r="H4" s="62">
        <v>6.6341217661704661</v>
      </c>
      <c r="I4" s="62">
        <v>11.73942832313783</v>
      </c>
      <c r="J4" s="62">
        <v>44.261565235970636</v>
      </c>
      <c r="K4" s="62">
        <v>63.304662600178716</v>
      </c>
      <c r="L4" s="62">
        <v>122.25100283817073</v>
      </c>
      <c r="M4" s="114"/>
      <c r="N4" s="114"/>
      <c r="O4" s="114"/>
    </row>
    <row r="5" spans="1:16">
      <c r="A5" s="14" t="s">
        <v>299</v>
      </c>
      <c r="B5" s="78">
        <v>8.251241551572349</v>
      </c>
      <c r="C5" s="78">
        <v>8.5856846619273028</v>
      </c>
      <c r="D5" s="78">
        <v>6.4461470960259959</v>
      </c>
      <c r="E5" s="78">
        <v>6.9950576091478496</v>
      </c>
      <c r="F5" s="78">
        <v>11.081982772872976</v>
      </c>
      <c r="G5" s="78">
        <v>11.914746740335616</v>
      </c>
      <c r="H5" s="78">
        <v>8.2029254603680215</v>
      </c>
      <c r="I5" s="78">
        <v>11.566256506217414</v>
      </c>
      <c r="J5" s="78">
        <v>43.580750171696195</v>
      </c>
      <c r="K5" s="78">
        <v>59.340649181392735</v>
      </c>
      <c r="L5" s="78">
        <v>87.126841908904254</v>
      </c>
      <c r="M5" s="11"/>
      <c r="N5" s="11"/>
      <c r="O5" s="11"/>
      <c r="P5" s="4"/>
    </row>
    <row r="6" spans="1:16">
      <c r="A6" s="14" t="s">
        <v>300</v>
      </c>
      <c r="B6" s="78">
        <v>5.58822582544434</v>
      </c>
      <c r="C6" s="78">
        <v>5.0569404930842978</v>
      </c>
      <c r="D6" s="78">
        <v>6.2833577904869031</v>
      </c>
      <c r="E6" s="78">
        <v>10.234342626853703</v>
      </c>
      <c r="F6" s="78">
        <v>9.20727389296691</v>
      </c>
      <c r="G6" s="78">
        <v>12.16620587626069</v>
      </c>
      <c r="H6" s="78">
        <v>9.3369342897586876</v>
      </c>
      <c r="I6" s="78">
        <v>12.376544968274743</v>
      </c>
      <c r="J6" s="78">
        <v>47.300665251370475</v>
      </c>
      <c r="K6" s="78">
        <v>56.945656492053843</v>
      </c>
      <c r="L6" s="78">
        <v>85.33918699303635</v>
      </c>
      <c r="M6" s="11"/>
      <c r="N6" s="11"/>
      <c r="O6" s="11"/>
    </row>
    <row r="7" spans="1:16" ht="27.6">
      <c r="A7" s="121" t="s">
        <v>301</v>
      </c>
      <c r="B7" s="156">
        <v>9.3810803100332834</v>
      </c>
      <c r="C7" s="156">
        <v>7.2420260814169524</v>
      </c>
      <c r="D7" s="156">
        <v>7.1243629542165934</v>
      </c>
      <c r="E7" s="156">
        <v>5.967957949609783</v>
      </c>
      <c r="F7" s="156">
        <v>10.155874667652</v>
      </c>
      <c r="G7" s="156">
        <v>10.809177104051201</v>
      </c>
      <c r="H7" s="156">
        <v>10.771617751664266</v>
      </c>
      <c r="I7" s="156">
        <v>10.907504120063024</v>
      </c>
      <c r="J7" s="156">
        <v>18.313707813534563</v>
      </c>
      <c r="K7" s="156">
        <v>27.612936821117231</v>
      </c>
      <c r="L7" s="156">
        <v>53.517754190698184</v>
      </c>
      <c r="M7" s="11"/>
      <c r="N7" s="11"/>
      <c r="O7" s="11"/>
    </row>
    <row r="8" spans="1:16" ht="27.6">
      <c r="A8" s="121" t="s">
        <v>302</v>
      </c>
      <c r="B8" s="156">
        <v>4.6306794239797711</v>
      </c>
      <c r="C8" s="156">
        <v>4.9201305733287626</v>
      </c>
      <c r="D8" s="156">
        <v>3.3255901412470052</v>
      </c>
      <c r="E8" s="156">
        <v>8.9218910319364966</v>
      </c>
      <c r="F8" s="156">
        <v>9.0170363079679703</v>
      </c>
      <c r="G8" s="156">
        <v>11.558508648145562</v>
      </c>
      <c r="H8" s="156">
        <v>9.3980856458996129</v>
      </c>
      <c r="I8" s="156">
        <v>12.118338871599434</v>
      </c>
      <c r="J8" s="156">
        <v>37.843545803180092</v>
      </c>
      <c r="K8" s="156">
        <v>52.932708740127168</v>
      </c>
      <c r="L8" s="156">
        <v>75.481429589375125</v>
      </c>
      <c r="M8" s="114"/>
      <c r="N8" s="114"/>
      <c r="O8" s="114"/>
    </row>
    <row r="9" spans="1:16">
      <c r="A9" s="14" t="s">
        <v>26</v>
      </c>
      <c r="B9" s="62" t="s">
        <v>25</v>
      </c>
      <c r="C9" s="62" t="s">
        <v>7</v>
      </c>
      <c r="D9" s="78">
        <v>6.6199591715849806</v>
      </c>
      <c r="E9" s="78">
        <v>8.6463078971516012</v>
      </c>
      <c r="F9" s="78">
        <v>12.781347216522065</v>
      </c>
      <c r="G9" s="78">
        <v>14.562190126734563</v>
      </c>
      <c r="H9" s="78">
        <v>11.669317819747604</v>
      </c>
      <c r="I9" s="78">
        <v>12.995491087499403</v>
      </c>
      <c r="J9" s="78">
        <v>45.720409865502631</v>
      </c>
      <c r="K9" s="78">
        <v>60.158633570256427</v>
      </c>
      <c r="L9" s="78">
        <v>106.32098892233435</v>
      </c>
      <c r="M9" s="11"/>
      <c r="N9" s="11"/>
      <c r="O9" s="11"/>
    </row>
    <row r="10" spans="1:16">
      <c r="A10" s="14" t="s">
        <v>303</v>
      </c>
      <c r="B10" s="78">
        <v>8.730700470930671</v>
      </c>
      <c r="C10" s="78">
        <v>8.5019292149538046</v>
      </c>
      <c r="D10" s="78">
        <v>6.0056800924552789</v>
      </c>
      <c r="E10" s="78">
        <v>-0.68371745662210515</v>
      </c>
      <c r="F10" s="78">
        <v>6.4707571315823316</v>
      </c>
      <c r="G10" s="78">
        <v>5.6308718533887543</v>
      </c>
      <c r="H10" s="78">
        <v>7.5214987798204618</v>
      </c>
      <c r="I10" s="78">
        <v>12.020665971491567</v>
      </c>
      <c r="J10" s="78">
        <v>38.323111286757467</v>
      </c>
      <c r="K10" s="78">
        <v>61.893132066740009</v>
      </c>
      <c r="L10" s="78">
        <v>112.31148434289926</v>
      </c>
      <c r="M10" s="11"/>
      <c r="N10" s="11"/>
      <c r="O10" s="11"/>
    </row>
    <row r="11" spans="1:16">
      <c r="A11" s="14" t="s">
        <v>304</v>
      </c>
      <c r="B11" s="78">
        <v>0.71635650001280737</v>
      </c>
      <c r="C11" s="78">
        <v>4.7150440192711471</v>
      </c>
      <c r="D11" s="78">
        <v>-0.12099995876349112</v>
      </c>
      <c r="E11" s="78">
        <v>-4.3027221297677443E-2</v>
      </c>
      <c r="F11" s="78">
        <v>3.7576481357659191</v>
      </c>
      <c r="G11" s="62">
        <v>8.1189705883726475</v>
      </c>
      <c r="H11" s="62">
        <v>1.8248395511393198</v>
      </c>
      <c r="I11" s="62">
        <v>2.5811659113832377</v>
      </c>
      <c r="J11" s="62">
        <v>39.228263455754757</v>
      </c>
      <c r="K11" s="62">
        <v>58.371975803898493</v>
      </c>
      <c r="L11" s="62">
        <v>37.620573244994006</v>
      </c>
      <c r="M11" s="114"/>
      <c r="N11" s="114"/>
      <c r="O11" s="114"/>
    </row>
    <row r="12" spans="1:16">
      <c r="A12" s="14" t="s">
        <v>305</v>
      </c>
      <c r="B12" s="78">
        <v>3.2927423736191344</v>
      </c>
      <c r="C12" s="78">
        <v>6.4634672190179572</v>
      </c>
      <c r="D12" s="78">
        <v>4.3956674441013632</v>
      </c>
      <c r="E12" s="78">
        <v>7.3016753572566273</v>
      </c>
      <c r="F12" s="78">
        <v>8.3922453624932842</v>
      </c>
      <c r="G12" s="78">
        <v>12.089675157609264</v>
      </c>
      <c r="H12" s="78">
        <v>8.8871774907479164</v>
      </c>
      <c r="I12" s="78">
        <v>12.243127704351338</v>
      </c>
      <c r="J12" s="78">
        <v>44.602153431442844</v>
      </c>
      <c r="K12" s="78">
        <v>53.512110897442113</v>
      </c>
      <c r="L12" s="78">
        <v>66.281141605752879</v>
      </c>
      <c r="M12" s="11"/>
      <c r="N12" s="11"/>
      <c r="O12" s="11"/>
    </row>
    <row r="13" spans="1:16">
      <c r="A13" s="14" t="s">
        <v>18</v>
      </c>
      <c r="B13" s="62" t="s">
        <v>25</v>
      </c>
      <c r="C13" s="62" t="s">
        <v>7</v>
      </c>
      <c r="D13" s="78">
        <v>8.1378850047273659</v>
      </c>
      <c r="E13" s="78">
        <v>5.9233234831878718</v>
      </c>
      <c r="F13" s="78">
        <v>7.5365732476058156</v>
      </c>
      <c r="G13" s="78">
        <v>12.991298446077423</v>
      </c>
      <c r="H13" s="78">
        <v>8.0313687594490375</v>
      </c>
      <c r="I13" s="78">
        <v>4.5770525568036788</v>
      </c>
      <c r="J13" s="78">
        <v>14.323013750753091</v>
      </c>
      <c r="K13" s="78">
        <v>11.417640692115498</v>
      </c>
      <c r="L13" s="78">
        <v>18.212155983210138</v>
      </c>
      <c r="M13" s="11"/>
      <c r="N13" s="11"/>
      <c r="O13" s="11"/>
    </row>
    <row r="14" spans="1:16">
      <c r="A14" s="14" t="s">
        <v>306</v>
      </c>
      <c r="B14" s="78">
        <v>6.2497909356770407</v>
      </c>
      <c r="C14" s="78">
        <v>4.379554887150988</v>
      </c>
      <c r="D14" s="78">
        <v>7.1285687887061613</v>
      </c>
      <c r="E14" s="78">
        <v>9.1111793258589273</v>
      </c>
      <c r="F14" s="78">
        <v>10.437982651178032</v>
      </c>
      <c r="G14" s="78">
        <v>12.239981393273666</v>
      </c>
      <c r="H14" s="78">
        <v>9.5161742140373633</v>
      </c>
      <c r="I14" s="78">
        <v>11.108412638514096</v>
      </c>
      <c r="J14" s="78">
        <v>34.36215662920992</v>
      </c>
      <c r="K14" s="78">
        <v>66.787377219448956</v>
      </c>
      <c r="L14" s="78">
        <v>104.28272029517385</v>
      </c>
      <c r="M14" s="11"/>
      <c r="N14" s="11"/>
      <c r="O14" s="11"/>
    </row>
    <row r="15" spans="1:16">
      <c r="A15" s="14" t="s">
        <v>307</v>
      </c>
      <c r="B15" s="78">
        <v>4.1347229538998675</v>
      </c>
      <c r="C15" s="78">
        <v>7.2863421626034039</v>
      </c>
      <c r="D15" s="78">
        <v>6.0791134459891225</v>
      </c>
      <c r="E15" s="78">
        <v>9.6320224242917902</v>
      </c>
      <c r="F15" s="78">
        <v>13.861156110717971</v>
      </c>
      <c r="G15" s="78">
        <v>17.210194403673754</v>
      </c>
      <c r="H15" s="78">
        <v>13.439733275889807</v>
      </c>
      <c r="I15" s="78">
        <v>12.279867771242081</v>
      </c>
      <c r="J15" s="78">
        <v>42.886200182177902</v>
      </c>
      <c r="K15" s="78">
        <v>61.815671987467226</v>
      </c>
      <c r="L15" s="78">
        <v>92.929771203240165</v>
      </c>
      <c r="M15" s="11"/>
      <c r="N15" s="11"/>
      <c r="O15" s="11"/>
    </row>
    <row r="16" spans="1:16">
      <c r="A16" s="14" t="s">
        <v>19</v>
      </c>
      <c r="B16" s="64">
        <v>7.3896483259677979</v>
      </c>
      <c r="C16" s="64">
        <v>6.9596315347817779</v>
      </c>
      <c r="D16" s="64">
        <v>6.3286643217669933</v>
      </c>
      <c r="E16" s="64">
        <v>6.7215419589014402</v>
      </c>
      <c r="F16" s="64">
        <v>11.106320005575967</v>
      </c>
      <c r="G16" s="64">
        <v>10.715002557402315</v>
      </c>
      <c r="H16" s="64">
        <v>8.7157304368411985</v>
      </c>
      <c r="I16" s="64">
        <v>11.259004994701499</v>
      </c>
      <c r="J16" s="64">
        <v>36.985507682156509</v>
      </c>
      <c r="K16" s="64">
        <v>54.080397857724108</v>
      </c>
      <c r="L16" s="64">
        <v>93.339611298004229</v>
      </c>
      <c r="M16" s="115"/>
      <c r="N16" s="115"/>
      <c r="O16" s="115"/>
    </row>
    <row r="18" spans="1:16">
      <c r="A18" s="66" t="s">
        <v>855</v>
      </c>
      <c r="E18" s="11"/>
      <c r="F18" s="11"/>
      <c r="G18" s="11"/>
      <c r="H18" s="11"/>
      <c r="I18" s="11"/>
      <c r="J18" s="11"/>
      <c r="K18" s="11"/>
      <c r="L18" s="11"/>
      <c r="M18" s="11"/>
      <c r="N18" s="11"/>
      <c r="O18" s="11"/>
      <c r="P18" s="11"/>
    </row>
    <row r="19" spans="1:16">
      <c r="E19" s="11"/>
      <c r="F19" s="11"/>
      <c r="G19" s="11"/>
      <c r="H19" s="11"/>
      <c r="I19" s="11"/>
      <c r="J19" s="11"/>
      <c r="K19" s="11"/>
      <c r="L19" s="11"/>
      <c r="M19" s="11"/>
      <c r="N19" s="11"/>
      <c r="O19" s="11"/>
      <c r="P19" s="11"/>
    </row>
    <row r="20" spans="1:16">
      <c r="E20" s="11"/>
      <c r="F20" s="11"/>
      <c r="G20" s="11"/>
      <c r="H20" s="11"/>
      <c r="I20" s="11"/>
      <c r="J20" s="11"/>
      <c r="K20" s="11"/>
      <c r="L20" s="11"/>
      <c r="M20" s="11"/>
      <c r="N20" s="11"/>
      <c r="O20" s="11"/>
      <c r="P20" s="11"/>
    </row>
    <row r="21" spans="1:16">
      <c r="E21" s="11"/>
      <c r="F21" s="11"/>
      <c r="G21" s="11"/>
      <c r="H21" s="11"/>
      <c r="I21" s="11"/>
      <c r="J21" s="11"/>
      <c r="K21" s="11"/>
      <c r="L21" s="11"/>
      <c r="M21" s="11"/>
      <c r="N21" s="11"/>
      <c r="O21" s="11"/>
      <c r="P21" s="11"/>
    </row>
    <row r="22" spans="1:16">
      <c r="E22" s="11"/>
      <c r="F22" s="11"/>
      <c r="G22" s="11"/>
      <c r="H22" s="11"/>
      <c r="I22" s="11"/>
      <c r="J22" s="11"/>
      <c r="K22" s="11"/>
      <c r="L22" s="11"/>
      <c r="M22" s="11"/>
      <c r="N22" s="11"/>
      <c r="O22" s="11"/>
      <c r="P22" s="11"/>
    </row>
    <row r="23" spans="1:16">
      <c r="E23" s="11"/>
      <c r="F23" s="11"/>
      <c r="G23" s="11"/>
      <c r="H23" s="11"/>
      <c r="I23" s="11"/>
      <c r="J23" s="11"/>
      <c r="K23" s="11"/>
      <c r="L23" s="11"/>
      <c r="M23" s="11"/>
      <c r="N23" s="11"/>
      <c r="O23" s="11"/>
      <c r="P23" s="11"/>
    </row>
    <row r="24" spans="1:16">
      <c r="E24" s="11"/>
      <c r="F24" s="11"/>
      <c r="G24" s="11"/>
      <c r="H24" s="11"/>
      <c r="I24" s="11"/>
      <c r="J24" s="11"/>
      <c r="K24" s="11"/>
      <c r="L24" s="11"/>
      <c r="M24" s="11"/>
      <c r="N24" s="11"/>
      <c r="O24" s="11"/>
      <c r="P24" s="11"/>
    </row>
    <row r="25" spans="1:16">
      <c r="E25" s="11"/>
      <c r="F25" s="11"/>
      <c r="G25" s="11"/>
      <c r="H25" s="11"/>
      <c r="I25" s="11"/>
      <c r="J25" s="11"/>
      <c r="K25" s="11"/>
      <c r="L25" s="11"/>
      <c r="M25" s="11"/>
      <c r="N25" s="11"/>
      <c r="O25" s="11"/>
      <c r="P25" s="11"/>
    </row>
    <row r="26" spans="1:16">
      <c r="E26" s="11"/>
      <c r="F26" s="11"/>
      <c r="G26" s="11"/>
      <c r="H26" s="11"/>
      <c r="I26" s="11"/>
      <c r="J26" s="11"/>
      <c r="K26" s="11"/>
      <c r="L26" s="11"/>
      <c r="M26" s="11"/>
      <c r="N26" s="11"/>
      <c r="O26" s="11"/>
      <c r="P26" s="11"/>
    </row>
    <row r="27" spans="1:16">
      <c r="E27" s="11"/>
      <c r="F27" s="11"/>
      <c r="G27" s="11"/>
      <c r="H27" s="11"/>
      <c r="I27" s="11"/>
      <c r="J27" s="11"/>
      <c r="K27" s="11"/>
      <c r="L27" s="11"/>
      <c r="M27" s="11"/>
      <c r="N27" s="11"/>
      <c r="O27" s="11"/>
      <c r="P27" s="11"/>
    </row>
    <row r="28" spans="1:16">
      <c r="E28" s="11"/>
      <c r="F28" s="11"/>
      <c r="G28" s="11"/>
      <c r="H28" s="11"/>
      <c r="I28" s="11"/>
      <c r="J28" s="11"/>
      <c r="K28" s="11"/>
      <c r="L28" s="11"/>
      <c r="M28" s="11"/>
      <c r="N28" s="11"/>
      <c r="O28" s="11"/>
      <c r="P28" s="11"/>
    </row>
    <row r="29" spans="1:16">
      <c r="E29" s="11"/>
      <c r="F29" s="11"/>
      <c r="G29" s="11"/>
      <c r="H29" s="11"/>
      <c r="I29" s="11"/>
      <c r="J29" s="11"/>
      <c r="K29" s="11"/>
      <c r="L29" s="11"/>
      <c r="M29" s="11"/>
      <c r="N29" s="11"/>
      <c r="O29" s="11"/>
      <c r="P29" s="11"/>
    </row>
    <row r="30" spans="1:16">
      <c r="E30" s="11"/>
      <c r="F30" s="11"/>
      <c r="G30" s="11"/>
      <c r="H30" s="11"/>
      <c r="I30" s="11"/>
      <c r="J30" s="11"/>
      <c r="K30" s="11"/>
      <c r="L30" s="11"/>
      <c r="M30" s="11"/>
      <c r="N30" s="11"/>
      <c r="O30" s="11"/>
      <c r="P30" s="11"/>
    </row>
    <row r="31" spans="1:16">
      <c r="E31" s="11"/>
      <c r="F31" s="11"/>
      <c r="G31" s="11"/>
      <c r="H31" s="11"/>
      <c r="I31" s="11"/>
      <c r="J31" s="11"/>
      <c r="K31" s="11"/>
      <c r="L31" s="11"/>
      <c r="M31" s="11"/>
      <c r="N31" s="11"/>
      <c r="O31" s="11"/>
      <c r="P31" s="11"/>
    </row>
    <row r="32" spans="1:16">
      <c r="E32" s="11"/>
      <c r="F32" s="11"/>
      <c r="G32" s="11"/>
      <c r="H32" s="11"/>
      <c r="I32" s="11"/>
      <c r="J32" s="11"/>
      <c r="K32" s="11"/>
      <c r="L32" s="11"/>
      <c r="M32" s="11"/>
      <c r="N32" s="11"/>
      <c r="O32" s="11"/>
      <c r="P32" s="11"/>
    </row>
    <row r="33" spans="5:16">
      <c r="E33" s="11"/>
      <c r="F33" s="11"/>
      <c r="G33" s="11"/>
      <c r="H33" s="11"/>
      <c r="P33" s="11"/>
    </row>
    <row r="34" spans="5:16">
      <c r="P34" s="11"/>
    </row>
    <row r="35" spans="5:16">
      <c r="P35" s="11"/>
    </row>
    <row r="36" spans="5:16">
      <c r="P36" s="11"/>
    </row>
    <row r="37" spans="5:16">
      <c r="P37" s="11"/>
    </row>
  </sheetData>
  <mergeCells count="2">
    <mergeCell ref="A2:A3"/>
    <mergeCell ref="B2:L2"/>
  </mergeCells>
  <hyperlinks>
    <hyperlink ref="N3" location="Content!A1" display="Back to Content Page" xr:uid="{00000000-0004-0000-C200-000000000000}"/>
  </hyperlinks>
  <pageMargins left="0.7" right="0.7" top="0.75" bottom="0.75" header="0.3" footer="0.3"/>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dimension ref="A1:P37"/>
  <sheetViews>
    <sheetView workbookViewId="0">
      <selection activeCell="C4" sqref="C4:L16"/>
    </sheetView>
  </sheetViews>
  <sheetFormatPr defaultColWidth="9.21875" defaultRowHeight="13.8"/>
  <cols>
    <col min="1" max="1" width="43.44140625" style="6" customWidth="1"/>
    <col min="2" max="12" width="9.77734375" style="6" customWidth="1"/>
    <col min="13" max="14" width="13" style="6" customWidth="1"/>
    <col min="15" max="15" width="7.77734375" style="6" customWidth="1"/>
    <col min="16" max="16" width="9.77734375" style="6" customWidth="1"/>
    <col min="17" max="16384" width="9.21875" style="6"/>
  </cols>
  <sheetData>
    <row r="1" spans="1:16">
      <c r="A1" s="3" t="s">
        <v>830</v>
      </c>
    </row>
    <row r="2" spans="1:16" ht="18" customHeight="1">
      <c r="A2" s="280" t="s">
        <v>15</v>
      </c>
      <c r="B2" s="272" t="s">
        <v>249</v>
      </c>
      <c r="C2" s="272"/>
      <c r="D2" s="272"/>
      <c r="E2" s="272"/>
      <c r="F2" s="272"/>
      <c r="G2" s="272"/>
      <c r="H2" s="272"/>
      <c r="I2" s="272"/>
      <c r="J2" s="272"/>
      <c r="K2" s="272"/>
      <c r="L2" s="272"/>
      <c r="M2" s="113"/>
      <c r="N2" s="113"/>
      <c r="O2" s="113"/>
      <c r="P2" s="113"/>
    </row>
    <row r="3" spans="1:16" s="18" customFormat="1" ht="18" customHeight="1">
      <c r="A3" s="281"/>
      <c r="B3" s="1">
        <v>2012</v>
      </c>
      <c r="C3" s="1">
        <v>2013</v>
      </c>
      <c r="D3" s="1">
        <v>2014</v>
      </c>
      <c r="E3" s="1">
        <v>2015</v>
      </c>
      <c r="F3" s="1">
        <v>2016</v>
      </c>
      <c r="G3" s="1">
        <v>2017</v>
      </c>
      <c r="H3" s="1">
        <v>2018</v>
      </c>
      <c r="I3" s="1">
        <v>2019</v>
      </c>
      <c r="J3" s="1">
        <v>2020</v>
      </c>
      <c r="K3" s="1">
        <v>2021</v>
      </c>
      <c r="L3" s="1">
        <v>2022</v>
      </c>
      <c r="M3" s="3"/>
      <c r="N3" s="15" t="s">
        <v>12</v>
      </c>
      <c r="O3" s="3"/>
    </row>
    <row r="4" spans="1:16">
      <c r="A4" s="14" t="s">
        <v>298</v>
      </c>
      <c r="B4" s="65">
        <v>6.6736666807172043</v>
      </c>
      <c r="C4" s="65">
        <v>4.4141625319881257</v>
      </c>
      <c r="D4" s="65">
        <v>6.3373493253358077</v>
      </c>
      <c r="E4" s="62">
        <v>10.759713896936745</v>
      </c>
      <c r="F4" s="62">
        <v>16.654440976468862</v>
      </c>
      <c r="G4" s="62">
        <v>7.8265993362626034</v>
      </c>
      <c r="H4" s="62">
        <v>6.2585480637115154</v>
      </c>
      <c r="I4" s="62">
        <v>22.384712769881617</v>
      </c>
      <c r="J4" s="62">
        <v>53.900723584400254</v>
      </c>
      <c r="K4" s="62">
        <v>59.745386191995408</v>
      </c>
      <c r="L4" s="62">
        <v>160.41283606887225</v>
      </c>
      <c r="M4" s="114"/>
      <c r="N4" s="114"/>
      <c r="O4" s="114"/>
    </row>
    <row r="5" spans="1:16">
      <c r="A5" s="14" t="s">
        <v>299</v>
      </c>
      <c r="B5" s="131">
        <v>8.8963981117078106</v>
      </c>
      <c r="C5" s="131">
        <v>8.3541918513307678</v>
      </c>
      <c r="D5" s="131">
        <v>6.3567859477435178</v>
      </c>
      <c r="E5" s="78">
        <v>6.750580323172727</v>
      </c>
      <c r="F5" s="78">
        <v>14.15256992650356</v>
      </c>
      <c r="G5" s="78">
        <v>11.378803319004476</v>
      </c>
      <c r="H5" s="78">
        <v>6.8800274887059061</v>
      </c>
      <c r="I5" s="78">
        <v>18.476129950072547</v>
      </c>
      <c r="J5" s="78">
        <v>57.744959299507201</v>
      </c>
      <c r="K5" s="78">
        <v>53.819443347513698</v>
      </c>
      <c r="L5" s="78">
        <v>112.85203298974551</v>
      </c>
      <c r="M5" s="11"/>
      <c r="N5" s="11"/>
      <c r="O5" s="11"/>
      <c r="P5" s="4"/>
    </row>
    <row r="6" spans="1:16">
      <c r="A6" s="14" t="s">
        <v>300</v>
      </c>
      <c r="B6" s="131">
        <v>4.9639891187190415</v>
      </c>
      <c r="C6" s="131">
        <v>5.2651488575463929</v>
      </c>
      <c r="D6" s="131">
        <v>7.4133074820835247</v>
      </c>
      <c r="E6" s="78">
        <v>10.747945052019702</v>
      </c>
      <c r="F6" s="78">
        <v>10.448418431522683</v>
      </c>
      <c r="G6" s="78">
        <v>12.091523672616304</v>
      </c>
      <c r="H6" s="78">
        <v>8.470048207667034</v>
      </c>
      <c r="I6" s="78">
        <v>20.381259184654184</v>
      </c>
      <c r="J6" s="78">
        <v>59.298275084952138</v>
      </c>
      <c r="K6" s="78">
        <v>47.948180176162936</v>
      </c>
      <c r="L6" s="78">
        <v>117.81162873480193</v>
      </c>
      <c r="M6" s="11"/>
      <c r="N6" s="11"/>
      <c r="O6" s="11"/>
    </row>
    <row r="7" spans="1:16" ht="27.6">
      <c r="A7" s="121" t="s">
        <v>301</v>
      </c>
      <c r="B7" s="152">
        <v>9.1674519279042528</v>
      </c>
      <c r="C7" s="152">
        <v>6.0608313391820303</v>
      </c>
      <c r="D7" s="152">
        <v>6.9120168468038514</v>
      </c>
      <c r="E7" s="156">
        <v>7.1804901053793344</v>
      </c>
      <c r="F7" s="156">
        <v>10.894004819534871</v>
      </c>
      <c r="G7" s="156">
        <v>11.456310596666341</v>
      </c>
      <c r="H7" s="156">
        <v>10.206420899796626</v>
      </c>
      <c r="I7" s="156">
        <v>12.836185402553241</v>
      </c>
      <c r="J7" s="156">
        <v>20.919946931543649</v>
      </c>
      <c r="K7" s="156">
        <v>27.184682373071169</v>
      </c>
      <c r="L7" s="156">
        <v>79.904625171920202</v>
      </c>
      <c r="M7" s="11"/>
      <c r="N7" s="11"/>
      <c r="O7" s="11"/>
    </row>
    <row r="8" spans="1:16" ht="27.6">
      <c r="A8" s="121" t="s">
        <v>302</v>
      </c>
      <c r="B8" s="152">
        <v>5.4999264663393888</v>
      </c>
      <c r="C8" s="152">
        <v>4.0298571941741699</v>
      </c>
      <c r="D8" s="152">
        <v>2.7838977354860219</v>
      </c>
      <c r="E8" s="156">
        <v>11.762332279921566</v>
      </c>
      <c r="F8" s="156">
        <v>10.666570383274987</v>
      </c>
      <c r="G8" s="156">
        <v>11.631434415917624</v>
      </c>
      <c r="H8" s="156">
        <v>7.6995400904717997</v>
      </c>
      <c r="I8" s="156">
        <v>19.182799323141523</v>
      </c>
      <c r="J8" s="156">
        <v>46.0080011028613</v>
      </c>
      <c r="K8" s="156">
        <v>51.010635063659947</v>
      </c>
      <c r="L8" s="156">
        <v>94.833064340188287</v>
      </c>
      <c r="M8" s="114"/>
      <c r="N8" s="114"/>
      <c r="O8" s="114"/>
    </row>
    <row r="9" spans="1:16">
      <c r="A9" s="14" t="s">
        <v>26</v>
      </c>
      <c r="B9" s="65" t="s">
        <v>25</v>
      </c>
      <c r="C9" s="62" t="s">
        <v>7</v>
      </c>
      <c r="D9" s="131">
        <v>7.5339222741507257</v>
      </c>
      <c r="E9" s="78">
        <v>9.6857621432801011</v>
      </c>
      <c r="F9" s="78">
        <v>15.245174207693807</v>
      </c>
      <c r="G9" s="78">
        <v>14.687808462011503</v>
      </c>
      <c r="H9" s="78">
        <v>8.7351120833859994</v>
      </c>
      <c r="I9" s="78">
        <v>21.115872614334592</v>
      </c>
      <c r="J9" s="78">
        <v>54.677509992874832</v>
      </c>
      <c r="K9" s="78">
        <v>60.996737652441055</v>
      </c>
      <c r="L9" s="78">
        <v>141.43883524158491</v>
      </c>
      <c r="M9" s="11"/>
      <c r="N9" s="11"/>
      <c r="O9" s="11"/>
    </row>
    <row r="10" spans="1:16">
      <c r="A10" s="14" t="s">
        <v>303</v>
      </c>
      <c r="B10" s="131">
        <v>7.5928971354840797</v>
      </c>
      <c r="C10" s="131">
        <v>7.5255131203795429</v>
      </c>
      <c r="D10" s="131">
        <v>2.3289879277656524</v>
      </c>
      <c r="E10" s="78">
        <v>2.2989667544408974</v>
      </c>
      <c r="F10" s="78">
        <v>7.8273108978010271</v>
      </c>
      <c r="G10" s="78">
        <v>6.5288046282144592</v>
      </c>
      <c r="H10" s="78">
        <v>7.4678096253623067</v>
      </c>
      <c r="I10" s="78">
        <v>23.819668762016022</v>
      </c>
      <c r="J10" s="78">
        <v>41.711640762387105</v>
      </c>
      <c r="K10" s="78">
        <v>64.457221952048343</v>
      </c>
      <c r="L10" s="78">
        <v>135.78799660500653</v>
      </c>
      <c r="M10" s="11"/>
      <c r="N10" s="11"/>
      <c r="O10" s="11"/>
    </row>
    <row r="11" spans="1:16">
      <c r="A11" s="14" t="s">
        <v>304</v>
      </c>
      <c r="B11" s="131">
        <v>3.8010722882662691</v>
      </c>
      <c r="C11" s="131">
        <v>2.3422034656534976</v>
      </c>
      <c r="D11" s="131">
        <v>-0.50890194484358631</v>
      </c>
      <c r="E11" s="78">
        <v>0.48900844414403366</v>
      </c>
      <c r="F11" s="78">
        <v>10.671523136229453</v>
      </c>
      <c r="G11" s="62">
        <v>2.3568383440793212</v>
      </c>
      <c r="H11" s="62">
        <v>0.91885169862592875</v>
      </c>
      <c r="I11" s="62">
        <v>5.0277022165360847</v>
      </c>
      <c r="J11" s="62">
        <v>67.020190034005651</v>
      </c>
      <c r="K11" s="62">
        <v>46.24612115360253</v>
      </c>
      <c r="L11" s="62">
        <v>49.377856032354771</v>
      </c>
      <c r="M11" s="114"/>
      <c r="N11" s="114"/>
      <c r="O11" s="114"/>
    </row>
    <row r="12" spans="1:16">
      <c r="A12" s="14" t="s">
        <v>305</v>
      </c>
      <c r="B12" s="131">
        <v>5.4544786158324854</v>
      </c>
      <c r="C12" s="131">
        <v>5.5152133488161894</v>
      </c>
      <c r="D12" s="131">
        <v>4.5149901033932736</v>
      </c>
      <c r="E12" s="78">
        <v>8.6157180286762269</v>
      </c>
      <c r="F12" s="78">
        <v>12.157700580849422</v>
      </c>
      <c r="G12" s="78">
        <v>10.098081702344558</v>
      </c>
      <c r="H12" s="78">
        <v>7.9403900679510002</v>
      </c>
      <c r="I12" s="78">
        <v>19.956618367095729</v>
      </c>
      <c r="J12" s="78">
        <v>53.248122610457159</v>
      </c>
      <c r="K12" s="78">
        <v>47.641156892585201</v>
      </c>
      <c r="L12" s="78">
        <v>89.73360338862318</v>
      </c>
      <c r="M12" s="11"/>
      <c r="N12" s="11"/>
      <c r="O12" s="11"/>
    </row>
    <row r="13" spans="1:16">
      <c r="A13" s="14" t="s">
        <v>18</v>
      </c>
      <c r="B13" s="65" t="s">
        <v>25</v>
      </c>
      <c r="C13" s="62" t="s">
        <v>7</v>
      </c>
      <c r="D13" s="131">
        <v>7.6205260260523886</v>
      </c>
      <c r="E13" s="78">
        <v>6.2333423098283021</v>
      </c>
      <c r="F13" s="78">
        <v>7.0588471497528644</v>
      </c>
      <c r="G13" s="78">
        <v>13.597636187976221</v>
      </c>
      <c r="H13" s="78">
        <v>7.1099975996836662</v>
      </c>
      <c r="I13" s="78">
        <v>4.9285573908747153</v>
      </c>
      <c r="J13" s="78">
        <v>17.992269711373282</v>
      </c>
      <c r="K13" s="78">
        <v>9.4452371662050041</v>
      </c>
      <c r="L13" s="78">
        <v>30.995718795269539</v>
      </c>
      <c r="M13" s="11"/>
      <c r="N13" s="11"/>
      <c r="O13" s="11"/>
    </row>
    <row r="14" spans="1:16">
      <c r="A14" s="14" t="s">
        <v>306</v>
      </c>
      <c r="B14" s="131">
        <v>6.9481008665595709</v>
      </c>
      <c r="C14" s="131">
        <v>4.1391414785028218</v>
      </c>
      <c r="D14" s="131">
        <v>6.9764051788699248</v>
      </c>
      <c r="E14" s="78">
        <v>10.40771472824251</v>
      </c>
      <c r="F14" s="78">
        <v>12.051153116850813</v>
      </c>
      <c r="G14" s="78">
        <v>12.330280728089747</v>
      </c>
      <c r="H14" s="78">
        <v>7.2268310690871544</v>
      </c>
      <c r="I14" s="78">
        <v>19.592037905528457</v>
      </c>
      <c r="J14" s="78">
        <v>40.285060038722634</v>
      </c>
      <c r="K14" s="78">
        <v>75.673938555050256</v>
      </c>
      <c r="L14" s="78">
        <v>123.89016573740125</v>
      </c>
      <c r="M14" s="11"/>
      <c r="N14" s="11"/>
      <c r="O14" s="11"/>
    </row>
    <row r="15" spans="1:16">
      <c r="A15" s="14" t="s">
        <v>307</v>
      </c>
      <c r="B15" s="131">
        <v>4.85431545071296</v>
      </c>
      <c r="C15" s="131">
        <v>5.9795219612862098</v>
      </c>
      <c r="D15" s="131">
        <v>6.1269472241657184</v>
      </c>
      <c r="E15" s="78">
        <v>11.770941059402304</v>
      </c>
      <c r="F15" s="78">
        <v>16.77899562799567</v>
      </c>
      <c r="G15" s="78">
        <v>17.538136785721846</v>
      </c>
      <c r="H15" s="78">
        <v>10.41544235885938</v>
      </c>
      <c r="I15" s="78">
        <v>18.833016916821535</v>
      </c>
      <c r="J15" s="78">
        <v>55.973933684538281</v>
      </c>
      <c r="K15" s="78">
        <v>59.499453241945844</v>
      </c>
      <c r="L15" s="78">
        <v>119.54931327706589</v>
      </c>
      <c r="M15" s="11"/>
      <c r="N15" s="11"/>
      <c r="O15" s="11"/>
    </row>
    <row r="16" spans="1:16">
      <c r="A16" s="14" t="s">
        <v>19</v>
      </c>
      <c r="B16" s="132">
        <v>6.9896909092296937</v>
      </c>
      <c r="C16" s="132">
        <v>5.7513089437716758</v>
      </c>
      <c r="D16" s="132">
        <v>5.4081222901853891</v>
      </c>
      <c r="E16" s="64">
        <v>9.1251217210035662</v>
      </c>
      <c r="F16" s="64">
        <v>12.719126244193205</v>
      </c>
      <c r="G16" s="64">
        <v>10.01247759152389</v>
      </c>
      <c r="H16" s="64">
        <v>7.8418927637772242</v>
      </c>
      <c r="I16" s="64">
        <v>18.644261686003333</v>
      </c>
      <c r="J16" s="64">
        <v>45.528022922772976</v>
      </c>
      <c r="K16" s="64">
        <v>52</v>
      </c>
      <c r="L16" s="132">
        <v>122.53345210738681</v>
      </c>
      <c r="M16" s="115"/>
      <c r="N16" s="115"/>
      <c r="O16" s="115"/>
    </row>
    <row r="18" spans="1:16">
      <c r="A18" s="66" t="s">
        <v>855</v>
      </c>
      <c r="E18" s="11"/>
      <c r="F18" s="11"/>
      <c r="G18" s="11"/>
      <c r="H18" s="11"/>
      <c r="I18" s="11"/>
      <c r="J18" s="11"/>
      <c r="K18" s="11"/>
      <c r="L18" s="11"/>
      <c r="M18" s="11"/>
      <c r="N18" s="11"/>
      <c r="O18" s="11"/>
      <c r="P18" s="11"/>
    </row>
    <row r="19" spans="1:16">
      <c r="E19" s="11"/>
      <c r="F19" s="11"/>
      <c r="G19" s="11"/>
      <c r="H19" s="11"/>
      <c r="I19" s="11"/>
      <c r="J19" s="11"/>
      <c r="K19" s="11"/>
      <c r="L19" s="11"/>
      <c r="M19" s="11"/>
      <c r="N19" s="11"/>
      <c r="O19" s="11"/>
      <c r="P19" s="11"/>
    </row>
    <row r="20" spans="1:16">
      <c r="E20" s="11"/>
      <c r="F20" s="11"/>
      <c r="G20" s="11"/>
      <c r="H20" s="11"/>
      <c r="I20" s="11"/>
      <c r="J20" s="11"/>
      <c r="K20" s="11"/>
      <c r="L20" s="11"/>
      <c r="M20" s="11"/>
      <c r="N20" s="11"/>
      <c r="O20" s="11"/>
      <c r="P20" s="11"/>
    </row>
    <row r="21" spans="1:16">
      <c r="E21" s="11"/>
      <c r="F21" s="11"/>
      <c r="G21" s="11"/>
      <c r="H21" s="11"/>
      <c r="I21" s="11"/>
      <c r="J21" s="11"/>
      <c r="K21" s="11"/>
      <c r="L21" s="11"/>
      <c r="M21" s="11"/>
      <c r="N21" s="11"/>
      <c r="O21" s="11"/>
      <c r="P21" s="11"/>
    </row>
    <row r="22" spans="1:16">
      <c r="E22" s="11"/>
      <c r="F22" s="11"/>
      <c r="G22" s="11"/>
      <c r="H22" s="11"/>
      <c r="I22" s="11"/>
      <c r="J22" s="11"/>
      <c r="K22" s="11"/>
      <c r="L22" s="11"/>
      <c r="M22" s="11"/>
      <c r="N22" s="11"/>
      <c r="O22" s="11"/>
      <c r="P22" s="11"/>
    </row>
    <row r="23" spans="1:16">
      <c r="E23" s="11"/>
      <c r="F23" s="11"/>
      <c r="G23" s="11"/>
      <c r="H23" s="11"/>
      <c r="I23" s="11"/>
      <c r="J23" s="11"/>
      <c r="K23" s="11"/>
      <c r="L23" s="11"/>
      <c r="M23" s="11"/>
      <c r="N23" s="11"/>
      <c r="O23" s="11"/>
      <c r="P23" s="11"/>
    </row>
    <row r="24" spans="1:16">
      <c r="E24" s="11"/>
      <c r="F24" s="11"/>
      <c r="G24" s="11"/>
      <c r="H24" s="11"/>
      <c r="I24" s="11"/>
      <c r="J24" s="11"/>
      <c r="K24" s="11"/>
      <c r="L24" s="11"/>
      <c r="M24" s="11"/>
      <c r="N24" s="11"/>
      <c r="O24" s="11"/>
      <c r="P24" s="11"/>
    </row>
    <row r="25" spans="1:16">
      <c r="E25" s="11"/>
      <c r="F25" s="11"/>
      <c r="G25" s="11"/>
      <c r="H25" s="11"/>
      <c r="I25" s="11"/>
      <c r="J25" s="11"/>
      <c r="K25" s="11"/>
      <c r="L25" s="11"/>
      <c r="M25" s="11"/>
      <c r="N25" s="11"/>
      <c r="O25" s="11"/>
      <c r="P25" s="11"/>
    </row>
    <row r="26" spans="1:16">
      <c r="E26" s="11"/>
      <c r="F26" s="11"/>
      <c r="G26" s="11"/>
      <c r="H26" s="11"/>
      <c r="I26" s="11"/>
      <c r="J26" s="11"/>
      <c r="K26" s="11"/>
      <c r="L26" s="11"/>
      <c r="M26" s="11"/>
      <c r="N26" s="11"/>
      <c r="O26" s="11"/>
      <c r="P26" s="11"/>
    </row>
    <row r="27" spans="1:16">
      <c r="E27" s="11"/>
      <c r="F27" s="11"/>
      <c r="G27" s="11"/>
      <c r="H27" s="11"/>
      <c r="I27" s="11"/>
      <c r="J27" s="11"/>
      <c r="K27" s="11"/>
      <c r="L27" s="11"/>
      <c r="M27" s="11"/>
      <c r="N27" s="11"/>
      <c r="O27" s="11"/>
      <c r="P27" s="11"/>
    </row>
    <row r="28" spans="1:16">
      <c r="E28" s="11"/>
      <c r="F28" s="11"/>
      <c r="G28" s="11"/>
      <c r="H28" s="11"/>
      <c r="I28" s="11"/>
      <c r="J28" s="11"/>
      <c r="K28" s="11"/>
      <c r="L28" s="11"/>
      <c r="M28" s="11"/>
      <c r="N28" s="11"/>
      <c r="O28" s="11"/>
      <c r="P28" s="11"/>
    </row>
    <row r="29" spans="1:16">
      <c r="E29" s="11"/>
      <c r="F29" s="11"/>
      <c r="G29" s="11"/>
      <c r="H29" s="11"/>
      <c r="I29" s="11"/>
      <c r="J29" s="11"/>
      <c r="K29" s="11"/>
      <c r="L29" s="11"/>
      <c r="M29" s="11"/>
      <c r="N29" s="11"/>
      <c r="O29" s="11"/>
      <c r="P29" s="11"/>
    </row>
    <row r="30" spans="1:16">
      <c r="E30" s="11"/>
      <c r="F30" s="11"/>
      <c r="G30" s="11"/>
      <c r="H30" s="11"/>
      <c r="I30" s="11"/>
      <c r="J30" s="11"/>
      <c r="K30" s="11"/>
      <c r="L30" s="11"/>
      <c r="M30" s="11"/>
      <c r="N30" s="11"/>
      <c r="O30" s="11"/>
      <c r="P30" s="11"/>
    </row>
    <row r="31" spans="1:16">
      <c r="E31" s="11"/>
      <c r="F31" s="11"/>
      <c r="G31" s="11"/>
      <c r="H31" s="11"/>
      <c r="I31" s="11"/>
      <c r="J31" s="11"/>
      <c r="K31" s="11"/>
      <c r="L31" s="11"/>
      <c r="M31" s="11"/>
      <c r="N31" s="11"/>
      <c r="O31" s="11"/>
      <c r="P31" s="11"/>
    </row>
    <row r="32" spans="1:16">
      <c r="E32" s="11"/>
      <c r="F32" s="11"/>
      <c r="G32" s="11"/>
      <c r="H32" s="11"/>
      <c r="I32" s="11"/>
      <c r="J32" s="11"/>
      <c r="K32" s="11"/>
      <c r="L32" s="11"/>
      <c r="M32" s="11"/>
      <c r="N32" s="11"/>
      <c r="O32" s="11"/>
      <c r="P32" s="11"/>
    </row>
    <row r="33" spans="5:16">
      <c r="E33" s="11"/>
      <c r="F33" s="11"/>
      <c r="G33" s="11"/>
      <c r="H33" s="11"/>
      <c r="P33" s="11"/>
    </row>
    <row r="34" spans="5:16">
      <c r="P34" s="11"/>
    </row>
    <row r="35" spans="5:16">
      <c r="P35" s="11"/>
    </row>
    <row r="36" spans="5:16">
      <c r="P36" s="11"/>
    </row>
    <row r="37" spans="5:16">
      <c r="P37" s="11"/>
    </row>
  </sheetData>
  <mergeCells count="2">
    <mergeCell ref="A2:A3"/>
    <mergeCell ref="B2:L2"/>
  </mergeCells>
  <hyperlinks>
    <hyperlink ref="N3" location="Content!A1" display="Back to Content Page" xr:uid="{00000000-0004-0000-C300-000000000000}"/>
  </hyperlinks>
  <pageMargins left="0.7" right="0.7" top="0.75" bottom="0.75" header="0.3" footer="0.3"/>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dimension ref="A1:M29"/>
  <sheetViews>
    <sheetView workbookViewId="0">
      <selection activeCell="M3" sqref="M3"/>
    </sheetView>
  </sheetViews>
  <sheetFormatPr defaultColWidth="9.21875" defaultRowHeight="13.8"/>
  <cols>
    <col min="1" max="1" width="13.21875" style="9" customWidth="1"/>
    <col min="2" max="2" width="15" style="9" customWidth="1"/>
    <col min="3" max="3" width="18" style="9" customWidth="1"/>
    <col min="4" max="4" width="18.77734375" style="9" customWidth="1"/>
    <col min="5" max="6" width="15.21875" style="9" customWidth="1"/>
    <col min="7" max="9" width="13.33203125" style="9" customWidth="1"/>
    <col min="10" max="10" width="16.33203125" style="9" customWidth="1"/>
    <col min="11" max="11" width="18.77734375" style="9" customWidth="1"/>
    <col min="12" max="12" width="20.33203125" style="9" customWidth="1"/>
    <col min="13" max="13" width="16.5546875" style="9" customWidth="1"/>
    <col min="14" max="14" width="13.21875" style="9" customWidth="1"/>
    <col min="15" max="16384" width="9.21875" style="9"/>
  </cols>
  <sheetData>
    <row r="1" spans="1:13">
      <c r="A1" s="20" t="s">
        <v>637</v>
      </c>
      <c r="B1" s="20"/>
      <c r="C1" s="20"/>
      <c r="D1" s="20"/>
    </row>
    <row r="2" spans="1:13" ht="90" customHeight="1">
      <c r="A2" s="116" t="s">
        <v>15</v>
      </c>
      <c r="B2" s="117" t="s">
        <v>250</v>
      </c>
      <c r="C2" s="117" t="s">
        <v>251</v>
      </c>
      <c r="D2" s="117" t="s">
        <v>252</v>
      </c>
      <c r="E2" s="117" t="s">
        <v>253</v>
      </c>
      <c r="F2" s="117" t="s">
        <v>254</v>
      </c>
      <c r="G2" s="117" t="s">
        <v>255</v>
      </c>
      <c r="H2" s="117" t="s">
        <v>256</v>
      </c>
      <c r="I2" s="117" t="s">
        <v>257</v>
      </c>
      <c r="J2" s="117" t="s">
        <v>258</v>
      </c>
      <c r="K2" s="117" t="s">
        <v>259</v>
      </c>
    </row>
    <row r="3" spans="1:13" ht="14.4">
      <c r="A3" s="2" t="s">
        <v>14</v>
      </c>
      <c r="B3" s="118">
        <v>1.22</v>
      </c>
      <c r="C3" s="118">
        <v>1597</v>
      </c>
      <c r="D3" s="118">
        <v>3</v>
      </c>
      <c r="E3" s="118">
        <v>1.57</v>
      </c>
      <c r="F3" s="119" t="s">
        <v>7</v>
      </c>
      <c r="G3" s="118">
        <v>310.10000000000002</v>
      </c>
      <c r="H3" s="120" t="s">
        <v>260</v>
      </c>
      <c r="I3" s="119" t="s">
        <v>7</v>
      </c>
      <c r="J3" s="118">
        <v>0.9</v>
      </c>
      <c r="K3" s="119" t="s">
        <v>7</v>
      </c>
      <c r="M3" s="15" t="s">
        <v>12</v>
      </c>
    </row>
    <row r="4" spans="1:13">
      <c r="A4" s="2" t="s">
        <v>13</v>
      </c>
      <c r="B4" s="118">
        <v>1.05</v>
      </c>
      <c r="C4" s="118">
        <v>5452</v>
      </c>
      <c r="D4" s="118">
        <v>1.1000000000000001</v>
      </c>
      <c r="E4" s="118">
        <v>1.19</v>
      </c>
      <c r="F4" s="119">
        <v>1.3</v>
      </c>
      <c r="G4" s="118">
        <v>1334.2</v>
      </c>
      <c r="H4" s="120">
        <v>3109.65</v>
      </c>
      <c r="I4" s="119">
        <v>5.29</v>
      </c>
      <c r="J4" s="118">
        <v>0.4</v>
      </c>
      <c r="K4" s="119">
        <v>0.61</v>
      </c>
      <c r="L4" s="93"/>
    </row>
    <row r="5" spans="1:13" ht="41.4">
      <c r="A5" s="121" t="s">
        <v>24</v>
      </c>
      <c r="B5" s="118">
        <v>1</v>
      </c>
      <c r="C5" s="118">
        <v>120</v>
      </c>
      <c r="D5" s="118">
        <v>0.8</v>
      </c>
      <c r="E5" s="118">
        <v>1.2</v>
      </c>
      <c r="F5" s="119">
        <v>1.36</v>
      </c>
      <c r="G5" s="118">
        <v>68.2</v>
      </c>
      <c r="H5" s="120">
        <v>158.34</v>
      </c>
      <c r="I5" s="119">
        <v>11.15</v>
      </c>
      <c r="J5" s="118">
        <v>0.7</v>
      </c>
      <c r="K5" s="119">
        <v>1.28</v>
      </c>
      <c r="L5" s="4"/>
    </row>
    <row r="6" spans="1:13">
      <c r="A6" s="2" t="s">
        <v>2</v>
      </c>
      <c r="B6" s="118">
        <v>1.1499999999999999</v>
      </c>
      <c r="C6" s="118">
        <v>1982</v>
      </c>
      <c r="D6" s="118">
        <v>0.3</v>
      </c>
      <c r="E6" s="118">
        <v>1.06</v>
      </c>
      <c r="F6" s="119">
        <v>0.99</v>
      </c>
      <c r="G6" s="118">
        <v>1412.4</v>
      </c>
      <c r="H6" s="120">
        <v>2699.34</v>
      </c>
      <c r="I6" s="119">
        <v>2.8</v>
      </c>
      <c r="J6" s="118">
        <v>0.3</v>
      </c>
      <c r="K6" s="119">
        <v>0.32</v>
      </c>
    </row>
    <row r="7" spans="1:13">
      <c r="A7" s="2" t="s">
        <v>11</v>
      </c>
      <c r="B7" s="118">
        <v>1.21</v>
      </c>
      <c r="C7" s="118">
        <v>640</v>
      </c>
      <c r="D7" s="118">
        <v>0.1</v>
      </c>
      <c r="E7" s="118">
        <v>0.97</v>
      </c>
      <c r="F7" s="119">
        <v>0.95</v>
      </c>
      <c r="G7" s="118">
        <v>775.8</v>
      </c>
      <c r="H7" s="120">
        <v>920.95</v>
      </c>
      <c r="I7" s="119">
        <v>1.73</v>
      </c>
      <c r="J7" s="118">
        <v>0.3</v>
      </c>
      <c r="K7" s="119">
        <v>0.2</v>
      </c>
    </row>
    <row r="8" spans="1:13">
      <c r="A8" s="2" t="s">
        <v>10</v>
      </c>
      <c r="B8" s="118">
        <v>0.72</v>
      </c>
      <c r="C8" s="118">
        <v>447</v>
      </c>
      <c r="D8" s="118">
        <v>0.9</v>
      </c>
      <c r="E8" s="118">
        <v>0.68</v>
      </c>
      <c r="F8" s="119">
        <v>0.87</v>
      </c>
      <c r="G8" s="118">
        <v>337.5</v>
      </c>
      <c r="H8" s="120">
        <v>408</v>
      </c>
      <c r="I8" s="119">
        <v>8.1199999999999992</v>
      </c>
      <c r="J8" s="118">
        <v>1</v>
      </c>
      <c r="K8" s="119">
        <v>0.93</v>
      </c>
    </row>
    <row r="9" spans="1:13">
      <c r="A9" s="2" t="s">
        <v>9</v>
      </c>
      <c r="B9" s="118">
        <v>0.74</v>
      </c>
      <c r="C9" s="118">
        <v>312</v>
      </c>
      <c r="D9" s="118">
        <v>0.5</v>
      </c>
      <c r="E9" s="118">
        <v>0.87</v>
      </c>
      <c r="F9" s="119">
        <v>1.0900000000000001</v>
      </c>
      <c r="G9" s="118">
        <v>236.6</v>
      </c>
      <c r="H9" s="120">
        <v>271.37</v>
      </c>
      <c r="I9" s="119">
        <v>3.67</v>
      </c>
      <c r="J9" s="118">
        <v>0.5</v>
      </c>
      <c r="K9" s="119">
        <v>0.42</v>
      </c>
    </row>
    <row r="10" spans="1:13">
      <c r="A10" s="2" t="s">
        <v>8</v>
      </c>
      <c r="B10" s="118">
        <v>1.1000000000000001</v>
      </c>
      <c r="C10" s="118">
        <v>4592</v>
      </c>
      <c r="D10" s="118">
        <v>0.7</v>
      </c>
      <c r="E10" s="118">
        <v>1.08</v>
      </c>
      <c r="F10" s="119">
        <v>1.24</v>
      </c>
      <c r="G10" s="118">
        <v>3235.9</v>
      </c>
      <c r="H10" s="120">
        <v>4110.78</v>
      </c>
      <c r="I10" s="119">
        <v>5.25</v>
      </c>
      <c r="J10" s="118">
        <v>0.7</v>
      </c>
      <c r="K10" s="119">
        <v>0.6</v>
      </c>
    </row>
    <row r="11" spans="1:13">
      <c r="A11" s="2" t="s">
        <v>6</v>
      </c>
      <c r="B11" s="118">
        <v>1.03</v>
      </c>
      <c r="C11" s="118">
        <v>336</v>
      </c>
      <c r="D11" s="118">
        <v>0.8</v>
      </c>
      <c r="E11" s="118">
        <v>0.9</v>
      </c>
      <c r="F11" s="119">
        <v>0.84</v>
      </c>
      <c r="G11" s="118">
        <v>26</v>
      </c>
      <c r="H11" s="120">
        <v>421.61</v>
      </c>
      <c r="I11" s="119">
        <v>9.19</v>
      </c>
      <c r="J11" s="118">
        <v>0.9</v>
      </c>
      <c r="K11" s="119">
        <v>1.05</v>
      </c>
    </row>
    <row r="12" spans="1:13">
      <c r="A12" s="2" t="s">
        <v>5</v>
      </c>
      <c r="B12" s="118">
        <v>1.48</v>
      </c>
      <c r="C12" s="118">
        <v>2055</v>
      </c>
      <c r="D12" s="118">
        <v>0.5</v>
      </c>
      <c r="E12" s="118">
        <v>1.44</v>
      </c>
      <c r="F12" s="119">
        <v>1.22</v>
      </c>
      <c r="G12" s="118">
        <v>1132.8</v>
      </c>
      <c r="H12" s="120">
        <v>2023.45</v>
      </c>
      <c r="I12" s="119">
        <v>4.26</v>
      </c>
      <c r="J12" s="118">
        <v>0.4</v>
      </c>
      <c r="K12" s="119">
        <v>0.49</v>
      </c>
    </row>
    <row r="13" spans="1:13">
      <c r="A13" s="2" t="s">
        <v>4</v>
      </c>
      <c r="B13" s="118" t="s">
        <v>7</v>
      </c>
      <c r="C13" s="118" t="s">
        <v>7</v>
      </c>
      <c r="D13" s="118" t="s">
        <v>7</v>
      </c>
      <c r="E13" s="118" t="s">
        <v>7</v>
      </c>
      <c r="F13" s="119">
        <v>1.46</v>
      </c>
      <c r="G13" s="118" t="s">
        <v>7</v>
      </c>
      <c r="H13" s="120">
        <v>4110.8999999999996</v>
      </c>
      <c r="I13" s="119">
        <v>0.36</v>
      </c>
      <c r="J13" s="118" t="s">
        <v>7</v>
      </c>
      <c r="K13" s="119">
        <v>0.04</v>
      </c>
    </row>
    <row r="14" spans="1:13">
      <c r="A14" s="2" t="s">
        <v>3</v>
      </c>
      <c r="B14" s="118">
        <v>1.35</v>
      </c>
      <c r="C14" s="118">
        <v>3833</v>
      </c>
      <c r="D14" s="118">
        <v>21.4</v>
      </c>
      <c r="E14" s="118">
        <v>1.3</v>
      </c>
      <c r="F14" s="119">
        <v>1.17</v>
      </c>
      <c r="G14" s="118">
        <v>2540.6999999999998</v>
      </c>
      <c r="H14" s="120">
        <v>2973.56</v>
      </c>
      <c r="I14" s="119">
        <v>146.66</v>
      </c>
      <c r="J14" s="118">
        <v>21.3</v>
      </c>
      <c r="K14" s="119">
        <v>16.829999999999998</v>
      </c>
    </row>
    <row r="15" spans="1:13">
      <c r="A15" s="2" t="s">
        <v>214</v>
      </c>
      <c r="B15" s="118">
        <v>0.78</v>
      </c>
      <c r="C15" s="118">
        <v>460</v>
      </c>
      <c r="D15" s="118">
        <v>1.9</v>
      </c>
      <c r="E15" s="118">
        <v>0.78</v>
      </c>
      <c r="F15" s="119">
        <v>0.73</v>
      </c>
      <c r="G15" s="118">
        <v>373.3</v>
      </c>
      <c r="H15" s="120">
        <v>450.81</v>
      </c>
      <c r="I15" s="119">
        <v>18.34</v>
      </c>
      <c r="J15" s="118">
        <v>2.4</v>
      </c>
      <c r="K15" s="119">
        <v>2.1</v>
      </c>
    </row>
    <row r="16" spans="1:13">
      <c r="A16" s="2" t="s">
        <v>1</v>
      </c>
      <c r="B16" s="118">
        <v>1.2</v>
      </c>
      <c r="C16" s="118">
        <v>531</v>
      </c>
      <c r="D16" s="118">
        <v>0.7</v>
      </c>
      <c r="E16" s="118">
        <v>1.1399999999999999</v>
      </c>
      <c r="F16" s="119">
        <v>1.05</v>
      </c>
      <c r="G16" s="118">
        <v>373.5</v>
      </c>
      <c r="H16" s="120">
        <v>548.95000000000005</v>
      </c>
      <c r="I16" s="119">
        <v>7.08</v>
      </c>
      <c r="J16" s="118">
        <v>0.8</v>
      </c>
      <c r="K16" s="119">
        <v>0.81</v>
      </c>
    </row>
    <row r="17" spans="1:11">
      <c r="A17" s="2" t="s">
        <v>0</v>
      </c>
      <c r="B17" s="118">
        <v>3.27</v>
      </c>
      <c r="C17" s="118">
        <v>243</v>
      </c>
      <c r="D17" s="118">
        <v>0.3</v>
      </c>
      <c r="E17" s="118">
        <v>3.87</v>
      </c>
      <c r="F17" s="119">
        <v>1.26</v>
      </c>
      <c r="G17" s="118">
        <v>179.5</v>
      </c>
      <c r="H17" s="120">
        <v>331.89</v>
      </c>
      <c r="I17" s="119">
        <v>4.05</v>
      </c>
      <c r="J17" s="118">
        <v>0.4</v>
      </c>
      <c r="K17" s="119">
        <v>0.46</v>
      </c>
    </row>
    <row r="19" spans="1:11">
      <c r="A19" s="122" t="s">
        <v>261</v>
      </c>
    </row>
    <row r="20" spans="1:11">
      <c r="A20" s="123" t="s">
        <v>262</v>
      </c>
      <c r="B20" s="122" t="s">
        <v>263</v>
      </c>
      <c r="C20" s="122"/>
      <c r="D20" s="122"/>
    </row>
    <row r="21" spans="1:11">
      <c r="A21" s="123"/>
      <c r="B21" s="122" t="s">
        <v>264</v>
      </c>
      <c r="C21" s="122"/>
      <c r="D21" s="122"/>
    </row>
    <row r="22" spans="1:11">
      <c r="A22" s="122" t="s">
        <v>265</v>
      </c>
      <c r="B22" s="122"/>
      <c r="C22" s="122"/>
      <c r="D22" s="122"/>
    </row>
    <row r="23" spans="1:11">
      <c r="A23" s="122" t="s">
        <v>266</v>
      </c>
      <c r="B23" s="122"/>
      <c r="C23" s="122"/>
      <c r="D23" s="122"/>
    </row>
    <row r="24" spans="1:11">
      <c r="A24" s="122" t="s">
        <v>267</v>
      </c>
      <c r="B24" s="122"/>
      <c r="C24" s="122"/>
      <c r="D24" s="122"/>
    </row>
    <row r="25" spans="1:11">
      <c r="A25" s="122" t="s">
        <v>268</v>
      </c>
      <c r="B25" s="122"/>
      <c r="C25" s="122"/>
      <c r="D25" s="122"/>
    </row>
    <row r="26" spans="1:11">
      <c r="A26" s="122" t="s">
        <v>269</v>
      </c>
      <c r="B26" s="122"/>
      <c r="C26" s="122"/>
      <c r="D26" s="122"/>
    </row>
    <row r="27" spans="1:11">
      <c r="A27" s="122" t="s">
        <v>270</v>
      </c>
      <c r="B27" s="122"/>
      <c r="C27" s="122"/>
      <c r="D27" s="122"/>
    </row>
    <row r="28" spans="1:11">
      <c r="A28" s="124" t="s">
        <v>271</v>
      </c>
      <c r="B28" s="124"/>
      <c r="C28" s="124"/>
      <c r="D28" s="124"/>
    </row>
    <row r="29" spans="1:11">
      <c r="A29" s="20" t="s">
        <v>272</v>
      </c>
      <c r="B29" s="20"/>
      <c r="C29" s="20"/>
      <c r="D29" s="20"/>
    </row>
  </sheetData>
  <hyperlinks>
    <hyperlink ref="M3" location="Content!A1" display="Back to Content Page" xr:uid="{00000000-0004-0000-C400-000000000000}"/>
  </hyperlinks>
  <pageMargins left="0.75" right="0.75" top="1" bottom="1" header="0.5" footer="0.5"/>
  <pageSetup orientation="landscape" horizontalDpi="1200" verticalDpi="1200" r:id="rId1"/>
  <headerFooter alignWithMargins="0"/>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dimension ref="A1:K34"/>
  <sheetViews>
    <sheetView workbookViewId="0">
      <selection activeCell="K4" sqref="K4"/>
    </sheetView>
  </sheetViews>
  <sheetFormatPr defaultColWidth="9.21875" defaultRowHeight="13.8"/>
  <cols>
    <col min="1" max="1" width="17.33203125" style="9" customWidth="1"/>
    <col min="2" max="2" width="16.77734375" style="9" customWidth="1"/>
    <col min="3" max="3" width="12.21875" style="9" customWidth="1"/>
    <col min="4" max="4" width="11.21875" style="9" customWidth="1"/>
    <col min="5" max="5" width="12.77734375" style="9" customWidth="1"/>
    <col min="6" max="6" width="15.77734375" style="9" customWidth="1"/>
    <col min="7" max="7" width="16.21875" style="9" customWidth="1"/>
    <col min="8" max="8" width="18.33203125" style="9" customWidth="1"/>
    <col min="9" max="9" width="20.21875" style="9" customWidth="1"/>
    <col min="10" max="16384" width="9.21875" style="9"/>
  </cols>
  <sheetData>
    <row r="1" spans="1:11" s="20" customFormat="1">
      <c r="A1" s="20" t="s">
        <v>638</v>
      </c>
    </row>
    <row r="2" spans="1:11" s="125" customFormat="1" ht="41.4">
      <c r="A2" s="116"/>
      <c r="B2" s="221" t="s">
        <v>96</v>
      </c>
      <c r="C2" s="221" t="s">
        <v>273</v>
      </c>
      <c r="D2" s="221" t="s">
        <v>274</v>
      </c>
      <c r="E2" s="221" t="s">
        <v>275</v>
      </c>
      <c r="F2" s="222" t="s">
        <v>276</v>
      </c>
      <c r="G2" s="223" t="s">
        <v>277</v>
      </c>
      <c r="H2" s="221" t="s">
        <v>278</v>
      </c>
      <c r="I2" s="221" t="s">
        <v>279</v>
      </c>
    </row>
    <row r="3" spans="1:11" s="125" customFormat="1" ht="27.6">
      <c r="A3" s="116" t="s">
        <v>15</v>
      </c>
      <c r="B3" s="126" t="s">
        <v>280</v>
      </c>
      <c r="C3" s="127" t="s">
        <v>281</v>
      </c>
      <c r="D3" s="127" t="s">
        <v>282</v>
      </c>
      <c r="E3" s="127" t="s">
        <v>282</v>
      </c>
      <c r="F3" s="211" t="s">
        <v>28</v>
      </c>
      <c r="G3" s="210" t="s">
        <v>28</v>
      </c>
      <c r="H3" s="126" t="s">
        <v>283</v>
      </c>
      <c r="I3" s="126" t="s">
        <v>284</v>
      </c>
    </row>
    <row r="4" spans="1:11" ht="14.4">
      <c r="A4" s="2" t="s">
        <v>14</v>
      </c>
      <c r="B4" s="213">
        <v>54973</v>
      </c>
      <c r="C4" s="213">
        <v>3533</v>
      </c>
      <c r="D4" s="216">
        <v>44.49</v>
      </c>
      <c r="E4" s="216">
        <v>80.790000000000006</v>
      </c>
      <c r="F4" s="218">
        <v>68</v>
      </c>
      <c r="G4" s="215">
        <v>100</v>
      </c>
      <c r="H4" s="213">
        <v>8705</v>
      </c>
      <c r="I4" s="213">
        <v>559</v>
      </c>
      <c r="K4" s="15" t="s">
        <v>12</v>
      </c>
    </row>
    <row r="5" spans="1:11">
      <c r="A5" s="2" t="s">
        <v>13</v>
      </c>
      <c r="B5" s="213">
        <v>20498</v>
      </c>
      <c r="C5" s="213">
        <v>12057</v>
      </c>
      <c r="D5" s="216">
        <v>2.42</v>
      </c>
      <c r="E5" s="216">
        <v>5.1100000000000003</v>
      </c>
      <c r="F5" s="218">
        <v>59</v>
      </c>
      <c r="G5" s="215">
        <v>76</v>
      </c>
      <c r="H5" s="213">
        <v>4091</v>
      </c>
      <c r="I5" s="213">
        <v>2407</v>
      </c>
      <c r="K5" s="6"/>
    </row>
    <row r="6" spans="1:11" ht="41.4">
      <c r="A6" s="121" t="s">
        <v>24</v>
      </c>
      <c r="B6" s="213">
        <v>15742</v>
      </c>
      <c r="C6" s="213">
        <v>264</v>
      </c>
      <c r="D6" s="216">
        <v>214.27</v>
      </c>
      <c r="E6" s="216">
        <v>473.91</v>
      </c>
      <c r="F6" s="218">
        <v>56</v>
      </c>
      <c r="G6" s="215">
        <v>76</v>
      </c>
      <c r="H6" s="213">
        <v>7321</v>
      </c>
      <c r="I6" s="213">
        <v>123</v>
      </c>
      <c r="K6" s="6"/>
    </row>
    <row r="7" spans="1:11">
      <c r="A7" s="2" t="s">
        <v>296</v>
      </c>
      <c r="B7" s="213">
        <v>4938</v>
      </c>
      <c r="C7" s="213">
        <v>4384</v>
      </c>
      <c r="D7" s="216">
        <v>3.29</v>
      </c>
      <c r="E7" s="216">
        <v>6.36</v>
      </c>
      <c r="F7" s="218">
        <v>64</v>
      </c>
      <c r="G7" s="215">
        <v>67</v>
      </c>
      <c r="H7" s="213">
        <v>2869</v>
      </c>
      <c r="I7" s="213">
        <v>2548</v>
      </c>
    </row>
    <row r="8" spans="1:11">
      <c r="A8" s="2" t="s">
        <v>11</v>
      </c>
      <c r="B8" s="213">
        <v>2642</v>
      </c>
      <c r="C8" s="213">
        <v>1415</v>
      </c>
      <c r="D8" s="216">
        <v>3.49</v>
      </c>
      <c r="E8" s="216">
        <v>6.36</v>
      </c>
      <c r="F8" s="218">
        <v>68</v>
      </c>
      <c r="G8" s="215">
        <v>62</v>
      </c>
      <c r="H8" s="213">
        <v>2612</v>
      </c>
      <c r="I8" s="213">
        <v>1399</v>
      </c>
    </row>
    <row r="9" spans="1:11">
      <c r="A9" s="2" t="s">
        <v>10</v>
      </c>
      <c r="B9" s="213">
        <v>16838</v>
      </c>
      <c r="C9" s="213">
        <v>988</v>
      </c>
      <c r="D9" s="216">
        <v>649.57000000000005</v>
      </c>
      <c r="E9" s="216">
        <v>2005.72</v>
      </c>
      <c r="F9" s="218">
        <v>40</v>
      </c>
      <c r="G9" s="215">
        <v>43</v>
      </c>
      <c r="H9" s="213">
        <v>10376</v>
      </c>
      <c r="I9" s="213">
        <v>609</v>
      </c>
    </row>
    <row r="10" spans="1:11">
      <c r="A10" s="2" t="s">
        <v>9</v>
      </c>
      <c r="B10" s="213">
        <v>8567</v>
      </c>
      <c r="C10" s="213">
        <v>691</v>
      </c>
      <c r="D10" s="216">
        <v>39.46</v>
      </c>
      <c r="E10" s="216">
        <v>118.42</v>
      </c>
      <c r="F10" s="218">
        <v>41</v>
      </c>
      <c r="G10" s="215">
        <v>55</v>
      </c>
      <c r="H10" s="213">
        <v>5290</v>
      </c>
      <c r="I10" s="213">
        <v>427</v>
      </c>
    </row>
    <row r="11" spans="1:11">
      <c r="A11" s="2" t="s">
        <v>8</v>
      </c>
      <c r="B11" s="213">
        <v>12628</v>
      </c>
      <c r="C11" s="213">
        <v>10155</v>
      </c>
      <c r="D11" s="216">
        <v>14.68</v>
      </c>
      <c r="E11" s="216">
        <v>29.5</v>
      </c>
      <c r="F11" s="218">
        <v>62</v>
      </c>
      <c r="G11" s="215">
        <v>69</v>
      </c>
      <c r="H11" s="213">
        <v>7256</v>
      </c>
      <c r="I11" s="213">
        <v>5835</v>
      </c>
    </row>
    <row r="12" spans="1:11">
      <c r="A12" s="2" t="s">
        <v>6</v>
      </c>
      <c r="B12" s="213">
        <v>14423</v>
      </c>
      <c r="C12" s="213">
        <v>743</v>
      </c>
      <c r="D12" s="216">
        <v>10909.45</v>
      </c>
      <c r="E12" s="216">
        <v>23323</v>
      </c>
      <c r="F12" s="218">
        <v>58</v>
      </c>
      <c r="G12" s="215">
        <v>57</v>
      </c>
      <c r="H12" s="213">
        <v>9350</v>
      </c>
      <c r="I12" s="213">
        <v>481</v>
      </c>
    </row>
    <row r="13" spans="1:11">
      <c r="A13" s="2" t="s">
        <v>5</v>
      </c>
      <c r="B13" s="213">
        <v>9290</v>
      </c>
      <c r="C13" s="213">
        <v>4547</v>
      </c>
      <c r="D13" s="216">
        <v>4.26</v>
      </c>
      <c r="E13" s="216">
        <v>6.36</v>
      </c>
      <c r="F13" s="218">
        <v>83</v>
      </c>
      <c r="G13" s="215">
        <v>91</v>
      </c>
      <c r="H13" s="213">
        <v>4176</v>
      </c>
      <c r="I13" s="213">
        <v>2044</v>
      </c>
    </row>
    <row r="14" spans="1:11">
      <c r="A14" s="2" t="s">
        <v>4</v>
      </c>
      <c r="B14" s="213" t="s">
        <v>7</v>
      </c>
      <c r="C14" s="213" t="s">
        <v>7</v>
      </c>
      <c r="D14" s="216" t="s">
        <v>7</v>
      </c>
      <c r="E14" s="216" t="s">
        <v>7</v>
      </c>
      <c r="F14" s="218" t="s">
        <v>7</v>
      </c>
      <c r="G14" s="215" t="s">
        <v>7</v>
      </c>
      <c r="H14" s="213" t="s">
        <v>7</v>
      </c>
      <c r="I14" s="213" t="s">
        <v>7</v>
      </c>
    </row>
    <row r="15" spans="1:11">
      <c r="A15" s="2" t="s">
        <v>3</v>
      </c>
      <c r="B15" s="213">
        <v>397464</v>
      </c>
      <c r="C15" s="213">
        <v>8477</v>
      </c>
      <c r="D15" s="216">
        <v>3.87</v>
      </c>
      <c r="E15" s="216">
        <v>6.36</v>
      </c>
      <c r="F15" s="218">
        <v>76</v>
      </c>
      <c r="G15" s="215">
        <v>82</v>
      </c>
      <c r="H15" s="213">
        <v>214869</v>
      </c>
      <c r="I15" s="213">
        <v>4583</v>
      </c>
    </row>
    <row r="16" spans="1:11">
      <c r="A16" s="2" t="s">
        <v>214</v>
      </c>
      <c r="B16" s="213">
        <v>35941</v>
      </c>
      <c r="C16" s="213">
        <v>1018</v>
      </c>
      <c r="D16" s="216">
        <v>395.63</v>
      </c>
      <c r="E16" s="216">
        <v>1119.3599999999999</v>
      </c>
      <c r="F16" s="218">
        <v>44</v>
      </c>
      <c r="G16" s="215">
        <v>49</v>
      </c>
      <c r="H16" s="213">
        <v>23770</v>
      </c>
      <c r="I16" s="213">
        <v>673</v>
      </c>
    </row>
    <row r="17" spans="1:9">
      <c r="A17" s="2" t="s">
        <v>1</v>
      </c>
      <c r="B17" s="213">
        <v>13441</v>
      </c>
      <c r="C17" s="213">
        <v>1175</v>
      </c>
      <c r="D17" s="216">
        <v>2414.81</v>
      </c>
      <c r="E17" s="216">
        <v>4463.5</v>
      </c>
      <c r="F17" s="218">
        <v>67</v>
      </c>
      <c r="G17" s="215">
        <v>72</v>
      </c>
      <c r="H17" s="213">
        <v>7709</v>
      </c>
      <c r="I17" s="213">
        <v>674</v>
      </c>
    </row>
    <row r="18" spans="1:9">
      <c r="A18" s="2" t="s">
        <v>0</v>
      </c>
      <c r="B18" s="213">
        <v>6202</v>
      </c>
      <c r="C18" s="213">
        <v>538</v>
      </c>
      <c r="D18" s="216">
        <v>33068.18</v>
      </c>
      <c r="E18" s="216" t="s">
        <v>25</v>
      </c>
      <c r="F18" s="218" t="s">
        <v>25</v>
      </c>
      <c r="G18" s="215" t="s">
        <v>25</v>
      </c>
      <c r="H18" s="213">
        <v>3732</v>
      </c>
      <c r="I18" s="213">
        <v>324</v>
      </c>
    </row>
    <row r="20" spans="1:9">
      <c r="A20" s="122" t="s">
        <v>261</v>
      </c>
    </row>
    <row r="21" spans="1:9">
      <c r="A21" s="122" t="s">
        <v>285</v>
      </c>
    </row>
    <row r="22" spans="1:9">
      <c r="A22" s="122" t="s">
        <v>286</v>
      </c>
    </row>
    <row r="23" spans="1:9">
      <c r="A23" s="122"/>
      <c r="B23" s="9" t="s">
        <v>287</v>
      </c>
    </row>
    <row r="24" spans="1:9">
      <c r="A24" s="122"/>
      <c r="B24" s="9" t="s">
        <v>288</v>
      </c>
    </row>
    <row r="25" spans="1:9">
      <c r="A25" s="122"/>
      <c r="B25" s="9" t="s">
        <v>289</v>
      </c>
    </row>
    <row r="26" spans="1:9">
      <c r="A26" s="122"/>
      <c r="B26" s="9" t="s">
        <v>290</v>
      </c>
    </row>
    <row r="27" spans="1:9">
      <c r="A27" s="122"/>
    </row>
    <row r="28" spans="1:9">
      <c r="A28" s="122" t="s">
        <v>267</v>
      </c>
    </row>
    <row r="29" spans="1:9">
      <c r="A29" s="122" t="s">
        <v>291</v>
      </c>
    </row>
    <row r="30" spans="1:9">
      <c r="A30" s="9" t="s">
        <v>292</v>
      </c>
    </row>
    <row r="31" spans="1:9">
      <c r="A31" s="122" t="s">
        <v>268</v>
      </c>
    </row>
    <row r="32" spans="1:9">
      <c r="A32" s="122" t="s">
        <v>269</v>
      </c>
    </row>
    <row r="33" spans="1:1">
      <c r="A33" s="122" t="s">
        <v>270</v>
      </c>
    </row>
    <row r="34" spans="1:1">
      <c r="A34" s="124" t="s">
        <v>271</v>
      </c>
    </row>
  </sheetData>
  <hyperlinks>
    <hyperlink ref="K4" location="Content!A1" display="Back to Content Page" xr:uid="{00000000-0004-0000-C500-000000000000}"/>
  </hyperlinks>
  <pageMargins left="0.75" right="0.75" top="1" bottom="1" header="0.5" footer="0.5"/>
  <pageSetup orientation="landscape" r:id="rId1"/>
  <headerFooter alignWithMargins="0"/>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dimension ref="A1:K33"/>
  <sheetViews>
    <sheetView workbookViewId="0">
      <selection activeCell="K4" sqref="K4"/>
    </sheetView>
  </sheetViews>
  <sheetFormatPr defaultColWidth="9.21875" defaultRowHeight="13.8"/>
  <cols>
    <col min="1" max="1" width="17.33203125" style="9" customWidth="1"/>
    <col min="2" max="2" width="16.77734375" style="9" customWidth="1"/>
    <col min="3" max="3" width="12.21875" style="9" customWidth="1"/>
    <col min="4" max="4" width="11.21875" style="9" customWidth="1"/>
    <col min="5" max="5" width="12.77734375" style="9" customWidth="1"/>
    <col min="6" max="6" width="15.77734375" style="9" customWidth="1"/>
    <col min="7" max="7" width="16.21875" style="9" customWidth="1"/>
    <col min="8" max="8" width="18.33203125" style="9" customWidth="1"/>
    <col min="9" max="9" width="20.21875" style="9" customWidth="1"/>
    <col min="10" max="16384" width="9.21875" style="9"/>
  </cols>
  <sheetData>
    <row r="1" spans="1:11" s="20" customFormat="1">
      <c r="A1" s="20" t="s">
        <v>639</v>
      </c>
    </row>
    <row r="2" spans="1:11" s="125" customFormat="1" ht="41.4">
      <c r="A2" s="116"/>
      <c r="B2" s="221" t="s">
        <v>96</v>
      </c>
      <c r="C2" s="221" t="s">
        <v>273</v>
      </c>
      <c r="D2" s="221" t="s">
        <v>274</v>
      </c>
      <c r="E2" s="221" t="s">
        <v>275</v>
      </c>
      <c r="F2" s="222" t="s">
        <v>276</v>
      </c>
      <c r="G2" s="223" t="s">
        <v>277</v>
      </c>
      <c r="H2" s="221" t="s">
        <v>278</v>
      </c>
      <c r="I2" s="221" t="s">
        <v>279</v>
      </c>
    </row>
    <row r="3" spans="1:11" s="125" customFormat="1" ht="27.6">
      <c r="A3" s="116" t="s">
        <v>15</v>
      </c>
      <c r="B3" s="126" t="s">
        <v>280</v>
      </c>
      <c r="C3" s="127" t="s">
        <v>281</v>
      </c>
      <c r="D3" s="127" t="s">
        <v>282</v>
      </c>
      <c r="E3" s="127" t="s">
        <v>282</v>
      </c>
      <c r="F3" s="211" t="s">
        <v>28</v>
      </c>
      <c r="G3" s="210" t="s">
        <v>28</v>
      </c>
      <c r="H3" s="126" t="s">
        <v>283</v>
      </c>
      <c r="I3" s="126" t="s">
        <v>284</v>
      </c>
    </row>
    <row r="4" spans="1:11" ht="14.4">
      <c r="A4" s="2" t="s">
        <v>14</v>
      </c>
      <c r="B4" s="213">
        <v>143000</v>
      </c>
      <c r="C4" s="213">
        <v>7288</v>
      </c>
      <c r="D4" s="216">
        <v>68.314999999999998</v>
      </c>
      <c r="E4" s="216">
        <v>93.741</v>
      </c>
      <c r="F4" s="214">
        <v>94</v>
      </c>
      <c r="G4" s="220">
        <v>94</v>
      </c>
      <c r="H4" s="213">
        <v>67100</v>
      </c>
      <c r="I4" s="213">
        <v>3423</v>
      </c>
      <c r="K4" s="15" t="s">
        <v>12</v>
      </c>
    </row>
    <row r="5" spans="1:11">
      <c r="A5" s="2" t="s">
        <v>13</v>
      </c>
      <c r="B5" s="213">
        <v>27200</v>
      </c>
      <c r="C5" s="213">
        <v>13409</v>
      </c>
      <c r="D5" s="216">
        <v>3.7639999999999998</v>
      </c>
      <c r="E5" s="216">
        <v>6.8380000000000001</v>
      </c>
      <c r="F5" s="214">
        <v>71</v>
      </c>
      <c r="G5" s="220">
        <v>77.400000000000006</v>
      </c>
      <c r="H5" s="213">
        <v>11000</v>
      </c>
      <c r="I5" s="213">
        <v>5396</v>
      </c>
      <c r="K5" s="6"/>
    </row>
    <row r="6" spans="1:11">
      <c r="A6" s="2" t="s">
        <v>295</v>
      </c>
      <c r="B6" s="213">
        <v>500</v>
      </c>
      <c r="C6" s="213">
        <v>610</v>
      </c>
      <c r="D6" s="216">
        <v>207.584</v>
      </c>
      <c r="E6" s="216">
        <v>353.9</v>
      </c>
      <c r="F6" s="214">
        <v>75.599999999999994</v>
      </c>
      <c r="G6" s="220">
        <v>74.3</v>
      </c>
      <c r="H6" s="213">
        <v>400</v>
      </c>
      <c r="I6" s="213">
        <v>563</v>
      </c>
      <c r="K6" s="6"/>
    </row>
    <row r="7" spans="1:11" ht="41.4">
      <c r="A7" s="121" t="s">
        <v>24</v>
      </c>
      <c r="B7" s="213">
        <v>44400</v>
      </c>
      <c r="C7" s="213">
        <v>655</v>
      </c>
      <c r="D7" s="216">
        <v>521.87</v>
      </c>
      <c r="E7" s="216">
        <v>919.49099999999999</v>
      </c>
      <c r="F7" s="214">
        <v>73.2</v>
      </c>
      <c r="G7" s="220">
        <v>69.8</v>
      </c>
      <c r="H7" s="213">
        <v>26700</v>
      </c>
      <c r="I7" s="213">
        <v>393</v>
      </c>
      <c r="K7" s="6"/>
    </row>
    <row r="8" spans="1:11">
      <c r="A8" s="2" t="s">
        <v>296</v>
      </c>
      <c r="B8" s="213">
        <v>7600</v>
      </c>
      <c r="C8" s="213">
        <v>6328</v>
      </c>
      <c r="D8" s="216">
        <v>3.9</v>
      </c>
      <c r="E8" s="216">
        <v>7.2610000000000001</v>
      </c>
      <c r="F8" s="214">
        <v>69.3</v>
      </c>
      <c r="G8" s="220">
        <v>66.5</v>
      </c>
      <c r="H8" s="213">
        <v>6200</v>
      </c>
      <c r="I8" s="213">
        <v>5152</v>
      </c>
    </row>
    <row r="9" spans="1:11">
      <c r="A9" s="2" t="s">
        <v>11</v>
      </c>
      <c r="B9" s="213">
        <v>4700</v>
      </c>
      <c r="C9" s="213">
        <v>2130</v>
      </c>
      <c r="D9" s="216">
        <v>3.923</v>
      </c>
      <c r="E9" s="216">
        <v>7.2610000000000001</v>
      </c>
      <c r="F9" s="214">
        <v>69.7</v>
      </c>
      <c r="G9" s="220">
        <v>63.5</v>
      </c>
      <c r="H9" s="213">
        <v>4600</v>
      </c>
      <c r="I9" s="213">
        <v>2098</v>
      </c>
    </row>
    <row r="10" spans="1:11">
      <c r="A10" s="2" t="s">
        <v>10</v>
      </c>
      <c r="B10" s="213">
        <v>30100</v>
      </c>
      <c r="C10" s="213">
        <v>1412</v>
      </c>
      <c r="D10" s="216">
        <v>673.73</v>
      </c>
      <c r="E10" s="216">
        <v>2025.1179999999999</v>
      </c>
      <c r="F10" s="214">
        <v>42.9</v>
      </c>
      <c r="G10" s="220">
        <v>41.5</v>
      </c>
      <c r="H10" s="213">
        <v>25300</v>
      </c>
      <c r="I10" s="213">
        <v>1187</v>
      </c>
    </row>
    <row r="11" spans="1:11">
      <c r="A11" s="2" t="s">
        <v>9</v>
      </c>
      <c r="B11" s="213">
        <v>15000</v>
      </c>
      <c r="C11" s="213">
        <v>973</v>
      </c>
      <c r="D11" s="216">
        <v>76.259</v>
      </c>
      <c r="E11" s="216">
        <v>155.77600000000001</v>
      </c>
      <c r="F11" s="214">
        <v>63.1</v>
      </c>
      <c r="G11" s="220">
        <v>59.7</v>
      </c>
      <c r="H11" s="213">
        <v>13600</v>
      </c>
      <c r="I11" s="213">
        <v>885</v>
      </c>
    </row>
    <row r="12" spans="1:11">
      <c r="A12" s="2" t="s">
        <v>8</v>
      </c>
      <c r="B12" s="213">
        <v>20300</v>
      </c>
      <c r="C12" s="213">
        <v>15506</v>
      </c>
      <c r="D12" s="216">
        <v>15.941000000000001</v>
      </c>
      <c r="E12" s="216">
        <v>28.706</v>
      </c>
      <c r="F12" s="214">
        <v>71.599999999999994</v>
      </c>
      <c r="G12" s="220">
        <v>76</v>
      </c>
      <c r="H12" s="213">
        <v>13000</v>
      </c>
      <c r="I12" s="213">
        <v>9927</v>
      </c>
    </row>
    <row r="13" spans="1:11">
      <c r="A13" s="2" t="s">
        <v>6</v>
      </c>
      <c r="B13" s="213">
        <v>22800</v>
      </c>
      <c r="C13" s="213">
        <v>951</v>
      </c>
      <c r="D13" s="216">
        <v>16.03</v>
      </c>
      <c r="E13" s="216">
        <v>29.068000000000001</v>
      </c>
      <c r="F13" s="214">
        <v>71.099999999999994</v>
      </c>
      <c r="G13" s="220">
        <v>63.7</v>
      </c>
      <c r="H13" s="213">
        <v>18700</v>
      </c>
      <c r="I13" s="213">
        <v>782</v>
      </c>
    </row>
    <row r="14" spans="1:11">
      <c r="A14" s="2" t="s">
        <v>5</v>
      </c>
      <c r="B14" s="213">
        <v>19400</v>
      </c>
      <c r="C14" s="213">
        <v>8360</v>
      </c>
      <c r="D14" s="216">
        <v>4.6630000000000003</v>
      </c>
      <c r="E14" s="216">
        <v>7.2610000000000001</v>
      </c>
      <c r="F14" s="214">
        <v>82.8</v>
      </c>
      <c r="G14" s="220">
        <v>84.3</v>
      </c>
      <c r="H14" s="213">
        <v>10900</v>
      </c>
      <c r="I14" s="213">
        <v>4689</v>
      </c>
    </row>
    <row r="15" spans="1:11">
      <c r="A15" s="2" t="s">
        <v>4</v>
      </c>
      <c r="B15" s="213">
        <v>2000</v>
      </c>
      <c r="C15" s="213">
        <v>22569</v>
      </c>
      <c r="D15" s="216">
        <v>6.69</v>
      </c>
      <c r="E15" s="216">
        <v>12.381</v>
      </c>
      <c r="F15" s="214">
        <v>69.7</v>
      </c>
      <c r="G15" s="220">
        <v>76.099999999999994</v>
      </c>
      <c r="H15" s="213">
        <v>900</v>
      </c>
      <c r="I15" s="213">
        <v>10102</v>
      </c>
    </row>
    <row r="16" spans="1:11">
      <c r="A16" s="2" t="s">
        <v>3</v>
      </c>
      <c r="B16" s="213">
        <v>611100</v>
      </c>
      <c r="C16" s="213">
        <v>12111</v>
      </c>
      <c r="D16" s="216">
        <v>4.774</v>
      </c>
      <c r="E16" s="216">
        <v>7.2610000000000001</v>
      </c>
      <c r="F16" s="214">
        <v>84.8</v>
      </c>
      <c r="G16" s="220">
        <v>83.2</v>
      </c>
      <c r="H16" s="213">
        <v>341700</v>
      </c>
      <c r="I16" s="213">
        <v>6772</v>
      </c>
    </row>
    <row r="17" spans="1:9">
      <c r="A17" s="2" t="s">
        <v>214</v>
      </c>
      <c r="B17" s="213">
        <v>71800</v>
      </c>
      <c r="C17" s="213">
        <v>1554</v>
      </c>
      <c r="D17" s="216">
        <v>522.48299999999995</v>
      </c>
      <c r="E17" s="216">
        <v>1572.115</v>
      </c>
      <c r="F17" s="214">
        <v>42.9</v>
      </c>
      <c r="G17" s="220">
        <v>44.4</v>
      </c>
      <c r="H17" s="213">
        <v>42400</v>
      </c>
      <c r="I17" s="213">
        <v>917</v>
      </c>
    </row>
    <row r="18" spans="1:9">
      <c r="A18" s="2" t="s">
        <v>1</v>
      </c>
      <c r="B18" s="213">
        <v>42500</v>
      </c>
      <c r="C18" s="213">
        <v>3155</v>
      </c>
      <c r="D18" s="216">
        <v>2378.38</v>
      </c>
      <c r="E18" s="216">
        <v>4860.6670000000004</v>
      </c>
      <c r="F18" s="214">
        <v>63.1</v>
      </c>
      <c r="G18" s="220">
        <v>61.5</v>
      </c>
      <c r="H18" s="213">
        <v>20900</v>
      </c>
      <c r="I18" s="213">
        <v>1555</v>
      </c>
    </row>
    <row r="19" spans="1:9">
      <c r="A19" s="2" t="s">
        <v>0</v>
      </c>
      <c r="B19" s="213">
        <v>17600</v>
      </c>
      <c r="C19" s="217">
        <v>1378</v>
      </c>
      <c r="D19" s="216">
        <v>0.504</v>
      </c>
      <c r="E19" s="216">
        <v>1</v>
      </c>
      <c r="F19" s="214">
        <v>65</v>
      </c>
      <c r="G19" s="220">
        <v>63.9</v>
      </c>
      <c r="H19" s="213">
        <v>14500</v>
      </c>
      <c r="I19" s="213">
        <v>1134</v>
      </c>
    </row>
    <row r="21" spans="1:9">
      <c r="A21" s="122" t="s">
        <v>261</v>
      </c>
    </row>
    <row r="22" spans="1:9">
      <c r="A22" s="122" t="s">
        <v>581</v>
      </c>
    </row>
    <row r="23" spans="1:9">
      <c r="A23" s="122" t="s">
        <v>582</v>
      </c>
    </row>
    <row r="24" spans="1:9">
      <c r="A24" s="122"/>
      <c r="B24" s="9" t="s">
        <v>583</v>
      </c>
    </row>
    <row r="25" spans="1:9">
      <c r="A25" s="122"/>
      <c r="B25" s="9" t="s">
        <v>584</v>
      </c>
    </row>
    <row r="26" spans="1:9">
      <c r="A26" s="122"/>
    </row>
    <row r="27" spans="1:9">
      <c r="A27" s="122" t="s">
        <v>267</v>
      </c>
    </row>
    <row r="28" spans="1:9">
      <c r="A28" s="122" t="s">
        <v>291</v>
      </c>
    </row>
    <row r="29" spans="1:9">
      <c r="A29" s="9" t="s">
        <v>292</v>
      </c>
    </row>
    <row r="30" spans="1:9">
      <c r="A30" s="122" t="s">
        <v>268</v>
      </c>
    </row>
    <row r="31" spans="1:9">
      <c r="A31" s="122" t="s">
        <v>269</v>
      </c>
    </row>
    <row r="32" spans="1:9">
      <c r="A32" s="122" t="s">
        <v>270</v>
      </c>
    </row>
    <row r="33" spans="1:1">
      <c r="A33" s="124" t="s">
        <v>271</v>
      </c>
    </row>
  </sheetData>
  <hyperlinks>
    <hyperlink ref="K4" location="Content!A1" display="Back to Content Page" xr:uid="{00000000-0004-0000-C600-000000000000}"/>
  </hyperlinks>
  <pageMargins left="0.75" right="0.75" top="1" bottom="1" header="0.5" footer="0.5"/>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94"/>
  <sheetViews>
    <sheetView tabSelected="1" workbookViewId="0"/>
  </sheetViews>
  <sheetFormatPr defaultColWidth="9.21875" defaultRowHeight="14.4"/>
  <sheetData>
    <row r="1" spans="2:12" s="6" customFormat="1" ht="13.8">
      <c r="B1" s="3" t="s">
        <v>403</v>
      </c>
      <c r="J1" s="6" t="s">
        <v>16</v>
      </c>
    </row>
    <row r="2" spans="2:12" s="6" customFormat="1">
      <c r="B2" s="3"/>
      <c r="L2" t="s">
        <v>16</v>
      </c>
    </row>
    <row r="3" spans="2:12">
      <c r="B3" s="3" t="s">
        <v>400</v>
      </c>
    </row>
    <row r="4" spans="2:12">
      <c r="B4" s="3"/>
    </row>
    <row r="5" spans="2:12">
      <c r="B5" s="13" t="s">
        <v>401</v>
      </c>
    </row>
    <row r="6" spans="2:12">
      <c r="B6" s="13"/>
    </row>
    <row r="7" spans="2:12">
      <c r="B7" s="46" t="s">
        <v>402</v>
      </c>
    </row>
    <row r="8" spans="2:12">
      <c r="B8" s="46"/>
    </row>
    <row r="9" spans="2:12">
      <c r="B9" s="234" t="s">
        <v>643</v>
      </c>
    </row>
    <row r="10" spans="2:12">
      <c r="B10" s="234" t="s">
        <v>645</v>
      </c>
    </row>
    <row r="11" spans="2:12">
      <c r="B11" s="234" t="s">
        <v>646</v>
      </c>
    </row>
    <row r="12" spans="2:12">
      <c r="B12" s="234" t="s">
        <v>647</v>
      </c>
    </row>
    <row r="13" spans="2:12">
      <c r="B13" s="234" t="s">
        <v>648</v>
      </c>
    </row>
    <row r="14" spans="2:12">
      <c r="B14" s="234" t="s">
        <v>649</v>
      </c>
    </row>
    <row r="15" spans="2:12">
      <c r="B15" s="234" t="s">
        <v>650</v>
      </c>
    </row>
    <row r="16" spans="2:12">
      <c r="B16" s="234" t="s">
        <v>651</v>
      </c>
    </row>
    <row r="17" spans="2:2">
      <c r="B17" s="234" t="s">
        <v>652</v>
      </c>
    </row>
    <row r="18" spans="2:2">
      <c r="B18" s="234" t="s">
        <v>653</v>
      </c>
    </row>
    <row r="19" spans="2:2">
      <c r="B19" s="234" t="s">
        <v>654</v>
      </c>
    </row>
    <row r="20" spans="2:2">
      <c r="B20" s="234" t="s">
        <v>655</v>
      </c>
    </row>
    <row r="21" spans="2:2">
      <c r="B21" s="234" t="s">
        <v>656</v>
      </c>
    </row>
    <row r="22" spans="2:2">
      <c r="B22" s="234" t="s">
        <v>657</v>
      </c>
    </row>
    <row r="23" spans="2:2">
      <c r="B23" s="234" t="s">
        <v>658</v>
      </c>
    </row>
    <row r="24" spans="2:2">
      <c r="B24" s="234" t="s">
        <v>659</v>
      </c>
    </row>
    <row r="25" spans="2:2">
      <c r="B25" s="47"/>
    </row>
    <row r="26" spans="2:2">
      <c r="B26" s="48" t="s">
        <v>404</v>
      </c>
    </row>
    <row r="27" spans="2:2">
      <c r="B27" s="48"/>
    </row>
    <row r="28" spans="2:2">
      <c r="B28" s="234" t="s">
        <v>660</v>
      </c>
    </row>
    <row r="29" spans="2:2">
      <c r="B29" s="234" t="s">
        <v>661</v>
      </c>
    </row>
    <row r="30" spans="2:2">
      <c r="B30" s="234" t="s">
        <v>662</v>
      </c>
    </row>
    <row r="31" spans="2:2">
      <c r="B31" s="234" t="s">
        <v>663</v>
      </c>
    </row>
    <row r="32" spans="2:2">
      <c r="B32" s="234" t="s">
        <v>664</v>
      </c>
    </row>
    <row r="33" spans="2:2">
      <c r="B33" s="234" t="s">
        <v>665</v>
      </c>
    </row>
    <row r="34" spans="2:2">
      <c r="B34" s="234" t="s">
        <v>666</v>
      </c>
    </row>
    <row r="35" spans="2:2">
      <c r="B35" s="234" t="s">
        <v>667</v>
      </c>
    </row>
    <row r="36" spans="2:2">
      <c r="B36" s="234" t="s">
        <v>668</v>
      </c>
    </row>
    <row r="37" spans="2:2">
      <c r="B37" s="234" t="s">
        <v>669</v>
      </c>
    </row>
    <row r="38" spans="2:2">
      <c r="B38" s="234" t="s">
        <v>670</v>
      </c>
    </row>
    <row r="39" spans="2:2">
      <c r="B39" s="234" t="s">
        <v>671</v>
      </c>
    </row>
    <row r="40" spans="2:2">
      <c r="B40" s="234" t="s">
        <v>672</v>
      </c>
    </row>
    <row r="41" spans="2:2">
      <c r="B41" s="234" t="s">
        <v>673</v>
      </c>
    </row>
    <row r="42" spans="2:2">
      <c r="B42" s="234" t="s">
        <v>674</v>
      </c>
    </row>
    <row r="43" spans="2:2">
      <c r="B43" s="234" t="s">
        <v>675</v>
      </c>
    </row>
    <row r="44" spans="2:2">
      <c r="B44" s="47"/>
    </row>
    <row r="45" spans="2:2">
      <c r="B45" s="13" t="s">
        <v>180</v>
      </c>
    </row>
    <row r="46" spans="2:2">
      <c r="B46" s="13"/>
    </row>
    <row r="47" spans="2:2">
      <c r="B47" s="234" t="s">
        <v>676</v>
      </c>
    </row>
    <row r="48" spans="2:2">
      <c r="B48" s="234" t="s">
        <v>677</v>
      </c>
    </row>
    <row r="49" spans="2:2">
      <c r="B49" s="234" t="s">
        <v>678</v>
      </c>
    </row>
    <row r="50" spans="2:2">
      <c r="B50" s="234" t="s">
        <v>679</v>
      </c>
    </row>
    <row r="51" spans="2:2">
      <c r="B51" s="234" t="s">
        <v>680</v>
      </c>
    </row>
    <row r="52" spans="2:2">
      <c r="B52" s="234" t="s">
        <v>681</v>
      </c>
    </row>
    <row r="53" spans="2:2">
      <c r="B53" s="234" t="s">
        <v>682</v>
      </c>
    </row>
    <row r="54" spans="2:2">
      <c r="B54" s="234" t="s">
        <v>683</v>
      </c>
    </row>
    <row r="55" spans="2:2">
      <c r="B55" s="234" t="s">
        <v>684</v>
      </c>
    </row>
    <row r="56" spans="2:2">
      <c r="B56" s="234" t="s">
        <v>685</v>
      </c>
    </row>
    <row r="57" spans="2:2">
      <c r="B57" s="234" t="s">
        <v>686</v>
      </c>
    </row>
    <row r="58" spans="2:2">
      <c r="B58" s="234" t="s">
        <v>687</v>
      </c>
    </row>
    <row r="59" spans="2:2">
      <c r="B59" s="234" t="s">
        <v>688</v>
      </c>
    </row>
    <row r="60" spans="2:2">
      <c r="B60" s="49"/>
    </row>
    <row r="61" spans="2:2">
      <c r="B61" s="13" t="s">
        <v>405</v>
      </c>
    </row>
    <row r="62" spans="2:2">
      <c r="B62" s="13"/>
    </row>
    <row r="63" spans="2:2">
      <c r="B63" s="3" t="s">
        <v>406</v>
      </c>
    </row>
    <row r="64" spans="2:2">
      <c r="B64" s="3"/>
    </row>
    <row r="65" spans="2:2">
      <c r="B65" s="234" t="s">
        <v>689</v>
      </c>
    </row>
    <row r="66" spans="2:2">
      <c r="B66" s="234" t="s">
        <v>690</v>
      </c>
    </row>
    <row r="67" spans="2:2">
      <c r="B67" s="234" t="s">
        <v>691</v>
      </c>
    </row>
    <row r="68" spans="2:2">
      <c r="B68" s="234" t="s">
        <v>692</v>
      </c>
    </row>
    <row r="69" spans="2:2">
      <c r="B69" s="234" t="s">
        <v>693</v>
      </c>
    </row>
    <row r="70" spans="2:2">
      <c r="B70" s="3"/>
    </row>
    <row r="71" spans="2:2">
      <c r="B71" s="3"/>
    </row>
    <row r="72" spans="2:2">
      <c r="B72" s="3" t="s">
        <v>407</v>
      </c>
    </row>
    <row r="73" spans="2:2">
      <c r="B73" s="3"/>
    </row>
    <row r="74" spans="2:2">
      <c r="B74" s="234" t="s">
        <v>694</v>
      </c>
    </row>
    <row r="75" spans="2:2">
      <c r="B75" s="234" t="s">
        <v>695</v>
      </c>
    </row>
    <row r="76" spans="2:2">
      <c r="B76" s="234" t="s">
        <v>696</v>
      </c>
    </row>
    <row r="77" spans="2:2">
      <c r="B77" s="234" t="s">
        <v>697</v>
      </c>
    </row>
    <row r="78" spans="2:2">
      <c r="B78" s="234" t="s">
        <v>698</v>
      </c>
    </row>
    <row r="79" spans="2:2">
      <c r="B79" s="49"/>
    </row>
    <row r="80" spans="2:2">
      <c r="B80" s="3" t="s">
        <v>408</v>
      </c>
    </row>
    <row r="81" spans="2:3">
      <c r="B81" s="6"/>
    </row>
    <row r="82" spans="2:3">
      <c r="B82" s="234" t="s">
        <v>699</v>
      </c>
    </row>
    <row r="83" spans="2:3">
      <c r="B83" s="234" t="s">
        <v>700</v>
      </c>
    </row>
    <row r="84" spans="2:3">
      <c r="B84" s="234" t="s">
        <v>701</v>
      </c>
    </row>
    <row r="85" spans="2:3">
      <c r="B85" s="234" t="s">
        <v>702</v>
      </c>
    </row>
    <row r="86" spans="2:3">
      <c r="B86" s="234" t="s">
        <v>703</v>
      </c>
    </row>
    <row r="87" spans="2:3">
      <c r="B87" s="6"/>
    </row>
    <row r="88" spans="2:3">
      <c r="B88" s="3" t="s">
        <v>409</v>
      </c>
      <c r="C88" s="171"/>
    </row>
    <row r="89" spans="2:3">
      <c r="B89" s="3"/>
    </row>
    <row r="90" spans="2:3">
      <c r="B90" s="234" t="s">
        <v>704</v>
      </c>
    </row>
    <row r="91" spans="2:3">
      <c r="B91" s="234" t="s">
        <v>705</v>
      </c>
    </row>
    <row r="92" spans="2:3">
      <c r="B92" s="234" t="s">
        <v>706</v>
      </c>
    </row>
    <row r="93" spans="2:3">
      <c r="B93" s="234" t="s">
        <v>707</v>
      </c>
    </row>
    <row r="94" spans="2:3">
      <c r="B94" s="234" t="s">
        <v>708</v>
      </c>
    </row>
    <row r="95" spans="2:3">
      <c r="B95" s="3"/>
    </row>
    <row r="96" spans="2:3">
      <c r="B96" s="3" t="s">
        <v>410</v>
      </c>
    </row>
    <row r="97" spans="2:2">
      <c r="B97" s="3"/>
    </row>
    <row r="98" spans="2:2">
      <c r="B98" s="234" t="s">
        <v>709</v>
      </c>
    </row>
    <row r="99" spans="2:2">
      <c r="B99" s="234" t="s">
        <v>710</v>
      </c>
    </row>
    <row r="100" spans="2:2">
      <c r="B100" s="234" t="s">
        <v>711</v>
      </c>
    </row>
    <row r="101" spans="2:2">
      <c r="B101" s="234" t="s">
        <v>712</v>
      </c>
    </row>
    <row r="102" spans="2:2">
      <c r="B102" s="234" t="s">
        <v>713</v>
      </c>
    </row>
    <row r="103" spans="2:2">
      <c r="B103" s="3"/>
    </row>
    <row r="104" spans="2:2">
      <c r="B104" s="3" t="s">
        <v>411</v>
      </c>
    </row>
    <row r="105" spans="2:2">
      <c r="B105" s="3"/>
    </row>
    <row r="106" spans="2:2">
      <c r="B106" s="234" t="s">
        <v>714</v>
      </c>
    </row>
    <row r="107" spans="2:2">
      <c r="B107" s="234" t="s">
        <v>715</v>
      </c>
    </row>
    <row r="108" spans="2:2">
      <c r="B108" s="234" t="s">
        <v>716</v>
      </c>
    </row>
    <row r="109" spans="2:2">
      <c r="B109" s="234" t="s">
        <v>717</v>
      </c>
    </row>
    <row r="110" spans="2:2">
      <c r="B110" s="234" t="s">
        <v>718</v>
      </c>
    </row>
    <row r="111" spans="2:2">
      <c r="B111" s="47"/>
    </row>
    <row r="112" spans="2:2">
      <c r="B112" s="3" t="s">
        <v>412</v>
      </c>
    </row>
    <row r="113" spans="2:2">
      <c r="B113" s="3"/>
    </row>
    <row r="114" spans="2:2">
      <c r="B114" s="234" t="s">
        <v>860</v>
      </c>
    </row>
    <row r="115" spans="2:2">
      <c r="B115" s="234" t="s">
        <v>861</v>
      </c>
    </row>
    <row r="116" spans="2:2">
      <c r="B116" s="234" t="s">
        <v>862</v>
      </c>
    </row>
    <row r="117" spans="2:2">
      <c r="B117" s="234" t="s">
        <v>863</v>
      </c>
    </row>
    <row r="118" spans="2:2">
      <c r="B118" s="234" t="s">
        <v>864</v>
      </c>
    </row>
    <row r="119" spans="2:2">
      <c r="B119" s="47"/>
    </row>
    <row r="120" spans="2:2">
      <c r="B120" s="3" t="s">
        <v>413</v>
      </c>
    </row>
    <row r="121" spans="2:2">
      <c r="B121" s="42"/>
    </row>
    <row r="122" spans="2:2">
      <c r="B122" s="234" t="s">
        <v>719</v>
      </c>
    </row>
    <row r="123" spans="2:2">
      <c r="B123" s="234" t="s">
        <v>720</v>
      </c>
    </row>
    <row r="124" spans="2:2">
      <c r="B124" s="234" t="s">
        <v>721</v>
      </c>
    </row>
    <row r="125" spans="2:2">
      <c r="B125" s="234" t="s">
        <v>722</v>
      </c>
    </row>
    <row r="126" spans="2:2">
      <c r="B126" s="234" t="s">
        <v>723</v>
      </c>
    </row>
    <row r="127" spans="2:2">
      <c r="B127" s="47"/>
    </row>
    <row r="128" spans="2:2">
      <c r="B128" s="50" t="s">
        <v>414</v>
      </c>
    </row>
    <row r="129" spans="2:2">
      <c r="B129" s="50"/>
    </row>
    <row r="130" spans="2:2">
      <c r="B130" s="234" t="s">
        <v>724</v>
      </c>
    </row>
    <row r="131" spans="2:2">
      <c r="B131" s="234" t="s">
        <v>725</v>
      </c>
    </row>
    <row r="132" spans="2:2">
      <c r="B132" s="234" t="s">
        <v>726</v>
      </c>
    </row>
    <row r="133" spans="2:2">
      <c r="B133" s="234" t="s">
        <v>727</v>
      </c>
    </row>
    <row r="134" spans="2:2">
      <c r="B134" s="234" t="s">
        <v>728</v>
      </c>
    </row>
    <row r="135" spans="2:2">
      <c r="B135" s="47"/>
    </row>
    <row r="136" spans="2:2">
      <c r="B136" s="3" t="s">
        <v>415</v>
      </c>
    </row>
    <row r="137" spans="2:2">
      <c r="B137" s="3"/>
    </row>
    <row r="138" spans="2:2">
      <c r="B138" s="234" t="s">
        <v>729</v>
      </c>
    </row>
    <row r="139" spans="2:2">
      <c r="B139" s="234" t="s">
        <v>730</v>
      </c>
    </row>
    <row r="140" spans="2:2">
      <c r="B140" s="234" t="s">
        <v>731</v>
      </c>
    </row>
    <row r="141" spans="2:2">
      <c r="B141" s="234" t="s">
        <v>732</v>
      </c>
    </row>
    <row r="142" spans="2:2">
      <c r="B142" s="234" t="s">
        <v>733</v>
      </c>
    </row>
    <row r="143" spans="2:2">
      <c r="B143" s="27" t="s">
        <v>16</v>
      </c>
    </row>
    <row r="144" spans="2:2">
      <c r="B144" s="3" t="s">
        <v>416</v>
      </c>
    </row>
    <row r="145" spans="2:2">
      <c r="B145" s="42"/>
    </row>
    <row r="146" spans="2:2">
      <c r="B146" s="234" t="s">
        <v>734</v>
      </c>
    </row>
    <row r="147" spans="2:2">
      <c r="B147" s="234" t="s">
        <v>735</v>
      </c>
    </row>
    <row r="148" spans="2:2">
      <c r="B148" s="234" t="s">
        <v>736</v>
      </c>
    </row>
    <row r="149" spans="2:2">
      <c r="B149" s="234" t="s">
        <v>737</v>
      </c>
    </row>
    <row r="150" spans="2:2">
      <c r="B150" s="234" t="s">
        <v>738</v>
      </c>
    </row>
    <row r="151" spans="2:2">
      <c r="B151" s="133"/>
    </row>
    <row r="152" spans="2:2">
      <c r="B152" s="3" t="s">
        <v>417</v>
      </c>
    </row>
    <row r="153" spans="2:2">
      <c r="B153" s="3"/>
    </row>
    <row r="154" spans="2:2">
      <c r="B154" s="234" t="s">
        <v>739</v>
      </c>
    </row>
    <row r="155" spans="2:2">
      <c r="B155" s="234" t="s">
        <v>740</v>
      </c>
    </row>
    <row r="156" spans="2:2">
      <c r="B156" s="234" t="s">
        <v>741</v>
      </c>
    </row>
    <row r="157" spans="2:2">
      <c r="B157" s="234" t="s">
        <v>742</v>
      </c>
    </row>
    <row r="158" spans="2:2">
      <c r="B158" s="234" t="s">
        <v>743</v>
      </c>
    </row>
    <row r="159" spans="2:2">
      <c r="B159" s="47"/>
    </row>
    <row r="160" spans="2:2">
      <c r="B160" s="50" t="s">
        <v>418</v>
      </c>
    </row>
    <row r="161" spans="2:2">
      <c r="B161" s="50"/>
    </row>
    <row r="162" spans="2:2">
      <c r="B162" s="234" t="s">
        <v>744</v>
      </c>
    </row>
    <row r="163" spans="2:2">
      <c r="B163" s="234" t="s">
        <v>745</v>
      </c>
    </row>
    <row r="164" spans="2:2">
      <c r="B164" s="234" t="s">
        <v>746</v>
      </c>
    </row>
    <row r="165" spans="2:2">
      <c r="B165" s="234" t="s">
        <v>747</v>
      </c>
    </row>
    <row r="166" spans="2:2">
      <c r="B166" s="234" t="s">
        <v>748</v>
      </c>
    </row>
    <row r="167" spans="2:2">
      <c r="B167" s="51"/>
    </row>
    <row r="168" spans="2:2">
      <c r="B168" s="3" t="s">
        <v>419</v>
      </c>
    </row>
    <row r="169" spans="2:2">
      <c r="B169" s="3"/>
    </row>
    <row r="170" spans="2:2">
      <c r="B170" s="234" t="s">
        <v>749</v>
      </c>
    </row>
    <row r="171" spans="2:2">
      <c r="B171" s="234" t="s">
        <v>750</v>
      </c>
    </row>
    <row r="172" spans="2:2">
      <c r="B172" s="234" t="s">
        <v>751</v>
      </c>
    </row>
    <row r="173" spans="2:2">
      <c r="B173" s="234" t="s">
        <v>752</v>
      </c>
    </row>
    <row r="174" spans="2:2">
      <c r="B174" s="234" t="s">
        <v>753</v>
      </c>
    </row>
    <row r="175" spans="2:2">
      <c r="B175" s="27"/>
    </row>
    <row r="176" spans="2:2">
      <c r="B176" s="3" t="s">
        <v>420</v>
      </c>
    </row>
    <row r="177" spans="2:2">
      <c r="B177" s="3"/>
    </row>
    <row r="178" spans="2:2">
      <c r="B178" s="234" t="s">
        <v>754</v>
      </c>
    </row>
    <row r="179" spans="2:2">
      <c r="B179" s="234" t="s">
        <v>755</v>
      </c>
    </row>
    <row r="180" spans="2:2">
      <c r="B180" s="234" t="s">
        <v>756</v>
      </c>
    </row>
    <row r="181" spans="2:2">
      <c r="B181" s="234" t="s">
        <v>757</v>
      </c>
    </row>
    <row r="182" spans="2:2">
      <c r="B182" s="234" t="s">
        <v>758</v>
      </c>
    </row>
    <row r="183" spans="2:2">
      <c r="B183" s="27"/>
    </row>
    <row r="184" spans="2:2">
      <c r="B184" s="3" t="s">
        <v>421</v>
      </c>
    </row>
    <row r="185" spans="2:2">
      <c r="B185" s="3"/>
    </row>
    <row r="186" spans="2:2">
      <c r="B186" s="234" t="s">
        <v>535</v>
      </c>
    </row>
    <row r="187" spans="2:2">
      <c r="B187" s="234" t="s">
        <v>759</v>
      </c>
    </row>
    <row r="188" spans="2:2">
      <c r="B188" s="234" t="s">
        <v>760</v>
      </c>
    </row>
    <row r="189" spans="2:2">
      <c r="B189" s="234" t="s">
        <v>536</v>
      </c>
    </row>
    <row r="190" spans="2:2">
      <c r="B190" s="234" t="s">
        <v>761</v>
      </c>
    </row>
    <row r="191" spans="2:2">
      <c r="B191" s="234" t="s">
        <v>762</v>
      </c>
    </row>
    <row r="192" spans="2:2">
      <c r="B192" s="234" t="s">
        <v>763</v>
      </c>
    </row>
    <row r="193" spans="2:2">
      <c r="B193" s="133"/>
    </row>
    <row r="194" spans="2:2">
      <c r="B194" s="13" t="s">
        <v>422</v>
      </c>
    </row>
    <row r="195" spans="2:2">
      <c r="B195" s="13"/>
    </row>
    <row r="196" spans="2:2">
      <c r="B196" s="3" t="s">
        <v>423</v>
      </c>
    </row>
    <row r="197" spans="2:2">
      <c r="B197" s="3"/>
    </row>
    <row r="198" spans="2:2">
      <c r="B198" s="234" t="s">
        <v>764</v>
      </c>
    </row>
    <row r="199" spans="2:2">
      <c r="B199" s="234" t="s">
        <v>765</v>
      </c>
    </row>
    <row r="200" spans="2:2">
      <c r="B200" s="234" t="s">
        <v>766</v>
      </c>
    </row>
    <row r="201" spans="2:2">
      <c r="B201" s="234" t="s">
        <v>767</v>
      </c>
    </row>
    <row r="202" spans="2:2">
      <c r="B202" s="234" t="s">
        <v>768</v>
      </c>
    </row>
    <row r="203" spans="2:2">
      <c r="B203" s="234" t="s">
        <v>769</v>
      </c>
    </row>
    <row r="204" spans="2:2">
      <c r="B204" s="234" t="s">
        <v>770</v>
      </c>
    </row>
    <row r="205" spans="2:2">
      <c r="B205" s="234" t="s">
        <v>771</v>
      </c>
    </row>
    <row r="206" spans="2:2">
      <c r="B206" s="234" t="s">
        <v>772</v>
      </c>
    </row>
    <row r="207" spans="2:2">
      <c r="B207" s="234" t="s">
        <v>773</v>
      </c>
    </row>
    <row r="208" spans="2:2">
      <c r="B208" s="234" t="s">
        <v>774</v>
      </c>
    </row>
    <row r="209" spans="2:2">
      <c r="B209" s="234" t="s">
        <v>775</v>
      </c>
    </row>
    <row r="210" spans="2:2">
      <c r="B210" s="234" t="s">
        <v>776</v>
      </c>
    </row>
    <row r="211" spans="2:2">
      <c r="B211" s="234" t="s">
        <v>777</v>
      </c>
    </row>
    <row r="212" spans="2:2">
      <c r="B212" s="234" t="s">
        <v>778</v>
      </c>
    </row>
    <row r="213" spans="2:2">
      <c r="B213" s="234" t="s">
        <v>779</v>
      </c>
    </row>
    <row r="214" spans="2:2" ht="13.8" customHeight="1">
      <c r="B214" s="51"/>
    </row>
    <row r="215" spans="2:2">
      <c r="B215" s="13" t="s">
        <v>424</v>
      </c>
    </row>
    <row r="216" spans="2:2">
      <c r="B216" s="13"/>
    </row>
    <row r="217" spans="2:2">
      <c r="B217" s="234" t="s">
        <v>780</v>
      </c>
    </row>
    <row r="218" spans="2:2">
      <c r="B218" s="234" t="s">
        <v>781</v>
      </c>
    </row>
    <row r="219" spans="2:2">
      <c r="B219" s="234" t="s">
        <v>782</v>
      </c>
    </row>
    <row r="220" spans="2:2">
      <c r="B220" s="234" t="s">
        <v>783</v>
      </c>
    </row>
    <row r="221" spans="2:2">
      <c r="B221" s="234" t="s">
        <v>784</v>
      </c>
    </row>
    <row r="222" spans="2:2">
      <c r="B222" s="234" t="s">
        <v>785</v>
      </c>
    </row>
    <row r="223" spans="2:2">
      <c r="B223" s="234" t="s">
        <v>786</v>
      </c>
    </row>
    <row r="224" spans="2:2">
      <c r="B224" s="234" t="s">
        <v>787</v>
      </c>
    </row>
    <row r="225" spans="2:2">
      <c r="B225" s="234" t="s">
        <v>788</v>
      </c>
    </row>
    <row r="226" spans="2:2">
      <c r="B226" s="234" t="s">
        <v>789</v>
      </c>
    </row>
    <row r="227" spans="2:2">
      <c r="B227" s="234" t="s">
        <v>790</v>
      </c>
    </row>
    <row r="228" spans="2:2">
      <c r="B228" s="234" t="s">
        <v>791</v>
      </c>
    </row>
    <row r="229" spans="2:2">
      <c r="B229" s="234" t="s">
        <v>792</v>
      </c>
    </row>
    <row r="230" spans="2:2">
      <c r="B230" s="234" t="s">
        <v>793</v>
      </c>
    </row>
    <row r="231" spans="2:2">
      <c r="B231" s="234" t="s">
        <v>794</v>
      </c>
    </row>
    <row r="232" spans="2:2">
      <c r="B232" s="234" t="s">
        <v>795</v>
      </c>
    </row>
    <row r="233" spans="2:2">
      <c r="B233" s="234" t="s">
        <v>796</v>
      </c>
    </row>
    <row r="234" spans="2:2">
      <c r="B234" s="234" t="s">
        <v>797</v>
      </c>
    </row>
    <row r="235" spans="2:2">
      <c r="B235" s="6"/>
    </row>
    <row r="236" spans="2:2">
      <c r="B236" s="7" t="s">
        <v>425</v>
      </c>
    </row>
    <row r="237" spans="2:2">
      <c r="B237" s="7"/>
    </row>
    <row r="238" spans="2:2">
      <c r="B238" s="234" t="s">
        <v>798</v>
      </c>
    </row>
    <row r="239" spans="2:2">
      <c r="B239" s="234" t="s">
        <v>799</v>
      </c>
    </row>
    <row r="240" spans="2:2">
      <c r="B240" s="234" t="s">
        <v>800</v>
      </c>
    </row>
    <row r="241" spans="2:2">
      <c r="B241" s="234" t="s">
        <v>801</v>
      </c>
    </row>
    <row r="242" spans="2:2">
      <c r="B242" s="234" t="s">
        <v>802</v>
      </c>
    </row>
    <row r="243" spans="2:2">
      <c r="B243" s="234" t="s">
        <v>803</v>
      </c>
    </row>
    <row r="244" spans="2:2">
      <c r="B244" s="234" t="s">
        <v>804</v>
      </c>
    </row>
    <row r="245" spans="2:2">
      <c r="B245" s="234" t="s">
        <v>805</v>
      </c>
    </row>
    <row r="247" spans="2:2">
      <c r="B247" s="13" t="s">
        <v>426</v>
      </c>
    </row>
    <row r="248" spans="2:2">
      <c r="B248" s="13"/>
    </row>
    <row r="249" spans="2:2">
      <c r="B249" s="234" t="s">
        <v>806</v>
      </c>
    </row>
    <row r="250" spans="2:2">
      <c r="B250" s="234" t="s">
        <v>807</v>
      </c>
    </row>
    <row r="251" spans="2:2">
      <c r="B251" s="234" t="s">
        <v>808</v>
      </c>
    </row>
    <row r="252" spans="2:2">
      <c r="B252" s="234" t="s">
        <v>809</v>
      </c>
    </row>
    <row r="253" spans="2:2">
      <c r="B253" s="234" t="s">
        <v>810</v>
      </c>
    </row>
    <row r="254" spans="2:2">
      <c r="B254" s="234" t="s">
        <v>811</v>
      </c>
    </row>
    <row r="255" spans="2:2">
      <c r="B255" s="234" t="s">
        <v>812</v>
      </c>
    </row>
    <row r="256" spans="2:2">
      <c r="B256" s="234" t="s">
        <v>813</v>
      </c>
    </row>
    <row r="257" spans="1:15">
      <c r="B257" s="47"/>
    </row>
    <row r="258" spans="1:15">
      <c r="B258" s="13" t="s">
        <v>427</v>
      </c>
    </row>
    <row r="259" spans="1:15">
      <c r="B259" s="13"/>
    </row>
    <row r="260" spans="1:15">
      <c r="B260" s="234" t="s">
        <v>814</v>
      </c>
    </row>
    <row r="261" spans="1:15">
      <c r="B261" s="234" t="s">
        <v>815</v>
      </c>
    </row>
    <row r="262" spans="1:15">
      <c r="B262" s="234" t="s">
        <v>816</v>
      </c>
    </row>
    <row r="263" spans="1:15">
      <c r="B263" s="234" t="s">
        <v>817</v>
      </c>
    </row>
    <row r="264" spans="1:15">
      <c r="B264" s="234" t="s">
        <v>818</v>
      </c>
    </row>
    <row r="265" spans="1:15">
      <c r="B265" s="234" t="s">
        <v>819</v>
      </c>
    </row>
    <row r="266" spans="1:15">
      <c r="B266" s="234" t="s">
        <v>820</v>
      </c>
    </row>
    <row r="267" spans="1:15">
      <c r="B267" s="234" t="s">
        <v>821</v>
      </c>
    </row>
    <row r="268" spans="1:15">
      <c r="B268" s="234" t="s">
        <v>822</v>
      </c>
    </row>
    <row r="269" spans="1:15" s="52" customFormat="1">
      <c r="A269"/>
      <c r="B269" s="47"/>
      <c r="C269"/>
    </row>
    <row r="270" spans="1:15" s="52" customFormat="1" ht="15" customHeight="1">
      <c r="B270" s="13" t="s">
        <v>428</v>
      </c>
      <c r="O270" s="53"/>
    </row>
    <row r="271" spans="1:15" s="52" customFormat="1" ht="15" customHeight="1">
      <c r="B271" s="54"/>
    </row>
    <row r="272" spans="1:15">
      <c r="B272" s="234" t="s">
        <v>823</v>
      </c>
    </row>
    <row r="273" spans="1:12">
      <c r="B273" s="234" t="s">
        <v>824</v>
      </c>
    </row>
    <row r="274" spans="1:12">
      <c r="B274" s="234" t="s">
        <v>636</v>
      </c>
    </row>
    <row r="275" spans="1:12">
      <c r="B275" s="234" t="s">
        <v>825</v>
      </c>
    </row>
    <row r="276" spans="1:12">
      <c r="B276" s="234" t="s">
        <v>826</v>
      </c>
    </row>
    <row r="277" spans="1:12">
      <c r="B277" s="234" t="s">
        <v>827</v>
      </c>
    </row>
    <row r="278" spans="1:12">
      <c r="B278" s="234" t="s">
        <v>828</v>
      </c>
    </row>
    <row r="279" spans="1:12">
      <c r="B279" s="234" t="s">
        <v>829</v>
      </c>
    </row>
    <row r="280" spans="1:12">
      <c r="B280" s="234" t="s">
        <v>830</v>
      </c>
    </row>
    <row r="281" spans="1:12">
      <c r="B281" s="234" t="s">
        <v>637</v>
      </c>
    </row>
    <row r="282" spans="1:12">
      <c r="B282" s="234" t="s">
        <v>638</v>
      </c>
    </row>
    <row r="283" spans="1:12">
      <c r="B283" s="234" t="s">
        <v>639</v>
      </c>
    </row>
    <row r="284" spans="1:12">
      <c r="B284" s="234" t="s">
        <v>641</v>
      </c>
    </row>
    <row r="285" spans="1:12">
      <c r="A285" s="52"/>
      <c r="B285" s="20"/>
      <c r="C285" s="52"/>
      <c r="L285" s="55"/>
    </row>
    <row r="286" spans="1:12">
      <c r="B286" s="3" t="s">
        <v>429</v>
      </c>
    </row>
    <row r="287" spans="1:12">
      <c r="B287" s="3"/>
    </row>
    <row r="288" spans="1:12">
      <c r="B288" s="234" t="s">
        <v>831</v>
      </c>
    </row>
    <row r="289" spans="2:2">
      <c r="B289" s="234" t="s">
        <v>832</v>
      </c>
    </row>
    <row r="290" spans="2:2">
      <c r="B290" s="234" t="s">
        <v>833</v>
      </c>
    </row>
    <row r="292" spans="2:2">
      <c r="B292" s="3" t="s">
        <v>523</v>
      </c>
    </row>
    <row r="294" spans="2:2">
      <c r="B294" s="15" t="s">
        <v>834</v>
      </c>
    </row>
  </sheetData>
  <hyperlinks>
    <hyperlink ref="B294" location="'3.1'!A1" display="Table 3.1: Mining Production in SADC,  2000-2021" xr:uid="{00000000-0004-0000-0100-000000000000}"/>
    <hyperlink ref="B288" location="'2.1'!A1" display="Table 2.1: Foreign Direct Investment Inflows in SADC, Million US $, 2000-2021" xr:uid="{00000000-0004-0000-0100-000001000000}"/>
    <hyperlink ref="B289" location="'2.2'!A1" display="Table 2.2: Foreign Direct Investment Outflows of SADC, Million US $, 2000-2021" xr:uid="{00000000-0004-0000-0100-000002000000}"/>
    <hyperlink ref="B290" location="'2.3'!A1" display="Table 2.3:  Net Foreign Direct Investment in SADC, Million US $, 2000-2021" xr:uid="{00000000-0004-0000-0100-000003000000}"/>
    <hyperlink ref="B9" location="'1.1.1.1Angola'!A1" display="Table 1.1.1.1: GDP by kind of economic activity at current basic prices (ISIC Rev. 3), Angola, Million US $, 2010-2021" xr:uid="{00000000-0004-0000-0100-000004000000}"/>
    <hyperlink ref="B10" location="'1.1.1.1Botswana'!A1" display="Table 1.1.1.1: GDP by kind of economic activity at current basic prices (ISIC Rev. 4), Botswana, Million US $, 2010-2021" xr:uid="{00000000-0004-0000-0100-000005000000}"/>
    <hyperlink ref="B11" location="'1.1.1.1Comoros'!A1" display="Table 1.1.1.1: GDP by kind of economic activity at current basic prices (ISIC Rev. 3), Comoros, Million US $, 2010-2021" xr:uid="{00000000-0004-0000-0100-000006000000}"/>
    <hyperlink ref="B12" location="'1.1.1.1D.R.C'!A1" display="Table 1.1.1.1: GDP by kind of economic activity at current basic prices (ISIC Rev. 3), DRC, Million US $, 2010-2021" xr:uid="{00000000-0004-0000-0100-000007000000}"/>
    <hyperlink ref="B13" location="'1.1.1.1Eswatini'!A1" display="Table 1.1.1.1: GDP by kind of economic activity at current basic prices (ISIC Rev. 4), Eswatini, Million US $, 2010-2021" xr:uid="{00000000-0004-0000-0100-000008000000}"/>
    <hyperlink ref="B14" location="'1.1.1.1Lesotho'!A1" display="Table 1.1.1.1: GDP by kind of economic activity at current basic prices (ISIC Rev. 4), Lesotho, Million US $, 2010-2021" xr:uid="{00000000-0004-0000-0100-000009000000}"/>
    <hyperlink ref="B15" location="'1.1.1.1Madagascar'!A1" display="Table 1.1.1.1: GDP by kind of economic activity at current basic prices (ISIC Rev. 3), Madagascar, Million US $, 2010-2021" xr:uid="{00000000-0004-0000-0100-00000A000000}"/>
    <hyperlink ref="B16" location="'1.1.1.1Malawi'!A1" display="Table 1.1.1.1: GDP by kind of economic activity at current basic prices (ISIC Rev. 4), Malawi, Million US $, 2010-2021" xr:uid="{00000000-0004-0000-0100-00000B000000}"/>
    <hyperlink ref="B17" location="'1.1.1.1Mauritius'!A1" display="Table 1.1.1.1: GDP by kind of economic activity at current basic prices (ISIC Rev. 4), Mauritius, Million US $, 2010-2021" xr:uid="{00000000-0004-0000-0100-00000C000000}"/>
    <hyperlink ref="B18" location="'1.1.1.1Mozambique'!A1" display="Table 1.1.1.1: GDP by kind of economic activity at current basic prices (ISIC Rev. 4), Mozambique, Million US $, 2010-2021" xr:uid="{00000000-0004-0000-0100-00000D000000}"/>
    <hyperlink ref="B19" location="'1.1.1.1Namibia'!A1" display="Table 1.1.1.1: GDP by kind of economic activity at current basic prices (ISIC Rev. 4), Namibia, Million US $, 2010-2021" xr:uid="{00000000-0004-0000-0100-00000E000000}"/>
    <hyperlink ref="B20" location="'1.1.1.1Seychelles'!A1" display="Table 1.1.1.1: GDP by kind of economic activity at current basic prices (ISIC Rev. 4), Seychelles, Million US $, 2010-2021" xr:uid="{00000000-0004-0000-0100-00000F000000}"/>
    <hyperlink ref="B21" location="'1.1.1.1South Africa'!A1" display="Table 1.1.1.1: GDP by kind of economic activity at current basic prices (ISIC Rev. 3), South Africa, Million US $, 2010-2021" xr:uid="{00000000-0004-0000-0100-000010000000}"/>
    <hyperlink ref="B22" location="'1.1.1.1United Republic Tanzania'!A1" display="Table 1.1.1.1: GDP by kind of economic activity at current basic prices (ISIC Rev. 4), Tanzania, Million US $, 2010-2021" xr:uid="{00000000-0004-0000-0100-000011000000}"/>
    <hyperlink ref="B23" location="'1.1.1.1Zambia'!A1" display="Table 1.1.1.1: GDP by kind of economic activity at current basic prices (ISIC Rev. 4), Zambia, Million US $, 2010-2021" xr:uid="{00000000-0004-0000-0100-000012000000}"/>
    <hyperlink ref="B24" location="'1.1.1.1Zimbabwe'!A1" display="Table 1.1.1.1: GDP by kind of economic activity at current basic prices (ISIC Rev. 4), Zimbabwe, Million US $, 2010-2021" xr:uid="{00000000-0004-0000-0100-000013000000}"/>
    <hyperlink ref="B28" location="'1.1.1.2Angola'!A1" display="Table 1.1.1.2: GDP by Expenditure at current purchasers prices, Angola, Million US $, 2010-2021" xr:uid="{00000000-0004-0000-0100-000014000000}"/>
    <hyperlink ref="B29" location="'1.1.1.2Botswana'!A1" display="Table 1.1.1.2: GDP by Expenditure at current purchasers prices, Botswana, Million US $, 2010-2021" xr:uid="{00000000-0004-0000-0100-000015000000}"/>
    <hyperlink ref="B30" location="'1.1.1.2Comoros'!A1" display="Table 1.1.1.2: GDP by Expenditure at current purchasers prices, Comoros, Million US $, 2010-2021" xr:uid="{00000000-0004-0000-0100-000016000000}"/>
    <hyperlink ref="B31" location="'1.1.1.2DRC'!A1" display="Table 1.1.1.2: GDP by Expenditure at current purchasers prices, DRC, Million US $, 2010-2021" xr:uid="{00000000-0004-0000-0100-000017000000}"/>
    <hyperlink ref="B32" location="'1.1.1.2Eswatini'!A1" display="Table 1.1.1.2: GDP by Expenditure at current purchasers prices, Eswatini, Million US $, 2010-2021" xr:uid="{00000000-0004-0000-0100-000018000000}"/>
    <hyperlink ref="B33" location="'1.1.1.2Lesotho'!A1" display="Table 1.1.1.2: GDP by Expenditure at current purchasers prices, Lesotho, Million US $, 2010-2021" xr:uid="{00000000-0004-0000-0100-000019000000}"/>
    <hyperlink ref="B34" location="'1.1.1.2Madagascar'!A1" display="Table 1.1.1.2: GDP by Expenditure at current purchasers prices, Madagascar, Million US $, 2010-2021" xr:uid="{00000000-0004-0000-0100-00001A000000}"/>
    <hyperlink ref="B35" location="'1.1.1.2Malawi'!A1" display="Table 1.1.1.2: GDP by Expenditure at current purchasers prices, Malawi, Million US $, 2010-2021" xr:uid="{00000000-0004-0000-0100-00001B000000}"/>
    <hyperlink ref="B36" location="'1.1.1.2Mauritius'!A1" display="Table 1.1.1.2: GDP by Expenditure at current purchasers prices, Mauritius, Million US $, 2010-2021" xr:uid="{00000000-0004-0000-0100-00001C000000}"/>
    <hyperlink ref="B37" location="'1.1.1.2Mozambique'!A1" display="Table 1.1.1.2: GDP by Expenditure at current purchasers prices, Mozambique, Million US $, 2010-2021" xr:uid="{00000000-0004-0000-0100-00001D000000}"/>
    <hyperlink ref="B38" location="'1.1.1.2Namibia'!A1" display="Table 1.1.1.2: GDP by Expenditure at current purchasers prices, Namibia, Million US $, 2010-2021" xr:uid="{00000000-0004-0000-0100-00001E000000}"/>
    <hyperlink ref="B39" location="'1.1.1.2Seychelles'!A1" display="Table 1.1.1.2: GDP by Expenditure at current purchasers prices, Seychelles, Million US $, 2010-2021" xr:uid="{00000000-0004-0000-0100-00001F000000}"/>
    <hyperlink ref="B40" location="'1.1.1.2South Africa'!A1" display="Table 1.1.1.2: GDP by Expenditure at current purchasers prices, South Africa, Million US $, 2010-2021" xr:uid="{00000000-0004-0000-0100-000020000000}"/>
    <hyperlink ref="B41" location="'1.1.1.2 United RepublicTanzania'!A1" display="Table 1.1.1.2: GDP by Expenditure at current purchasers prices, Tanzania, Million US $, 2010-2021" xr:uid="{00000000-0004-0000-0100-000021000000}"/>
    <hyperlink ref="B42" location="'1.1.1.2Zambia'!A1" display="Table 1.1.1.2: GDP by Expenditure at current purchasers prices, Zambia, Million US $, 2010-2021" xr:uid="{00000000-0004-0000-0100-000022000000}"/>
    <hyperlink ref="B43" location="'1.1.1.2Zimbabwe'!A1" display="Table 1.1.1.2: GDP by Expenditure at current purchasers prices, Zimbabwe, Million US $, 2010-2021" xr:uid="{00000000-0004-0000-0100-000023000000}"/>
    <hyperlink ref="B47" location="'1.1.1.3 SADC'!A1" display="Table 1.1.1.3: GDP at Market Purchasers Prices, by Member States, Million US $, 2000-2021" xr:uid="{00000000-0004-0000-0100-000024000000}"/>
    <hyperlink ref="B48" location="'1.1.1.4 SADC'!A1" display="Table 1.1.1.4:  Share of GDP at Current Purchasers Prices by Member States, (%), 2000-2021" xr:uid="{00000000-0004-0000-0100-000025000000}"/>
    <hyperlink ref="B49" location="'1.1.1.5 SADC '!A1" display="Table 1.1.1.5:  GDP at Current Prices, Annual Real Growth Rates in SADC, (%), 2000-2021" xr:uid="{00000000-0004-0000-0100-000026000000}"/>
    <hyperlink ref="B50" location="'1.1.1.6 SADC'!A1" display="Table 1.1.1.6: Per Capita GDP at Current Purchasers  Prices, (US $ per head), 2000-2021" xr:uid="{00000000-0004-0000-0100-000027000000}"/>
    <hyperlink ref="B51" location="'1.1.1.7 SADC'!A1" display="Table 1.1.1.7: Per Capita Gross Domestic Product at Current Market Prices, Annual Real Growth Rates in SADC, (%), 2011-2021" xr:uid="{00000000-0004-0000-0100-000028000000}"/>
    <hyperlink ref="B52" location="'1.1.1.8 SADC'!A1" display="Table 1.1.1.8: GDP by kind of economic activity at current basic prices, Total SADC, Million US $, 2010-2021" xr:uid="{00000000-0004-0000-0100-000029000000}"/>
    <hyperlink ref="B53" location="'1.1.1.9 SADC'!A1" display="Table 1.1.1.9:  Share of GDP by kind of economic activity at basic prices, Total SADC, (%), 2010-2021" xr:uid="{00000000-0004-0000-0100-00002A000000}"/>
    <hyperlink ref="B54" location="'1.1.1.10 SADC'!A1" display="Table 1.1.1.10:  GDP at current prices- Agriculture, Annual Real Growth Rates in SADC, (%), 2000-2021" xr:uid="{00000000-0004-0000-0100-00002B000000}"/>
    <hyperlink ref="B55" location="'1.1.1.11 SADC'!A1" display="Table 1.1.1.11:  GDP at current prices - Mining, Annual Real Growth Rates in SADC, (%), 2000-2021" xr:uid="{00000000-0004-0000-0100-00002C000000}"/>
    <hyperlink ref="B56" location="'1.1.1.12 SADC'!A1" display="Table 1.1.1.12:  GDP at current prices - Manufacturing, Annual Real Growth Rates in SADC, (%), 2000-2021" xr:uid="{00000000-0004-0000-0100-00002D000000}"/>
    <hyperlink ref="B57" location="'1.1.1.13 SADC'!A1" display="Table 1.1.1.13:  GDP at current prices- Energy, Annual Real Growth Rates in SADC, (%), 2000-2021" xr:uid="{00000000-0004-0000-0100-00002E000000}"/>
    <hyperlink ref="B58" location="'1.1.1.14 SADC'!A1" display="Table 1.1.1.14: GDP by kind of expenditure at current prices, Total SADC,  (US $ million), 2011-2021" xr:uid="{00000000-0004-0000-0100-00002F000000}"/>
    <hyperlink ref="B59" location="'1.1.1.15 SADC'!A1" display="Table 1.1.1.15: Share of GDP by kind of expenditure at current prices, Total SADC, (%), 2011-2021" xr:uid="{00000000-0004-0000-0100-000030000000}"/>
    <hyperlink ref="B272" location="'1.5.1'!A1" display="Table 1.5.1:  Annual Headline Inflation rate - Period Average, as measured by National Consumer Price Index in SADC,  (%), 2000-2021" xr:uid="{00000000-0004-0000-0100-000031000000}"/>
    <hyperlink ref="B273" location="'1.5.2'!A1" display="Table 1.5.2:  Year on Year Inflation rate - as at December, as measured by National Consumer Price Index in SADC,  (%), 2000-2021" xr:uid="{00000000-0004-0000-0100-000032000000}"/>
    <hyperlink ref="B274" location="'1.5.3'!A1" display="Table 1.5.3:  Annual Inflation rate (DIV 01:Food and Non-Alcoholic Beverages) - Period Average, as measured by National Consumer Price Index in SADC,  (%), 2000-2020" xr:uid="{00000000-0004-0000-0100-000033000000}"/>
    <hyperlink ref="B275" location="'1.5.4'!A1" display="Table 1.5.4:  Annual Inflation rate (DIV 04: Housing, water, electricity, gas &amp; other fuels) - Period Average, as measured by National Consumer Price Index in SADC,  (%), 2000-2021" xr:uid="{00000000-0004-0000-0100-000034000000}"/>
    <hyperlink ref="B276" location="'1.5.5'!A1" display="Table 1.5.5:  Annual Inflation rate (DIV 07: Transport) - Period Average, as measured by National Consumer Price Index in SADC,  (%), 2000-2021" xr:uid="{00000000-0004-0000-0100-000035000000}"/>
    <hyperlink ref="B277" location="'1.5.6'!A1" display="Table 1.5.6:  Annual Headline Inflation rate - Period Average, as measured by Harmonized Consumer Price Index (HCPI) in SADC,  (%), 2012-2021" xr:uid="{00000000-0004-0000-0100-000036000000}"/>
    <hyperlink ref="B278" location="'1.5.7'!A1" display="Table 1.5.7:  Year on Year Inflation rate - as at December, as measured by Harmonized Consumer Price Index (HCPI) in SADC,  (%), 2012-2021" xr:uid="{00000000-0004-0000-0100-000037000000}"/>
    <hyperlink ref="B279" location="'1.5.8'!A1" display="Table 1.5.8:  Annual Headline Inflation rate - Period Average for the COICOP divisions, as measured by Harmonised Consumer Price Index (HCPI) in SADC, (%), 2012-2021" xr:uid="{00000000-0004-0000-0100-000038000000}"/>
    <hyperlink ref="B280" location="'1.5.9'!A1" display="Table 1.5.9:  Year on Year Inflation rate - as at December for the COICOP divisions, as measured by Harmonised Consumer Price Index (HCPI) in SADC, (%), 2012-2021" xr:uid="{00000000-0004-0000-0100-000039000000}"/>
    <hyperlink ref="B281" location="'1.5.10'!A1" display="Table 1.5.10:  International Comparisons Programme (ICP-Africa), Selected Indicators for SADC - 2005 and 2009 Rounds" xr:uid="{00000000-0004-0000-0100-00003A000000}"/>
    <hyperlink ref="B282" location="'1.5.11'!A1" display="Table 1.5.11: International Comparisons Programme (Global ICP) Selected Indicators for SADC, 2005 ICP " xr:uid="{00000000-0004-0000-0100-00003B000000}"/>
    <hyperlink ref="B283" location="'1.5.12'!A1" display="Table 1.5.12: International Comparisons Programme (Global ICP) Selected Indicators for SADC, 2011 ICP " xr:uid="{00000000-0004-0000-0100-00003C000000}"/>
    <hyperlink ref="B284" location="'1.5.13'!A1" display="Table 1.5.13: International Comparisons Programme (Global ICP) Selected Indicators for SADC, 2017 ICP" xr:uid="{00000000-0004-0000-0100-00003D000000}"/>
    <hyperlink ref="B260" location="'1.4.1'!A1" display="Table 1.4.1: Broad Money Supply (M2) in SADC, Million National Currency, 2000-2021" xr:uid="{00000000-0004-0000-0100-00003E000000}"/>
    <hyperlink ref="B261" location="'1.4.2'!A1" display="Table 1.4.2:  Broad Money Supply (M2) Nominal Growth, SADC, (%), 2000-2021" xr:uid="{00000000-0004-0000-0100-00003F000000}"/>
    <hyperlink ref="B262" location="'1.4.3'!A1" display="Table 1.4.3:  Broad Money Supply (M2) as a Percentage of GDP, SADC, (%), 2000-2021" xr:uid="{00000000-0004-0000-0100-000040000000}"/>
    <hyperlink ref="B263" location="'1.4.4.'!A1" display="Table 1.4.4:  Monetary Base in SADC, Million National Currency, 2000-2021" xr:uid="{00000000-0004-0000-0100-000041000000}"/>
    <hyperlink ref="B264" location="'1.4.5'!A1" display="Table 1.4.5: Domestic Credit: Net Claims on Central Government Sector in SADC, Million National Currency, 2000-2021" xr:uid="{00000000-0004-0000-0100-000042000000}"/>
    <hyperlink ref="B265" location="'1.4.6'!A1" display="Table 1.4.6: Domestic Credit: Claims on Other Sectors in SADC, Million National Currency, 2000-2021" xr:uid="{00000000-0004-0000-0100-000043000000}"/>
    <hyperlink ref="B266" location="'1.4.7'!A1" display="Table 1.4.7:  Interest Rates : 3-Month Deposits in SADC, (%), 2004-2021" xr:uid="{00000000-0004-0000-0100-000044000000}"/>
    <hyperlink ref="B267" location="'1.4.8'!A1" display="Table 1.4.8: Interest Rates : Minimum Lending Rate in SADC, (%), 2004 - 2021" xr:uid="{00000000-0004-0000-0100-000045000000}"/>
    <hyperlink ref="B268" location="'1.4.9'!A1" display="Table 1.4.9:  Exchange Rates, National Currency Per 1 US $ in SADC, 2000-2021" xr:uid="{00000000-0004-0000-0100-000046000000}"/>
    <hyperlink ref="B249" location="'1.3.1'!A1" display="Table 1.3.1: Total Revenue and Grants in SADC, Million National Currency, 2000-2021" xr:uid="{00000000-0004-0000-0100-000047000000}"/>
    <hyperlink ref="B250" location="'1.3.2'!A1" display="Table 1.3.2: Total Expenditures and Net Lending in SADC, Million National Currency, 2000-2021" xr:uid="{00000000-0004-0000-0100-000048000000}"/>
    <hyperlink ref="B251" location="'1.3.3'!A1" display="Table 1.3.3:  Current Expenditure in SADC, Million National Currency, 2000-2021" xr:uid="{00000000-0004-0000-0100-000049000000}"/>
    <hyperlink ref="B252" location="'1.3.4'!A1" display="Table 1.3.4:  Capital  Expenditure in SADC, Million National Currency, 2000-2021" xr:uid="{00000000-0004-0000-0100-00004A000000}"/>
    <hyperlink ref="B253" location="'1.3.5'!A1" display="Table 1.3.5: Fiscal Balance in SADC, Million National Currency, 2000-2021" xr:uid="{00000000-0004-0000-0100-00004B000000}"/>
    <hyperlink ref="B254" location="'1.3.6'!A1" display="Table 1.3.6: Fiscal balance as a Percentage  of GDP, SADC, (%), 2000-2021" xr:uid="{00000000-0004-0000-0100-00004C000000}"/>
    <hyperlink ref="B255" location="'1.3.7'!A1" display="Table 1.3.7: Stock of Government Debt at end of year, Million National Currency, 2000-2021" xr:uid="{00000000-0004-0000-0100-00004D000000}"/>
    <hyperlink ref="B256" location="'1.3.8'!A1" display="Table 1.3.8: Stock of Government Debt as a Percentage  of GDP, SADC, (%), 2000-2021" xr:uid="{00000000-0004-0000-0100-00004E000000}"/>
    <hyperlink ref="B238" location="'1.2.3.1'!A1" display="Table 1.2.3.1:  Current Account Balance in SADC,  Million $, 2000-2021" xr:uid="{00000000-0004-0000-0100-00004F000000}"/>
    <hyperlink ref="B239" location="'1.2.3.2'!A1" display="Table 1.2.3.2: Current Account Balance as a % of GDP in SADC, (%), 2000-2021" xr:uid="{00000000-0004-0000-0100-000050000000}"/>
    <hyperlink ref="B240" location="'1.2.3.3'!A1" display="Table 1.2.3.3:  Total External Debt in SADC, Million US $, 2000-2021" xr:uid="{00000000-0004-0000-0100-000051000000}"/>
    <hyperlink ref="B241" location="'1.2.3.4'!A1" display="Table 1.2.3.4:  Total External Debt as Percentage of GDP in SADC, (%), 2000-2021" xr:uid="{00000000-0004-0000-0100-000052000000}"/>
    <hyperlink ref="B242" location="'1.2.3.5'!A1" display="Table 1.2.3.5: Debt Servicing Flows in SADC, Million US $, 2000-2021" xr:uid="{00000000-0004-0000-0100-000053000000}"/>
    <hyperlink ref="B243" location="'1.2.3.6'!A1" display="Table 1.2.3.6: Debt Service Ratio in SADC, (%), 2000-2021" xr:uid="{00000000-0004-0000-0100-000054000000}"/>
    <hyperlink ref="B244" location="'1.3.7'!A1" display="Table 1.2.3.7: International Reserves Position at end of the Year in SADC, Million US $, 2000-2021" xr:uid="{00000000-0004-0000-0100-000055000000}"/>
    <hyperlink ref="B245" location="'1.3.8'!A1" display="Table 1.2.3.8:  Imports Cover in SADC, Number of Weeks, 2000-2021" xr:uid="{00000000-0004-0000-0100-000056000000}"/>
    <hyperlink ref="B65" location="'1.1.2.1.1'!A1" display="Table 1.1.2.1.1: GDP by kind of economic activity at current basic prices (ISIC Rev. 3), Angola, Million Kwanza, 2010-2021" xr:uid="{00000000-0004-0000-0100-000057000000}"/>
    <hyperlink ref="B66" location="'1.1.2.1.2'!A1" display="Table 1.1.2.1.2: Share of GDP by kind of economic activity at basic prices, Angola,  (%), 2010-2021" xr:uid="{00000000-0004-0000-0100-000058000000}"/>
    <hyperlink ref="B67" location="'1.1.2.1.3'!A1" display="Table 1.1.2.1.3: GDP by Expenditure at current purchasers prices, Angola, Million Kwanza, 2010-2021" xr:uid="{00000000-0004-0000-0100-000059000000}"/>
    <hyperlink ref="B68" location="'1.1.2.1.4'!A1" display="Table 1.1.2.1.4: Share of GDP by Expenditure at current purchasers prices, Angola, (%), 2010-2021" xr:uid="{00000000-0004-0000-0100-00005A000000}"/>
    <hyperlink ref="B69" location="'1.1.2.1.5'!A1" display="Table 1.1.2.1.5: GDP by kind of economic activity,  Annual Real Growth Rates, Angola, (%), 2011-2021" xr:uid="{00000000-0004-0000-0100-00005B000000}"/>
    <hyperlink ref="B74" location="'1.1.2.2.1'!A1" display="Table 1.1.2.2.1: GDP by kind of economic activity at current basic prices (ISIC Rev. 4), Botswana, Million Pula, 2010-2021" xr:uid="{00000000-0004-0000-0100-00005C000000}"/>
    <hyperlink ref="B75" location="'1.1.2.2.2'!A1" display="Table 1.1.2.2.2: Share of GDP by kind of economic activity at basic prices, Botswana, (%), 2010-2021" xr:uid="{00000000-0004-0000-0100-00005D000000}"/>
    <hyperlink ref="B76" location="'1.1.2.2.3'!A1" display="Table 1.1.2.2.3: GDP by Expenditure at current purchasers prices, Botswana, Million Pula, 2010-2021" xr:uid="{00000000-0004-0000-0100-00005E000000}"/>
    <hyperlink ref="B77" location="'1.1.2.2.4'!A1" display="Table 1.1.2.2.4: Share of GDP by Expenditure at purchasers prices, Botswana, (%), 2010-2021" xr:uid="{00000000-0004-0000-0100-00005F000000}"/>
    <hyperlink ref="B78" location="'1.1.2.2.5'!A1" display="Table 1.1.2.2.5: GDP by kind of economic activity, Annual Real Growth rates, Botswana, (%), 2011-2021" xr:uid="{00000000-0004-0000-0100-000060000000}"/>
    <hyperlink ref="B82" location="'1.1.2.3.1'!A1" display="Table 1.1.2.3.1: GDP by kind of economic activity at current basic prices (ISIC Rev. 3), Comoros, Million Comorian Franc, 2010-2021" xr:uid="{00000000-0004-0000-0100-000061000000}"/>
    <hyperlink ref="B83" location="'1.1.2.3.2'!A1" display="Table 1.1.2.3.2: Share of GDP by kind of economic activity at basic prices, Comoros,  (%), 2010-2021" xr:uid="{00000000-0004-0000-0100-000062000000}"/>
    <hyperlink ref="B84" location="'1.1.2.3.3'!A1" display="Table 1.1.2.3.3: GDP by Expenditure at current purchasers prices, Comoros, Million Comorian Franc, 2010-2021" xr:uid="{00000000-0004-0000-0100-000063000000}"/>
    <hyperlink ref="B85" location="'1.1.2.3.4'!A1" display="Table 1.1.2.3.4: Share of GDP by Expenditure at current purchasers prices, Comoros, (%), 2010-2021" xr:uid="{00000000-0004-0000-0100-000064000000}"/>
    <hyperlink ref="B86" location="'1.1.2.3.5'!A1" display="Table 1.1.2.3.5: GDP by kind of economic activity,  Annual Real Growth Rates, Comoros, (%), 2011-2021" xr:uid="{00000000-0004-0000-0100-000065000000}"/>
    <hyperlink ref="B90" location="'1.1.2.4.1'!A1" display="Table 1.1.2.4.1: GDP by kind of economic activity at current basic prices (ISIC Rev. 3), Democratic Republic of Congo, Million Franc Congolais, 2010-2021" xr:uid="{00000000-0004-0000-0100-000066000000}"/>
    <hyperlink ref="B91" location="'1.1.2.4.2'!A1" display="Table 1.1.2.4.2: Share of GDP by kind of economic activity at basic prices, Democratic Republic of Congo,  (%), 2010-2021" xr:uid="{00000000-0004-0000-0100-000067000000}"/>
    <hyperlink ref="B92" location="'1.1.2.4.3'!A1" display="Table 1.1.2.4.3: GDP by Expenditure at current purchasers prices, Democratic Republic of Congo, Million Franc Congolais, 2010-2021" xr:uid="{00000000-0004-0000-0100-000068000000}"/>
    <hyperlink ref="B93" location="'1.1.2.4.4'!A1" display="Table 1.1.2.4.4: Share of GDP by Expenditure at current purchasers prices, Democratic Republic of Congo, (%), 2010-2021" xr:uid="{00000000-0004-0000-0100-000069000000}"/>
    <hyperlink ref="B94" location="'1.1.2.4.5 '!A1" display="Table 1.1.2.4.5: GDP by kind of economic activity,  Annual Real Growth Rates, Democratic Republic of Congo, (%), 2011-2021" xr:uid="{00000000-0004-0000-0100-00006A000000}"/>
    <hyperlink ref="B98" location="'1.1.2.5.1'!A1" display="Table 1.1.2.5.1: GDP by kind of economic activity at current basic prices (ISIC Rev. 4), Eswatini, Million Lilangeni, 2010-2021" xr:uid="{00000000-0004-0000-0100-00006B000000}"/>
    <hyperlink ref="B99" location="'1.1.2.5.2'!A1" display="Table 1.1.2.5.2: Share of GDP by kind of economic activity at basic prices,Eswatini, (%), 2010-2021" xr:uid="{00000000-0004-0000-0100-00006C000000}"/>
    <hyperlink ref="B100" location="'1.1.2.5.3'!A1" display="Table 1.1.2.5.3: GDP by Expenditure at current purchasers prices, Eswatini, Million Lilangeni, 2010-2021" xr:uid="{00000000-0004-0000-0100-00006D000000}"/>
    <hyperlink ref="B101" location="'1.1.2.5.4'!A1" display="Table 1.1.2.5.4: Share of GDP by Expenditure at purchasers prices, Eswatini, (%), 2010-2021" xr:uid="{00000000-0004-0000-0100-00006E000000}"/>
    <hyperlink ref="B102" location="'1.1.2.5.5'!A1" display="Table 1.1.2.5.5: GDP by kind of economic activity, Annual Real Growth rates, Eswatini, (%), 2011-2021" xr:uid="{00000000-0004-0000-0100-00006F000000}"/>
    <hyperlink ref="B106" location="'1.1.2.6.1'!A1" display="Table 1.1.2.6.1: GDP by kind of economic activity at current basic prices (ISIC Rev. 4), Lesotho, Million Loti, 2010-2021" xr:uid="{00000000-0004-0000-0100-000070000000}"/>
    <hyperlink ref="B107" location="'1.1.2.6.2'!A1" display="Table 1.1.2.6.2: Share of GDP by kind of economic activity at basic prices, Lesotho, (%), 2010-2021" xr:uid="{00000000-0004-0000-0100-000071000000}"/>
    <hyperlink ref="B108" location="'1.1.2.6.3'!A1" display="Table 1.1.2.6.3: GDP by Expenditure at current purchasers prices, Lesotho, Million Loti, 2010-2021" xr:uid="{00000000-0004-0000-0100-000072000000}"/>
    <hyperlink ref="B109" location="'1.1.2.6.4'!A1" display="Table 1.1.2.6.4: Share of GDP by Expenditure at purchasers prices, Lesotho, (%), 2010-2021" xr:uid="{00000000-0004-0000-0100-000073000000}"/>
    <hyperlink ref="B110" location="'1.1.2.6.5'!A1" display="Table 1.1.2.6.5: GDP by kind of economic activity, Annual Real Growth rates, Lesotho, (%), 2011-2021" xr:uid="{00000000-0004-0000-0100-000074000000}"/>
    <hyperlink ref="B114" location="'1.1.2.7.1'!A1" display="Table 1.1.2.7.1: GDP by kind of economic activity at current basic prices (ISIC Rev. 3),  Madagascar, Million Ariary, 2010-2021" xr:uid="{00000000-0004-0000-0100-000075000000}"/>
    <hyperlink ref="B115" location="'1.1.2.7.2'!A1" display="Table 1.1.2.7.2: Share of GDP by kind of economic activity at basic prices, Madagascar,  (%), 2010-2021" xr:uid="{00000000-0004-0000-0100-000076000000}"/>
    <hyperlink ref="B116" location="'1.1.2.7.3'!A1" display="Table 1.1.2.7.3: GDP by Expenditure at current purchasers prices, Madagascar, Million Ariary, 2010-2021" xr:uid="{00000000-0004-0000-0100-000077000000}"/>
    <hyperlink ref="B117" location="'1.1.2.7.4'!A1" display="Table 1.1.2.7.4: Share of GDP by Expenditure at current purchasers prices, Madagascar, (%), 2010-2021" xr:uid="{00000000-0004-0000-0100-000078000000}"/>
    <hyperlink ref="B118" location="'1.1.2.7.5'!A1" display="Table 1.1.2.7.5: GDP by kind of economic activity,  Annual Real Growth Rates, Madagascar, (%), 2011-2021" xr:uid="{00000000-0004-0000-0100-000079000000}"/>
    <hyperlink ref="B122" location="'1.1.2.8.1'!A1" display="Table 1.1.2.8.1: GDP by kind of economic activity at current basic prices (ISIC Rev. 4), Malawi, Million Malawian Kwacha, 2010-2021" xr:uid="{00000000-0004-0000-0100-00007A000000}"/>
    <hyperlink ref="B123" location="'1.1.2.8.2'!A1" display="Table 1.1.2.8.2: Share of GDP by kind of economic activity at basic prices, Malawi, (%), 2010-2021" xr:uid="{00000000-0004-0000-0100-00007B000000}"/>
    <hyperlink ref="B124" location="'1.1.2.8.3'!A1" display="Table 1.1.2.8.3: GDP by Expenditure at current purchasers prices, Malawi, Million Malawian Kwacha, 2010-2021" xr:uid="{00000000-0004-0000-0100-00007C000000}"/>
    <hyperlink ref="B125" location="'1.1.2.8.4'!A1" display="Table 1.1.2.8.4: Share of GDP by Expenditure at purchasers prices, Malawi, (%), 2010-2022" xr:uid="{00000000-0004-0000-0100-00007D000000}"/>
    <hyperlink ref="B126" location="'1.1.2.8.5'!A1" display="Table 1.1.2.8.5: GDP by kind of economic activity, Annual Real Growth rates, Malawi, (%), 2011-2021" xr:uid="{00000000-0004-0000-0100-00007E000000}"/>
    <hyperlink ref="B130" location="'1.1.2.9.1'!A1" display="Table 1.1.2.9.1: GDP by kind of economic activity at current basic prices (ISIC Rev. 4), Mauritius, Million Mauritian Rupee, 2010-2021" xr:uid="{00000000-0004-0000-0100-00007F000000}"/>
    <hyperlink ref="B131" location="'1.1.2.9.2'!A1" display="Table 1.1.2.9.2: Share of GDP by kind of economic activity at basic prices,Mauritius, (%), 2010-2021" xr:uid="{00000000-0004-0000-0100-000080000000}"/>
    <hyperlink ref="B132" location="'1.1.2.9.3'!A1" display="Table 1.1.2.9.3: GDP by Expenditure at current purchasers prices, Mauritius, Million Mauritian Rupee, 2010-2021" xr:uid="{00000000-0004-0000-0100-000081000000}"/>
    <hyperlink ref="B133" location="'1.1.2.9.4'!A1" display="Table 1.1.2.9.4: Share of GDP by Expenditure at purchasers prices, Mauritius, (%), 2010-2021" xr:uid="{00000000-0004-0000-0100-000082000000}"/>
    <hyperlink ref="B134" location="'1.1.2.9.5'!A1" display="Table 1.1.2.9.5: GDP by kind of economic activity, Annual Real Growth rates, Mauritius, (%), 2011-2021" xr:uid="{00000000-0004-0000-0100-000083000000}"/>
    <hyperlink ref="B138" location="'1.1.2.10.1'!A1" display="Table 1.1.2.10.1: GDP by kind of economic activity at current basic prices (ISIC Rev. 4), Mozambique, Million Metical, 2010-2021" xr:uid="{00000000-0004-0000-0100-000084000000}"/>
    <hyperlink ref="B139" location="'1.1.2.10.2'!A1" display="Table 1.1.2.10.2: Share of GDP by kind of economic activity at basic prices, Mozambique, (%), 2010-2021" xr:uid="{00000000-0004-0000-0100-000085000000}"/>
    <hyperlink ref="B140" location="'1.1.2.10.3'!A1" display="Table 1.1.2.10.3: GDP by Expenditure at current purchasers prices, Mozambique, Million Metical, 2010-2021" xr:uid="{00000000-0004-0000-0100-000086000000}"/>
    <hyperlink ref="B141" location="'1.1.2.10.4'!A1" display="Table 1.1.2.10.4: Share of GDP by Expenditure at purchasers prices, Mozambique, (%), 2010-2021" xr:uid="{00000000-0004-0000-0100-000087000000}"/>
    <hyperlink ref="B142" location="'1.1.2.10.5'!A1" display="Table 1.1.2.10.5: GDP by kind of economic activity, Annual Real Growth rates, Mozambique, (%), 2011-2021" xr:uid="{00000000-0004-0000-0100-000088000000}"/>
    <hyperlink ref="B146" location="'1.1.2.11.1'!A1" display="Table 1.1.2.11.1: GDP by kind of economic activity at current basic prices (ISIC Rev. 4), Namibia, Million Namibian dollar, 2010-2021" xr:uid="{00000000-0004-0000-0100-000089000000}"/>
    <hyperlink ref="B147" location="'1.1.2.11.2'!A1" display="Table 1.1.2.11.2: Share of GDP by kind of economic activity at basic prices, Namibia, (%), 2010-2021" xr:uid="{00000000-0004-0000-0100-00008A000000}"/>
    <hyperlink ref="B148" location="'1.1.2.11.3'!A1" display="Table 1.1.2.11.3: GDP by Expenditure at current purchasers prices, Namibia, Million Namibian dollar, 2010-2021" xr:uid="{00000000-0004-0000-0100-00008B000000}"/>
    <hyperlink ref="B149" location="'1.1.2.11.4'!A1" display="Table 1.1.2.11.4: Share of GDP by Expenditure at purchasers prices, Namibia, (%), 2010-2021" xr:uid="{00000000-0004-0000-0100-00008C000000}"/>
    <hyperlink ref="B150" location="'1.1.2.11.5'!A1" display="Table 1.1.2.11.5: GDP by kind of economic activity, Annual Real Growth rates, Namibia, (%), 2011-2021" xr:uid="{00000000-0004-0000-0100-00008D000000}"/>
    <hyperlink ref="B154" location="'1.1.2.12.1'!A1" display="Table 1.1.2.12.1: GDP by kind of economic activity at current basic prices (ISIC Rev. 4), Seychelles, Million Seychelles Rupee, 2010-2021" xr:uid="{00000000-0004-0000-0100-00008E000000}"/>
    <hyperlink ref="B155" location="'1.1.2.12.2'!A1" display="Table 1.1.2.12.2: Share of GDP by kind of economic activity at basic prices, Seychelles, (%), 2010-2021" xr:uid="{00000000-0004-0000-0100-00008F000000}"/>
    <hyperlink ref="B156" location="'1.1.2.12.3 '!A1" display="Table 1.1.2.12.3: GDP by Expenditure at current purchasers prices, Seychelles, Million Seychelles Rupee, 2010-2021" xr:uid="{00000000-0004-0000-0100-000090000000}"/>
    <hyperlink ref="B157" location="'1.1.2.12.4'!A1" display="Table 1.1.2.12.4: Share of GDP by Expenditure at purchasers prices, Seychelles, (%), 2010-2021" xr:uid="{00000000-0004-0000-0100-000091000000}"/>
    <hyperlink ref="B158" location="'1.1.2.12.5 '!A1" display="Table 1.1.2.12.5: GDP by kind of economic activity, Annual Real Growth rates, Seychelles, (%), 2011-2021" xr:uid="{00000000-0004-0000-0100-000092000000}"/>
    <hyperlink ref="B162" location="'1.1.2.13.1'!A1" display="Table 1.1.2.13.1: GDP by kind of economic activity at current basic prices (ISIC Rev. 3), South Africa, Million Rand, 2010-2021" xr:uid="{00000000-0004-0000-0100-000093000000}"/>
    <hyperlink ref="B163" location="'1.1.2.13.2'!A1" display="Table 1.1.2.13.2: Share of GDP by kind of economic activity at basic prices, South Africa,  (%), 2010-2021" xr:uid="{00000000-0004-0000-0100-000094000000}"/>
    <hyperlink ref="B164" location="'1.1.2.13.3'!A1" display="Table 1.1.2.13.3: GDP by Expenditure at current purchasers prices, South Africa, Million Rand, 2010-2021" xr:uid="{00000000-0004-0000-0100-000095000000}"/>
    <hyperlink ref="B165" location="'1.1.2.13.4'!A1" display="Table 1.1.2.13.4: Share of GDP by Expenditure at current purchasers prices, South Africa, (%), 2010-2021" xr:uid="{00000000-0004-0000-0100-000096000000}"/>
    <hyperlink ref="B166" location="'1.1.2.13.5'!A1" display="Table 1.1.2.13.5: GDP by kind of economic activity,  Annual Real Growth Rates, South Africa, (%), 2011-2021" xr:uid="{00000000-0004-0000-0100-000097000000}"/>
    <hyperlink ref="B170" location="'1.1.2.14.1'!A1" display="Table 1.1.2.14.1: GDP by kind of economic activity at current basic prices (ISIC Rev. 4), United Republic of Tanzania, Million Tanzanian Shilling, 2011-2021" xr:uid="{00000000-0004-0000-0100-000098000000}"/>
    <hyperlink ref="B171" location="'1.1.2.14.2'!A1" display="Table 1.1.2.14.2: Share of GDP by kind of economic activity at basic prices, United Republic of Tanzania, (%), 2010-2021" xr:uid="{00000000-0004-0000-0100-000099000000}"/>
    <hyperlink ref="B172" location="'1.1.2.14.3'!A1" display="Table 1.1.2.14.3: GDP by Expenditure at current purchasers prices, United Republic of Tanzania, Million Tanzanian Shilling, 2010-2021" xr:uid="{00000000-0004-0000-0100-00009A000000}"/>
    <hyperlink ref="B173" location="'1.1.2.14.4'!A1" display="Table 1.1.2.14.4: Share of GDP by Expenditure at purchasers prices, United Republic of Tanzania, (%), 2010-2021" xr:uid="{00000000-0004-0000-0100-00009B000000}"/>
    <hyperlink ref="B174" location="'1.1.2.14.5'!A1" display="Table 1.1.2.14.5: GDP by kind of economic activity, Annual Real Growth rates, United Republic of Tanzania, (%), 2011-2021" xr:uid="{00000000-0004-0000-0100-00009C000000}"/>
    <hyperlink ref="B178" location="'1.1.2.15.1'!A1" display="Table 1.1.2.15.1: GDP by kind of economic activity at current basic prices (ISIC Rev. 4), Zambia, Million Zambian Kwacha, 2010-2021" xr:uid="{00000000-0004-0000-0100-00009D000000}"/>
    <hyperlink ref="B179" location="'1.1.2.15.2'!A1" display="Table 1.1.2.15.2: Share of GDP by kind of economic activity at basic prices, Zambia, (%), 2010-2021" xr:uid="{00000000-0004-0000-0100-00009E000000}"/>
    <hyperlink ref="B180" location="'1.1.2.15.3'!A1" display="Table 1.1.2.15.3: GDP by Expenditure at current purchasers prices, Zambia, Million Zambian Kwacha, 2010-2021" xr:uid="{00000000-0004-0000-0100-00009F000000}"/>
    <hyperlink ref="B181" location="'1.1.2.15.4'!A1" display="Table 1.1.2.15.4: Share of GDP by Expenditure at purchasers prices, Zambia, (%), 2010-2021" xr:uid="{00000000-0004-0000-0100-0000A0000000}"/>
    <hyperlink ref="B182" location="'1.1.2.15.5'!A1" display="Table 1.1.2.15.5: GDP by kind of economic activity, Annual Real Growth rates, Zambia, (%), 2011-2021" xr:uid="{00000000-0004-0000-0100-0000A1000000}"/>
    <hyperlink ref="B186" location="'1.1.2.16.1'!A1" display="Table 1.1.2.16.1.1: GDP by kind of economic activity at current basic prices (ISIC Rev. 4), Zimbabwe, Million US $, 2011-2016" xr:uid="{00000000-0004-0000-0100-0000A2000000}"/>
    <hyperlink ref="B187" location="'1.1.2.16.1'!A1" display="Table 1.1.2.16.1.2: GDP by kind of economic activity at current basic prices (ISIC Rev. 4), Zimbabwe, Million Real Time Gross Settlement (RTGS) Dollar, 2017-2021" xr:uid="{00000000-0004-0000-0100-0000A3000000}"/>
    <hyperlink ref="B188" location="'1.1.2.16.2'!A1" display="Table 1.1.2.16.2: Share of GDP by kind of economic activity at basic prices, Zimbabwe, (%), 2011-2021" xr:uid="{00000000-0004-0000-0100-0000A4000000}"/>
    <hyperlink ref="B189" location="'1.1.2.16.3'!A1" display="Table 1.1.2.16.3.1: GDP by Expenditure at current purchasers prices, Zimbabwe, Million US $, 2010-2016" xr:uid="{00000000-0004-0000-0100-0000A5000000}"/>
    <hyperlink ref="B190" location="'1.1.2.16.3'!A1" display="Table 1.1.2.16.3.2: GDP by Expenditure at current purchasers prices, Zimbabwe, Million Real Time Gross Settlement (RTGS) Dollar, 2017-2021" xr:uid="{00000000-0004-0000-0100-0000A6000000}"/>
    <hyperlink ref="B191" location="'1.1.2.16.4'!A1" display="Table 1.1.2.16.4: Share of GDP by Expenditure at current purchasers prices, Zimbabwe, (%), 2010-2021" xr:uid="{00000000-0004-0000-0100-0000A7000000}"/>
    <hyperlink ref="B192" location="'1.1.2.16.5'!A1" display="Table 1.1.2.16.5: GDP by kind of economic activity, Annual Real Growth rates, Zimbabwe, (%), 2011-2021" xr:uid="{00000000-0004-0000-0100-0000A8000000}"/>
    <hyperlink ref="B198" location="'1.2.1.1'!A1" display="Table 1.2.1.1:  Balance of Payments, Angola, Million US $, 2011-2021" xr:uid="{00000000-0004-0000-0100-0000A9000000}"/>
    <hyperlink ref="B199" location="'1.2.1.2'!A1" display="Table 1.2.1.2:  Balance of Payments, Botswana, Million US $, 2011-2021" xr:uid="{00000000-0004-0000-0100-0000AA000000}"/>
    <hyperlink ref="B200" location="'1.2.1.3'!A1" display="Table 1.2.1.3:  Balance of Payments, Comoros , Million US $, 2011-2021" xr:uid="{00000000-0004-0000-0100-0000AB000000}"/>
    <hyperlink ref="B201" location="'1.2.1.4'!A1" display="Table 1.2.1.4:  Balance of Payments, Democratic Republic of Congo , Million US $, 2011-2021" xr:uid="{00000000-0004-0000-0100-0000AC000000}"/>
    <hyperlink ref="B202" location="'1.2.1.5'!A1" display="Table 1.2.1.5:  Balance of Payments, Eswatini, Million US $, 2011-2021" xr:uid="{00000000-0004-0000-0100-0000AD000000}"/>
    <hyperlink ref="B203" location="'1.2.1.6'!A1" display="Table 1.2.1.6:  Balance of Payments, Lesotho, Million US $, 2011-2021" xr:uid="{00000000-0004-0000-0100-0000AE000000}"/>
    <hyperlink ref="B204" location="'1.2.1.7'!A1" display="Table 1.2.1.7:  Balance of Payments, Madagascar, Million US $, 2011-2021" xr:uid="{00000000-0004-0000-0100-0000AF000000}"/>
    <hyperlink ref="B205" location="'1.2.1.8'!A1" display="Table 1.2.1.8:  Balance of Payments, Malawi, Million US $, 2011-2021" xr:uid="{00000000-0004-0000-0100-0000B0000000}"/>
    <hyperlink ref="B206" location="'1.2.1.9'!A1" display="Table 1.2.1.9:  Balance of Payments, Mauritius, Million US $, 2011-2021" xr:uid="{00000000-0004-0000-0100-0000B1000000}"/>
    <hyperlink ref="B207" location="'1.2.1.10'!A1" display="Table 1.2.1.10:  Balance of Payments, Mozambique, Million US $, 2011-2021" xr:uid="{00000000-0004-0000-0100-0000B2000000}"/>
    <hyperlink ref="B208" location="'1.2.1.11'!A1" display="Table 1.2.1.11:  Balance of Payments, Namibia, Million US $, 2011-2021" xr:uid="{00000000-0004-0000-0100-0000B3000000}"/>
    <hyperlink ref="B209" location="'1.2.1.12'!A1" display="Table 1.2.1.12:  Balance of Payments, Seychelles, Million US $, 2011-2021" xr:uid="{00000000-0004-0000-0100-0000B4000000}"/>
    <hyperlink ref="B210" location="'1.2.1.13'!A1" display="Table 1.2.1.13: Balance of Payments, South Africa, Million US $, 2011-2021" xr:uid="{00000000-0004-0000-0100-0000B5000000}"/>
    <hyperlink ref="B211" location="'1.2.1.14'!A1" display="Table 1.2.1.14:  Balance of Payments, United Republic of Tanzania, Million US $, 2011-2021" xr:uid="{00000000-0004-0000-0100-0000B6000000}"/>
    <hyperlink ref="B212" location="'1.2.1.15'!A1" display="Table 1.2.1.15:  Balance of Payments, Zambia, Million US $, 2011-2021" xr:uid="{00000000-0004-0000-0100-0000B7000000}"/>
    <hyperlink ref="B213" location="'1.2.1.16'!A1" display="Table 1.2.1.16:  Balance of Payments, Zimbabwe, Million US $, 2011-2021" xr:uid="{00000000-0004-0000-0100-0000B8000000}"/>
    <hyperlink ref="B217" location="'1.2.2.1'!A1" display="Table 1.2.2.1: Trade in Services , Angola, Million US $, 2011-2021" xr:uid="{00000000-0004-0000-0100-0000B9000000}"/>
    <hyperlink ref="B218" location="'1.2.2.2'!A1" display="Table 1.2.2.1: Trade in Services , Botswana, Million US $, 2011-2021" xr:uid="{00000000-0004-0000-0100-0000BA000000}"/>
    <hyperlink ref="B219" location="'1.2.2.3'!A1" display="Table 1.2.2.3: Trade in Services, Comoros, Million US $, 2011-2021" xr:uid="{00000000-0004-0000-0100-0000BB000000}"/>
    <hyperlink ref="B220" location="'1.2.2.4'!A1" display="Table 1.2.2.4: Trade in Services, DRC, Million US $, 2011-2021" xr:uid="{00000000-0004-0000-0100-0000BC000000}"/>
    <hyperlink ref="B221" location="'1.2.2.5'!A1" display="Table 1.2.2.5: Trade in Services, Eswatini, Million US $, 2011-2021" xr:uid="{00000000-0004-0000-0100-0000BD000000}"/>
    <hyperlink ref="B222" location="'1.2.2.6'!A1" display="Table 1.2.2.6: Trade in Services, Lesotho, Million US $, 2011-2021" xr:uid="{00000000-0004-0000-0100-0000BE000000}"/>
    <hyperlink ref="B223" location="'1.2.2.7'!A1" display="Table 1.2.2.7: Trade in Services, Madagascar, Million US $, 2011-2021" xr:uid="{00000000-0004-0000-0100-0000BF000000}"/>
    <hyperlink ref="B224" location="'1.2.2.8'!A1" display="Table 1.2.2.8: Trade in Services, Malawi , Million US $, 2011-2021" xr:uid="{00000000-0004-0000-0100-0000C0000000}"/>
    <hyperlink ref="B225" location="'1.2.2.9'!A1" display="Table 1.2.2.9: Trade in Services , Mauritius, Million US $, 2011-2021" xr:uid="{00000000-0004-0000-0100-0000C1000000}"/>
    <hyperlink ref="B226" location="'1.2.2.10'!A1" display="Table 1.2.2.10: Trade in Services, Mozambique, Million US $, 2011-2021" xr:uid="{00000000-0004-0000-0100-0000C2000000}"/>
    <hyperlink ref="B227" location="'1.2.2.11'!A1" display="Table 1.2.2.11: Trade in Services, Namibia, Million US $, 2011-2021" xr:uid="{00000000-0004-0000-0100-0000C3000000}"/>
    <hyperlink ref="B228" location="'1.2.2.12'!A1" display="Table 1.2.2.12: Trade in Services, Seychelles, Million US $, 2011-2021" xr:uid="{00000000-0004-0000-0100-0000C4000000}"/>
    <hyperlink ref="B229" location="'1.2.2.13'!A1" display="Table 1.2.2.13: Trade in Services, South Africa, Million US $, 2011-2021" xr:uid="{00000000-0004-0000-0100-0000C5000000}"/>
    <hyperlink ref="B230" location="'1.2.2.14'!A1" display="Table 1.2.2.14: Trade in Services, Tanzania, Million US $, 2011-2021" xr:uid="{00000000-0004-0000-0100-0000C6000000}"/>
    <hyperlink ref="B231" location="'1.2.2.15'!A1" display="Table 1.2.2.15: Trade in Services, Zambia, Million US $, 2011-2021" xr:uid="{00000000-0004-0000-0100-0000C7000000}"/>
    <hyperlink ref="B232" location="'1.2.2.16'!A1" display="Table 1.2.2.16: Trade in Services, Zimbabwe, Million US $, 2011-2021" xr:uid="{00000000-0004-0000-0100-0000C8000000}"/>
    <hyperlink ref="B233" location="'1.2.2.17'!A1" display="Table 1.2.2.17: Exports of Services in SADC, Million US $, 2000-2021" xr:uid="{00000000-0004-0000-0100-0000C9000000}"/>
    <hyperlink ref="B234" location="'1.2.2.18'!A1" display="Table 1.2.2.18: Imports of Services in SADC, Million US $, 2000-2021" xr:uid="{00000000-0004-0000-0100-0000CA000000}"/>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17"/>
  <sheetViews>
    <sheetView zoomScale="89" zoomScaleNormal="89" workbookViewId="0">
      <pane xSplit="1" ySplit="1" topLeftCell="B2" activePane="bottomRight" state="frozen"/>
      <selection activeCell="H27" sqref="H27"/>
      <selection pane="topRight" activeCell="H27" sqref="H27"/>
      <selection pane="bottomLeft" activeCell="H27" sqref="H27"/>
      <selection pane="bottomRight" activeCell="P9" sqref="P9"/>
    </sheetView>
  </sheetViews>
  <sheetFormatPr defaultColWidth="9.21875" defaultRowHeight="15" customHeight="1"/>
  <cols>
    <col min="1" max="1" width="53" style="6" customWidth="1"/>
    <col min="2" max="26" width="10.77734375" style="6" customWidth="1"/>
    <col min="27" max="36" width="13.5546875" style="6" customWidth="1"/>
    <col min="37" max="16384" width="9.21875" style="6"/>
  </cols>
  <sheetData>
    <row r="1" spans="1:16" ht="15" customHeight="1">
      <c r="A1" s="7" t="s">
        <v>660</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336</v>
      </c>
      <c r="B4" s="57">
        <v>44279.301479512054</v>
      </c>
      <c r="C4" s="57">
        <v>58454.837481976509</v>
      </c>
      <c r="D4" s="57">
        <v>68236.613680017093</v>
      </c>
      <c r="E4" s="57">
        <v>80906.885677012469</v>
      </c>
      <c r="F4" s="57">
        <v>90958.825055034162</v>
      </c>
      <c r="G4" s="57">
        <v>80358.785885207195</v>
      </c>
      <c r="H4" s="57">
        <v>70699.285591966924</v>
      </c>
      <c r="I4" s="57">
        <v>85629.104190140104</v>
      </c>
      <c r="J4" s="57">
        <v>67443.790092411451</v>
      </c>
      <c r="K4" s="57">
        <v>48693.092665580261</v>
      </c>
      <c r="L4" s="57">
        <v>36166.573077995658</v>
      </c>
      <c r="M4" s="57">
        <v>41283.872983312147</v>
      </c>
      <c r="N4" s="57" t="s">
        <v>7</v>
      </c>
    </row>
    <row r="5" spans="1:16" ht="15" customHeight="1">
      <c r="A5" s="135" t="s">
        <v>337</v>
      </c>
      <c r="B5" s="57">
        <v>29998.042653484481</v>
      </c>
      <c r="C5" s="57">
        <v>38041.014443311557</v>
      </c>
      <c r="D5" s="57">
        <v>45373.339548257871</v>
      </c>
      <c r="E5" s="57">
        <v>51344.221306588777</v>
      </c>
      <c r="F5" s="57">
        <v>64773.975816218212</v>
      </c>
      <c r="G5" s="57">
        <v>61269.700751193661</v>
      </c>
      <c r="H5" s="57">
        <v>56661.183000133788</v>
      </c>
      <c r="I5" s="57">
        <v>69831.765357251177</v>
      </c>
      <c r="J5" s="57">
        <v>56823.700394443847</v>
      </c>
      <c r="K5" s="57">
        <v>41540.11737695941</v>
      </c>
      <c r="L5" s="57">
        <v>32191.485035944883</v>
      </c>
      <c r="M5" s="57">
        <v>36671.38754861091</v>
      </c>
      <c r="N5" s="57" t="s">
        <v>7</v>
      </c>
    </row>
    <row r="6" spans="1:16" ht="15" customHeight="1">
      <c r="A6" s="135" t="s">
        <v>338</v>
      </c>
      <c r="B6" s="57">
        <v>14281.25882602757</v>
      </c>
      <c r="C6" s="57">
        <v>20413.823038664952</v>
      </c>
      <c r="D6" s="57">
        <v>22863.274131759226</v>
      </c>
      <c r="E6" s="57">
        <v>29562.664370423696</v>
      </c>
      <c r="F6" s="57">
        <v>26184.84923881595</v>
      </c>
      <c r="G6" s="57">
        <v>19089.085134013538</v>
      </c>
      <c r="H6" s="57">
        <v>14038.102591833134</v>
      </c>
      <c r="I6" s="57">
        <v>15797.338832888923</v>
      </c>
      <c r="J6" s="57">
        <v>10620.089697967611</v>
      </c>
      <c r="K6" s="57">
        <v>7152.9752886208553</v>
      </c>
      <c r="L6" s="57">
        <v>3975.0880420507756</v>
      </c>
      <c r="M6" s="57">
        <v>4612.4854347012342</v>
      </c>
      <c r="N6" s="57" t="s">
        <v>7</v>
      </c>
    </row>
    <row r="7" spans="1:16" ht="15" customHeight="1">
      <c r="A7" s="134" t="s">
        <v>339</v>
      </c>
      <c r="B7" s="57">
        <v>23628.972685630226</v>
      </c>
      <c r="C7" s="57">
        <v>29580.292043128396</v>
      </c>
      <c r="D7" s="57">
        <v>34171.420720434704</v>
      </c>
      <c r="E7" s="57">
        <v>35744.041291424983</v>
      </c>
      <c r="F7" s="57">
        <v>40059.472004938994</v>
      </c>
      <c r="G7" s="57">
        <v>39731.083291646384</v>
      </c>
      <c r="H7" s="57">
        <v>27523.349867000175</v>
      </c>
      <c r="I7" s="57">
        <v>29468.139861148007</v>
      </c>
      <c r="J7" s="57">
        <v>19323.354745263241</v>
      </c>
      <c r="K7" s="57">
        <v>14733.973035963883</v>
      </c>
      <c r="L7" s="57">
        <v>7251.0575462134393</v>
      </c>
      <c r="M7" s="57">
        <v>7245.1547563347249</v>
      </c>
      <c r="N7" s="57" t="s">
        <v>7</v>
      </c>
    </row>
    <row r="8" spans="1:16" ht="15" customHeight="1">
      <c r="A8" s="135" t="s">
        <v>340</v>
      </c>
      <c r="B8" s="57">
        <v>23661.810371451444</v>
      </c>
      <c r="C8" s="57">
        <v>29544.53096749356</v>
      </c>
      <c r="D8" s="57">
        <v>34188.410532865637</v>
      </c>
      <c r="E8" s="57">
        <v>35765.272816274563</v>
      </c>
      <c r="F8" s="57">
        <v>40027.935979161848</v>
      </c>
      <c r="G8" s="57">
        <v>32769.490415530243</v>
      </c>
      <c r="H8" s="57">
        <v>26510.496436945985</v>
      </c>
      <c r="I8" s="57">
        <v>28383.718572318408</v>
      </c>
      <c r="J8" s="57">
        <v>18612.259394280554</v>
      </c>
      <c r="K8" s="57">
        <v>13507.241633200105</v>
      </c>
      <c r="L8" s="57">
        <v>6977.9708193390215</v>
      </c>
      <c r="M8" s="57">
        <v>6910.7394776639667</v>
      </c>
      <c r="N8" s="57" t="s">
        <v>7</v>
      </c>
    </row>
    <row r="9" spans="1:16" ht="15" customHeight="1">
      <c r="A9" s="135" t="s">
        <v>341</v>
      </c>
      <c r="B9" s="57">
        <v>-32.837685821217192</v>
      </c>
      <c r="C9" s="57">
        <v>35.761075634834206</v>
      </c>
      <c r="D9" s="57">
        <v>-16.989812430934936</v>
      </c>
      <c r="E9" s="57">
        <v>-21.231524849576811</v>
      </c>
      <c r="F9" s="57">
        <v>31.536025777146143</v>
      </c>
      <c r="G9" s="57">
        <v>6961.5928761161476</v>
      </c>
      <c r="H9" s="57">
        <v>1012.8534300541905</v>
      </c>
      <c r="I9" s="57">
        <v>1084.4212888295992</v>
      </c>
      <c r="J9" s="57">
        <v>711.09535098268577</v>
      </c>
      <c r="K9" s="57">
        <v>1226.7314027637776</v>
      </c>
      <c r="L9" s="57">
        <v>273.08672687441731</v>
      </c>
      <c r="M9" s="57">
        <v>334.41527867075786</v>
      </c>
      <c r="N9" s="57" t="s">
        <v>7</v>
      </c>
    </row>
    <row r="10" spans="1:16" ht="15" customHeight="1">
      <c r="A10" s="134" t="s">
        <v>342</v>
      </c>
      <c r="B10" s="57">
        <v>51572.314583199077</v>
      </c>
      <c r="C10" s="57">
        <v>67915.938990990093</v>
      </c>
      <c r="D10" s="57">
        <v>71680.814208310519</v>
      </c>
      <c r="E10" s="57">
        <v>69384.080128812901</v>
      </c>
      <c r="F10" s="57">
        <v>65106.519353919997</v>
      </c>
      <c r="G10" s="57">
        <v>34564.223273656346</v>
      </c>
      <c r="H10" s="57">
        <v>28443.443740345632</v>
      </c>
      <c r="I10" s="57">
        <v>35420.061689374073</v>
      </c>
      <c r="J10" s="57">
        <v>40518.992820412808</v>
      </c>
      <c r="K10" s="57">
        <v>33931.868067858268</v>
      </c>
      <c r="L10" s="57">
        <v>20933.079479366355</v>
      </c>
      <c r="M10" s="57">
        <v>33649.366103105727</v>
      </c>
      <c r="N10" s="57" t="s">
        <v>7</v>
      </c>
    </row>
    <row r="11" spans="1:16" ht="15" customHeight="1">
      <c r="A11" s="134" t="s">
        <v>343</v>
      </c>
      <c r="B11" s="57">
        <v>35681.910336367502</v>
      </c>
      <c r="C11" s="57">
        <v>44007.774120279784</v>
      </c>
      <c r="D11" s="57">
        <v>45950.40415381315</v>
      </c>
      <c r="E11" s="57">
        <v>49309.752904537512</v>
      </c>
      <c r="F11" s="57">
        <v>50456.455674710138</v>
      </c>
      <c r="G11" s="57">
        <v>38489.78890578734</v>
      </c>
      <c r="H11" s="57">
        <v>25531.981331366613</v>
      </c>
      <c r="I11" s="57">
        <v>28396.427568511965</v>
      </c>
      <c r="J11" s="57">
        <v>25896.627093287516</v>
      </c>
      <c r="K11" s="57">
        <v>14173.742694798237</v>
      </c>
      <c r="L11" s="57">
        <v>9541.1538880656262</v>
      </c>
      <c r="M11" s="57">
        <v>11454.751550593777</v>
      </c>
      <c r="N11" s="57" t="s">
        <v>7</v>
      </c>
    </row>
    <row r="12" spans="1:16" s="7" customFormat="1" ht="15" customHeight="1">
      <c r="A12" s="134" t="s">
        <v>370</v>
      </c>
      <c r="B12" s="59">
        <v>83798.678411973844</v>
      </c>
      <c r="C12" s="59">
        <v>111943.29439581522</v>
      </c>
      <c r="D12" s="59">
        <v>128138.44445494917</v>
      </c>
      <c r="E12" s="59">
        <v>136725.25419271286</v>
      </c>
      <c r="F12" s="59">
        <v>145668.36073918303</v>
      </c>
      <c r="G12" s="59">
        <v>116164.30354472257</v>
      </c>
      <c r="H12" s="59">
        <v>101134.09786794611</v>
      </c>
      <c r="I12" s="59">
        <v>122120.8781721502</v>
      </c>
      <c r="J12" s="59">
        <v>101389.5105648</v>
      </c>
      <c r="K12" s="59">
        <v>83185.191074604183</v>
      </c>
      <c r="L12" s="59">
        <v>54809.556215509831</v>
      </c>
      <c r="M12" s="59">
        <v>70723.642292158824</v>
      </c>
      <c r="N12" s="59">
        <v>115076.64650509863</v>
      </c>
      <c r="O12" s="6"/>
      <c r="P12" s="6"/>
    </row>
    <row r="13" spans="1:16" ht="15" customHeight="1">
      <c r="B13" s="10"/>
      <c r="C13" s="10"/>
      <c r="D13" s="10"/>
      <c r="E13" s="10"/>
      <c r="F13" s="10"/>
      <c r="G13" s="10"/>
      <c r="H13" s="10"/>
      <c r="I13" s="10"/>
      <c r="J13" s="10"/>
      <c r="K13" s="10"/>
      <c r="L13" s="10"/>
      <c r="M13" s="10"/>
      <c r="N13" s="10"/>
    </row>
    <row r="14" spans="1:16" ht="15" customHeight="1">
      <c r="A14" s="6" t="s">
        <v>186</v>
      </c>
    </row>
    <row r="15" spans="1:16" ht="15" customHeight="1">
      <c r="B15" s="10"/>
      <c r="C15" s="10"/>
      <c r="D15" s="10"/>
      <c r="E15" s="10"/>
      <c r="F15" s="10"/>
      <c r="G15" s="10"/>
      <c r="H15" s="10"/>
      <c r="I15" s="10"/>
      <c r="J15" s="10"/>
      <c r="K15" s="10"/>
      <c r="L15" s="10"/>
      <c r="M15" s="10"/>
      <c r="N15" s="10"/>
    </row>
    <row r="16" spans="1:16" ht="15" customHeight="1">
      <c r="B16" s="10"/>
      <c r="C16" s="10"/>
      <c r="D16" s="10"/>
      <c r="E16" s="10"/>
      <c r="F16" s="10"/>
      <c r="G16" s="10"/>
      <c r="H16" s="10"/>
      <c r="I16" s="10"/>
      <c r="J16" s="10"/>
      <c r="K16" s="10"/>
      <c r="L16" s="10"/>
      <c r="M16" s="10"/>
      <c r="N16" s="10"/>
    </row>
    <row r="17" spans="2:14" ht="15" customHeight="1">
      <c r="B17" s="10"/>
      <c r="C17" s="10"/>
      <c r="D17" s="10"/>
      <c r="E17" s="10"/>
      <c r="F17" s="10"/>
      <c r="G17" s="10"/>
      <c r="H17" s="10"/>
      <c r="I17" s="10"/>
      <c r="J17" s="10"/>
      <c r="K17" s="10"/>
      <c r="L17" s="10"/>
      <c r="M17" s="10"/>
      <c r="N17" s="10"/>
    </row>
  </sheetData>
  <mergeCells count="2">
    <mergeCell ref="A2:A3"/>
    <mergeCell ref="B2:N2"/>
  </mergeCells>
  <hyperlinks>
    <hyperlink ref="P3" location="Content!A1" display="Back to Content Page" xr:uid="{00000000-0004-0000-1300-000000000000}"/>
  </hyperlinks>
  <pageMargins left="0.75" right="0.75" top="1" bottom="1" header="0.5" footer="0.5"/>
  <pageSetup orientation="portrait" horizontalDpi="1200" verticalDpi="1200" r:id="rId1"/>
  <headerFooter alignWithMargins="0"/>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dimension ref="A1:K33"/>
  <sheetViews>
    <sheetView workbookViewId="0">
      <selection activeCell="K4" sqref="K4"/>
    </sheetView>
  </sheetViews>
  <sheetFormatPr defaultColWidth="9.21875" defaultRowHeight="13.8"/>
  <cols>
    <col min="1" max="1" width="17.33203125" style="9" customWidth="1"/>
    <col min="2" max="2" width="16.77734375" style="9" customWidth="1"/>
    <col min="3" max="3" width="12.21875" style="9" customWidth="1"/>
    <col min="4" max="4" width="11.21875" style="9" customWidth="1"/>
    <col min="5" max="5" width="12.77734375" style="9" customWidth="1"/>
    <col min="6" max="6" width="15.77734375" style="9" customWidth="1"/>
    <col min="7" max="7" width="16.21875" style="9" customWidth="1"/>
    <col min="8" max="8" width="18.33203125" style="9" customWidth="1"/>
    <col min="9" max="9" width="20.21875" style="9" customWidth="1"/>
    <col min="10" max="16384" width="9.21875" style="9"/>
  </cols>
  <sheetData>
    <row r="1" spans="1:11" s="20" customFormat="1">
      <c r="A1" s="20" t="s">
        <v>640</v>
      </c>
    </row>
    <row r="2" spans="1:11" s="125" customFormat="1" ht="41.4">
      <c r="A2" s="116"/>
      <c r="B2" s="221" t="s">
        <v>96</v>
      </c>
      <c r="C2" s="221" t="s">
        <v>273</v>
      </c>
      <c r="D2" s="221" t="s">
        <v>274</v>
      </c>
      <c r="E2" s="221" t="s">
        <v>275</v>
      </c>
      <c r="F2" s="222" t="s">
        <v>276</v>
      </c>
      <c r="G2" s="223" t="s">
        <v>277</v>
      </c>
      <c r="H2" s="221" t="s">
        <v>278</v>
      </c>
      <c r="I2" s="221" t="s">
        <v>279</v>
      </c>
    </row>
    <row r="3" spans="1:11" s="125" customFormat="1" ht="27.6">
      <c r="A3" s="116" t="s">
        <v>15</v>
      </c>
      <c r="B3" s="126" t="s">
        <v>280</v>
      </c>
      <c r="C3" s="127" t="s">
        <v>281</v>
      </c>
      <c r="D3" s="127" t="s">
        <v>282</v>
      </c>
      <c r="E3" s="127" t="s">
        <v>282</v>
      </c>
      <c r="F3" s="211" t="s">
        <v>28</v>
      </c>
      <c r="G3" s="210" t="s">
        <v>28</v>
      </c>
      <c r="H3" s="126" t="s">
        <v>283</v>
      </c>
      <c r="I3" s="126" t="s">
        <v>284</v>
      </c>
    </row>
    <row r="4" spans="1:11" ht="14.4">
      <c r="A4" s="2" t="s">
        <v>14</v>
      </c>
      <c r="B4" s="213">
        <v>219100</v>
      </c>
      <c r="C4" s="213">
        <v>7348</v>
      </c>
      <c r="D4" s="216">
        <v>92.951999999999998</v>
      </c>
      <c r="E4" s="216">
        <v>165.916</v>
      </c>
      <c r="F4" s="212">
        <v>84</v>
      </c>
      <c r="G4" s="224">
        <v>92.7</v>
      </c>
      <c r="H4" s="213">
        <v>110900</v>
      </c>
      <c r="I4" s="213">
        <v>3720</v>
      </c>
      <c r="K4" s="15" t="s">
        <v>12</v>
      </c>
    </row>
    <row r="5" spans="1:11">
      <c r="A5" s="2" t="s">
        <v>13</v>
      </c>
      <c r="B5" s="213">
        <v>38100</v>
      </c>
      <c r="C5" s="213">
        <v>17276</v>
      </c>
      <c r="D5" s="216">
        <v>4.734</v>
      </c>
      <c r="E5" s="216">
        <v>10.347</v>
      </c>
      <c r="F5" s="212">
        <v>68.599999999999994</v>
      </c>
      <c r="G5" s="224">
        <v>69.400000000000006</v>
      </c>
      <c r="H5" s="213">
        <v>17700</v>
      </c>
      <c r="I5" s="213">
        <v>8039</v>
      </c>
      <c r="K5" s="6"/>
    </row>
    <row r="6" spans="1:11">
      <c r="A6" s="2" t="s">
        <v>295</v>
      </c>
      <c r="B6" s="213">
        <v>2500</v>
      </c>
      <c r="C6" s="213">
        <v>3101</v>
      </c>
      <c r="D6" s="216">
        <v>190.126</v>
      </c>
      <c r="E6" s="216">
        <v>436.57100000000003</v>
      </c>
      <c r="F6" s="212">
        <v>65.3</v>
      </c>
      <c r="G6" s="224">
        <v>70.099999999999994</v>
      </c>
      <c r="H6" s="213">
        <v>2000</v>
      </c>
      <c r="I6" s="213">
        <v>2502</v>
      </c>
      <c r="K6" s="6"/>
    </row>
    <row r="7" spans="1:11" s="225" customFormat="1" ht="41.4">
      <c r="A7" s="45" t="s">
        <v>24</v>
      </c>
      <c r="B7" s="213">
        <v>112200</v>
      </c>
      <c r="C7" s="213">
        <v>1378</v>
      </c>
      <c r="D7" s="216">
        <v>645.39099999999996</v>
      </c>
      <c r="E7" s="216">
        <v>1464.4179999999999</v>
      </c>
      <c r="F7" s="214">
        <v>66.099999999999994</v>
      </c>
      <c r="G7" s="219">
        <v>61.7</v>
      </c>
      <c r="H7" s="213">
        <v>73500</v>
      </c>
      <c r="I7" s="213">
        <v>902</v>
      </c>
      <c r="K7" s="21"/>
    </row>
    <row r="8" spans="1:11">
      <c r="A8" s="2" t="s">
        <v>296</v>
      </c>
      <c r="B8" s="213">
        <v>9800</v>
      </c>
      <c r="C8" s="213">
        <v>8717</v>
      </c>
      <c r="D8" s="216">
        <v>6.2060000000000004</v>
      </c>
      <c r="E8" s="216">
        <v>13.334</v>
      </c>
      <c r="F8" s="212">
        <v>69.8</v>
      </c>
      <c r="G8" s="224">
        <v>65.8</v>
      </c>
      <c r="H8" s="213">
        <v>7600</v>
      </c>
      <c r="I8" s="213">
        <v>6726</v>
      </c>
    </row>
    <row r="9" spans="1:11">
      <c r="A9" s="2" t="s">
        <v>11</v>
      </c>
      <c r="B9" s="213">
        <v>6300</v>
      </c>
      <c r="C9" s="213">
        <v>2996</v>
      </c>
      <c r="D9" s="216">
        <v>5.5060000000000002</v>
      </c>
      <c r="E9" s="216">
        <v>13.334</v>
      </c>
      <c r="F9" s="212">
        <v>61.9</v>
      </c>
      <c r="G9" s="224">
        <v>56.4</v>
      </c>
      <c r="H9" s="213">
        <v>5300</v>
      </c>
      <c r="I9" s="213">
        <v>2549</v>
      </c>
    </row>
    <row r="10" spans="1:11">
      <c r="A10" s="2" t="s">
        <v>10</v>
      </c>
      <c r="B10" s="213">
        <v>39900</v>
      </c>
      <c r="C10" s="213">
        <v>1561</v>
      </c>
      <c r="D10" s="216">
        <v>1013.4349999999999</v>
      </c>
      <c r="E10" s="216">
        <v>3116.11</v>
      </c>
      <c r="F10" s="212">
        <v>48.8</v>
      </c>
      <c r="G10" s="224">
        <v>44.3</v>
      </c>
      <c r="H10" s="213">
        <v>30000</v>
      </c>
      <c r="I10" s="213">
        <v>1173</v>
      </c>
    </row>
    <row r="11" spans="1:11">
      <c r="A11" s="2" t="s">
        <v>9</v>
      </c>
      <c r="B11" s="213">
        <v>18500</v>
      </c>
      <c r="C11" s="213">
        <v>1045</v>
      </c>
      <c r="D11" s="216">
        <v>251.07400000000001</v>
      </c>
      <c r="E11" s="216">
        <v>730.27300000000002</v>
      </c>
      <c r="F11" s="212">
        <v>51.6</v>
      </c>
      <c r="G11" s="224">
        <v>47.5</v>
      </c>
      <c r="H11" s="213">
        <v>16500</v>
      </c>
      <c r="I11" s="213">
        <v>933</v>
      </c>
    </row>
    <row r="12" spans="1:11">
      <c r="A12" s="2" t="s">
        <v>8</v>
      </c>
      <c r="B12" s="213">
        <v>31700</v>
      </c>
      <c r="C12" s="213">
        <v>25051</v>
      </c>
      <c r="D12" s="216">
        <v>16.882000000000001</v>
      </c>
      <c r="E12" s="216">
        <v>34.481000000000002</v>
      </c>
      <c r="F12" s="212">
        <v>73.400000000000006</v>
      </c>
      <c r="G12" s="224">
        <v>74.900000000000006</v>
      </c>
      <c r="H12" s="213">
        <v>19400</v>
      </c>
      <c r="I12" s="213">
        <v>15332</v>
      </c>
    </row>
    <row r="13" spans="1:11">
      <c r="A13" s="2" t="s">
        <v>6</v>
      </c>
      <c r="B13" s="213">
        <v>35200</v>
      </c>
      <c r="C13" s="213">
        <v>1229</v>
      </c>
      <c r="D13" s="216">
        <v>22.856000000000002</v>
      </c>
      <c r="E13" s="216">
        <v>63.584000000000003</v>
      </c>
      <c r="F13" s="212">
        <v>53.9</v>
      </c>
      <c r="G13" s="224">
        <v>49.6</v>
      </c>
      <c r="H13" s="213">
        <v>26000</v>
      </c>
      <c r="I13" s="213">
        <v>908</v>
      </c>
    </row>
    <row r="14" spans="1:11">
      <c r="A14" s="2" t="s">
        <v>5</v>
      </c>
      <c r="B14" s="213">
        <v>25500</v>
      </c>
      <c r="C14" s="213">
        <v>10614</v>
      </c>
      <c r="D14" s="216">
        <v>7.0209999999999999</v>
      </c>
      <c r="E14" s="216">
        <v>13.313000000000001</v>
      </c>
      <c r="F14" s="212">
        <v>79.099999999999994</v>
      </c>
      <c r="G14" s="224">
        <v>74.3</v>
      </c>
      <c r="H14" s="213">
        <v>18000</v>
      </c>
      <c r="I14" s="213">
        <v>7508</v>
      </c>
    </row>
    <row r="15" spans="1:11">
      <c r="A15" s="2" t="s">
        <v>4</v>
      </c>
      <c r="B15" s="213">
        <v>2700</v>
      </c>
      <c r="C15" s="213">
        <v>27794</v>
      </c>
      <c r="D15" s="216">
        <v>7.9690000000000003</v>
      </c>
      <c r="E15" s="216">
        <v>13.648</v>
      </c>
      <c r="F15" s="212">
        <v>87.6</v>
      </c>
      <c r="G15" s="224">
        <v>94.8</v>
      </c>
      <c r="H15" s="213">
        <v>1300</v>
      </c>
      <c r="I15" s="213">
        <v>13731</v>
      </c>
    </row>
    <row r="16" spans="1:11">
      <c r="A16" s="2" t="s">
        <v>3</v>
      </c>
      <c r="B16" s="213">
        <v>733700</v>
      </c>
      <c r="C16" s="213">
        <v>12870</v>
      </c>
      <c r="D16" s="216">
        <v>6.4269999999999996</v>
      </c>
      <c r="E16" s="216">
        <v>13.334</v>
      </c>
      <c r="F16" s="212">
        <v>72.3</v>
      </c>
      <c r="G16" s="224">
        <v>70.400000000000006</v>
      </c>
      <c r="H16" s="213">
        <v>429400</v>
      </c>
      <c r="I16" s="213">
        <v>7533</v>
      </c>
    </row>
    <row r="17" spans="1:9">
      <c r="A17" s="2" t="s">
        <v>214</v>
      </c>
      <c r="B17" s="213">
        <v>125000</v>
      </c>
      <c r="C17" s="213">
        <v>2287</v>
      </c>
      <c r="D17" s="216">
        <v>885.08299999999997</v>
      </c>
      <c r="E17" s="216">
        <v>2228.8580000000002</v>
      </c>
      <c r="F17" s="212">
        <v>59.6</v>
      </c>
      <c r="G17" s="224">
        <v>48.5</v>
      </c>
      <c r="H17" s="213">
        <v>95000</v>
      </c>
      <c r="I17" s="213">
        <v>1738</v>
      </c>
    </row>
    <row r="18" spans="1:9">
      <c r="A18" s="2" t="s">
        <v>1</v>
      </c>
      <c r="B18" s="213">
        <v>56500</v>
      </c>
      <c r="C18" s="213">
        <v>3354</v>
      </c>
      <c r="D18" s="216">
        <v>4.1929999999999996</v>
      </c>
      <c r="E18" s="216">
        <v>9.52</v>
      </c>
      <c r="F18" s="212">
        <v>66</v>
      </c>
      <c r="G18" s="224">
        <v>63.6</v>
      </c>
      <c r="H18" s="213">
        <v>27400</v>
      </c>
      <c r="I18" s="213">
        <v>1625</v>
      </c>
    </row>
    <row r="19" spans="1:9">
      <c r="A19" s="2" t="s">
        <v>0</v>
      </c>
      <c r="B19" s="213">
        <v>36400</v>
      </c>
      <c r="C19" s="217">
        <v>2560</v>
      </c>
      <c r="D19" s="216">
        <v>0.51100000000000001</v>
      </c>
      <c r="E19" s="216">
        <v>1</v>
      </c>
      <c r="F19" s="212">
        <v>76.7</v>
      </c>
      <c r="G19" s="224">
        <v>69.5</v>
      </c>
      <c r="H19" s="213">
        <v>29100</v>
      </c>
      <c r="I19" s="213">
        <v>2042</v>
      </c>
    </row>
    <row r="21" spans="1:9">
      <c r="A21" s="122" t="s">
        <v>261</v>
      </c>
    </row>
    <row r="22" spans="1:9">
      <c r="A22" s="122" t="s">
        <v>580</v>
      </c>
    </row>
    <row r="23" spans="1:9">
      <c r="A23" s="122" t="s">
        <v>585</v>
      </c>
    </row>
    <row r="24" spans="1:9">
      <c r="A24" s="122"/>
      <c r="B24" s="9" t="s">
        <v>587</v>
      </c>
    </row>
    <row r="25" spans="1:9">
      <c r="A25" s="122"/>
      <c r="B25" s="9" t="s">
        <v>586</v>
      </c>
    </row>
    <row r="26" spans="1:9">
      <c r="A26" s="122"/>
    </row>
    <row r="27" spans="1:9">
      <c r="A27" s="122" t="s">
        <v>267</v>
      </c>
    </row>
    <row r="28" spans="1:9">
      <c r="A28" s="122" t="s">
        <v>291</v>
      </c>
    </row>
    <row r="29" spans="1:9">
      <c r="A29" s="9" t="s">
        <v>292</v>
      </c>
    </row>
    <row r="30" spans="1:9">
      <c r="A30" s="122" t="s">
        <v>268</v>
      </c>
    </row>
    <row r="31" spans="1:9">
      <c r="A31" s="122" t="s">
        <v>269</v>
      </c>
    </row>
    <row r="32" spans="1:9">
      <c r="A32" s="122" t="s">
        <v>270</v>
      </c>
    </row>
    <row r="33" spans="1:1">
      <c r="A33" s="124" t="s">
        <v>271</v>
      </c>
    </row>
  </sheetData>
  <hyperlinks>
    <hyperlink ref="K4" location="Content!A1" display="Back to Content Page" xr:uid="{00000000-0004-0000-C700-000000000000}"/>
  </hyperlinks>
  <pageMargins left="0.75" right="0.75" top="1" bottom="1" header="0.5" footer="0.5"/>
  <pageSetup orientation="landscape" r:id="rId1"/>
  <headerFooter alignWithMargins="0"/>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dimension ref="A1:Z22"/>
  <sheetViews>
    <sheetView zoomScale="93" zoomScaleNormal="93" workbookViewId="0">
      <pane xSplit="1" ySplit="2" topLeftCell="G3" activePane="bottomRight" state="frozen"/>
      <selection activeCell="H27" sqref="H27"/>
      <selection pane="topRight" activeCell="H27" sqref="H27"/>
      <selection pane="bottomLeft" activeCell="H27" sqref="H27"/>
      <selection pane="bottomRight" activeCell="A21" sqref="A21"/>
    </sheetView>
  </sheetViews>
  <sheetFormatPr defaultColWidth="9.21875" defaultRowHeight="15" customHeight="1"/>
  <cols>
    <col min="1" max="1" width="33.21875" style="6" customWidth="1"/>
    <col min="2" max="2" width="9.21875" style="6" bestFit="1" customWidth="1"/>
    <col min="3" max="3" width="9.5546875" style="6" bestFit="1" customWidth="1"/>
    <col min="4" max="8" width="9.21875" style="6" bestFit="1" customWidth="1"/>
    <col min="9" max="13" width="9.5546875" style="6" bestFit="1" customWidth="1"/>
    <col min="14" max="16" width="9.5546875" style="6" customWidth="1"/>
    <col min="17" max="24" width="9.5546875" style="6" bestFit="1" customWidth="1"/>
    <col min="25" max="25" width="9.5546875" style="6" customWidth="1"/>
    <col min="26" max="16384" width="9.21875" style="6"/>
  </cols>
  <sheetData>
    <row r="1" spans="1:26" s="7" customFormat="1" ht="15" customHeight="1">
      <c r="A1" s="3" t="s">
        <v>831</v>
      </c>
    </row>
    <row r="2" spans="1:26" ht="15" customHeight="1">
      <c r="A2" s="44"/>
      <c r="B2" s="277" t="s">
        <v>215</v>
      </c>
      <c r="C2" s="277"/>
      <c r="D2" s="277"/>
      <c r="E2" s="277"/>
      <c r="F2" s="277"/>
      <c r="G2" s="277"/>
      <c r="H2" s="277"/>
      <c r="I2" s="277"/>
      <c r="J2" s="277"/>
      <c r="K2" s="277"/>
      <c r="L2" s="277"/>
      <c r="M2" s="277"/>
      <c r="N2" s="277"/>
      <c r="O2" s="277"/>
      <c r="P2" s="277"/>
      <c r="Q2" s="277"/>
      <c r="R2" s="277"/>
      <c r="S2" s="277"/>
      <c r="T2" s="277"/>
      <c r="U2" s="277"/>
      <c r="V2" s="277"/>
      <c r="W2" s="277"/>
      <c r="X2" s="277"/>
    </row>
    <row r="3" spans="1:26" s="18" customFormat="1" ht="15" customHeight="1">
      <c r="A3" s="44" t="s">
        <v>15</v>
      </c>
      <c r="B3" s="1">
        <v>2000</v>
      </c>
      <c r="C3" s="1">
        <v>2001</v>
      </c>
      <c r="D3" s="1">
        <v>2002</v>
      </c>
      <c r="E3" s="1">
        <v>2003</v>
      </c>
      <c r="F3" s="1">
        <v>2004</v>
      </c>
      <c r="G3" s="1">
        <v>2005</v>
      </c>
      <c r="H3" s="1">
        <v>2006</v>
      </c>
      <c r="I3" s="1">
        <v>2007</v>
      </c>
      <c r="J3" s="1">
        <v>2008</v>
      </c>
      <c r="K3" s="1">
        <v>2009</v>
      </c>
      <c r="L3" s="1">
        <v>2010</v>
      </c>
      <c r="M3" s="1">
        <v>2011</v>
      </c>
      <c r="N3" s="1">
        <v>2012</v>
      </c>
      <c r="O3" s="1">
        <v>2013</v>
      </c>
      <c r="P3" s="1">
        <v>2014</v>
      </c>
      <c r="Q3" s="1">
        <v>2015</v>
      </c>
      <c r="R3" s="1">
        <v>2016</v>
      </c>
      <c r="S3" s="1">
        <v>2017</v>
      </c>
      <c r="T3" s="1">
        <v>2018</v>
      </c>
      <c r="U3" s="1">
        <v>2019</v>
      </c>
      <c r="V3" s="1">
        <v>2020</v>
      </c>
      <c r="W3" s="1">
        <v>2021</v>
      </c>
      <c r="X3" s="1">
        <v>2022</v>
      </c>
      <c r="Y3" s="6"/>
      <c r="Z3" s="15" t="s">
        <v>12</v>
      </c>
    </row>
    <row r="4" spans="1:26" ht="15" customHeight="1">
      <c r="A4" s="14" t="s">
        <v>14</v>
      </c>
      <c r="B4" s="28">
        <v>878.5</v>
      </c>
      <c r="C4" s="28">
        <v>2145.4699999999998</v>
      </c>
      <c r="D4" s="28">
        <v>1672.0929999999998</v>
      </c>
      <c r="E4" s="28">
        <v>3504.7017800000003</v>
      </c>
      <c r="F4" s="28">
        <v>1449.23182</v>
      </c>
      <c r="G4" s="28">
        <v>-1303.8369299999999</v>
      </c>
      <c r="H4" s="28">
        <v>-37.714859999999817</v>
      </c>
      <c r="I4" s="28">
        <v>-893.34215199999994</v>
      </c>
      <c r="J4" s="28">
        <v>1678.9710099999998</v>
      </c>
      <c r="K4" s="28">
        <v>2205.2981799999998</v>
      </c>
      <c r="L4" s="28">
        <v>-3227.2111824500007</v>
      </c>
      <c r="M4" s="28">
        <v>-3023.7709658368804</v>
      </c>
      <c r="N4" s="28">
        <v>-1464.6279908828362</v>
      </c>
      <c r="O4" s="28">
        <v>-7120.0174244613954</v>
      </c>
      <c r="P4" s="28">
        <v>3657.5146674932707</v>
      </c>
      <c r="Q4" s="28">
        <v>10028.215162639439</v>
      </c>
      <c r="R4" s="28">
        <v>-179.5176189199999</v>
      </c>
      <c r="S4" s="28">
        <v>-7397.2954091899101</v>
      </c>
      <c r="T4" s="28">
        <v>-6456.0764131203287</v>
      </c>
      <c r="U4" s="28">
        <v>-4098.4787476375459</v>
      </c>
      <c r="V4" s="28">
        <v>-1866.4681130745369</v>
      </c>
      <c r="W4" s="28">
        <v>-4355.1165527158855</v>
      </c>
      <c r="X4" s="28">
        <v>-4857.6773618589996</v>
      </c>
      <c r="Y4" s="128"/>
    </row>
    <row r="5" spans="1:26" ht="15" customHeight="1">
      <c r="A5" s="14" t="s">
        <v>13</v>
      </c>
      <c r="B5" s="28">
        <v>57.309283950000001</v>
      </c>
      <c r="C5" s="28">
        <v>30.825105050760108</v>
      </c>
      <c r="D5" s="28">
        <v>409.45409735660149</v>
      </c>
      <c r="E5" s="28">
        <v>419.66808662255562</v>
      </c>
      <c r="F5" s="28">
        <v>391.48181003463452</v>
      </c>
      <c r="G5" s="28">
        <v>425.04836552886934</v>
      </c>
      <c r="H5" s="28">
        <v>488.8498838999999</v>
      </c>
      <c r="I5" s="28">
        <v>494.68844672099999</v>
      </c>
      <c r="J5" s="28">
        <v>525.25557309848</v>
      </c>
      <c r="K5" s="28">
        <v>209.80486273820003</v>
      </c>
      <c r="L5" s="28">
        <v>218.53291364519995</v>
      </c>
      <c r="M5" s="28">
        <v>294.06279992054806</v>
      </c>
      <c r="N5" s="28">
        <v>146.65202026461364</v>
      </c>
      <c r="O5" s="28">
        <v>67.214004986591974</v>
      </c>
      <c r="P5" s="28">
        <v>515.47707620532469</v>
      </c>
      <c r="Q5" s="28">
        <v>379.22326239414809</v>
      </c>
      <c r="R5" s="28">
        <v>142.64896143911625</v>
      </c>
      <c r="S5" s="28">
        <v>260.64765054029129</v>
      </c>
      <c r="T5" s="28">
        <v>286.57125664582918</v>
      </c>
      <c r="U5" s="28">
        <v>93.618680269012486</v>
      </c>
      <c r="V5" s="28">
        <v>31.854221530007464</v>
      </c>
      <c r="W5" s="28">
        <v>-319.10910663215867</v>
      </c>
      <c r="X5" s="28">
        <v>216.62438674013575</v>
      </c>
      <c r="Y5" s="128"/>
    </row>
    <row r="6" spans="1:26" ht="15" customHeight="1">
      <c r="A6" s="14" t="s">
        <v>295</v>
      </c>
      <c r="B6" s="28" t="s">
        <v>7</v>
      </c>
      <c r="C6" s="28" t="s">
        <v>7</v>
      </c>
      <c r="D6" s="28" t="s">
        <v>7</v>
      </c>
      <c r="E6" s="28" t="s">
        <v>7</v>
      </c>
      <c r="F6" s="28" t="s">
        <v>7</v>
      </c>
      <c r="G6" s="28" t="s">
        <v>7</v>
      </c>
      <c r="H6" s="28" t="s">
        <v>7</v>
      </c>
      <c r="I6" s="28" t="s">
        <v>7</v>
      </c>
      <c r="J6" s="28" t="s">
        <v>7</v>
      </c>
      <c r="K6" s="28" t="s">
        <v>7</v>
      </c>
      <c r="L6" s="28" t="s">
        <v>7</v>
      </c>
      <c r="M6" s="28">
        <v>23.118440540198126</v>
      </c>
      <c r="N6" s="28">
        <v>10.375197461467467</v>
      </c>
      <c r="O6" s="28">
        <v>4</v>
      </c>
      <c r="P6" s="28">
        <v>4.6845586751838137</v>
      </c>
      <c r="Q6" s="28">
        <v>4.9366995104448224</v>
      </c>
      <c r="R6" s="28">
        <v>3.5698237299721649</v>
      </c>
      <c r="S6" s="28">
        <v>3.9194730250083483</v>
      </c>
      <c r="T6" s="28">
        <v>5.6723481285799968</v>
      </c>
      <c r="U6" s="28">
        <v>4.3008039663215003</v>
      </c>
      <c r="V6" s="28">
        <v>3.8758460805885382</v>
      </c>
      <c r="W6" s="28">
        <v>4.0247721820532032</v>
      </c>
      <c r="X6" s="28">
        <v>3.8390601164943359</v>
      </c>
      <c r="Y6" s="128"/>
    </row>
    <row r="7" spans="1:26" ht="15" customHeight="1">
      <c r="A7" s="14" t="s">
        <v>24</v>
      </c>
      <c r="B7" s="28"/>
      <c r="C7" s="28"/>
      <c r="D7" s="28" t="s">
        <v>7</v>
      </c>
      <c r="E7" s="28">
        <v>391</v>
      </c>
      <c r="F7" s="28">
        <v>409</v>
      </c>
      <c r="G7" s="28">
        <v>267</v>
      </c>
      <c r="H7" s="28">
        <v>256</v>
      </c>
      <c r="I7" s="28">
        <v>1808</v>
      </c>
      <c r="J7" s="28">
        <v>1727</v>
      </c>
      <c r="K7" s="28">
        <v>664</v>
      </c>
      <c r="L7" s="28">
        <v>2939</v>
      </c>
      <c r="M7" s="28">
        <v>1596.0243038568592</v>
      </c>
      <c r="N7" s="28">
        <v>2891.6078090954225</v>
      </c>
      <c r="O7" s="28">
        <v>1697.5858308062643</v>
      </c>
      <c r="P7" s="28">
        <v>1499.5721524979726</v>
      </c>
      <c r="Q7" s="28">
        <v>1165.7200103076705</v>
      </c>
      <c r="R7" s="28">
        <v>932.37466938090711</v>
      </c>
      <c r="S7" s="28">
        <v>1047.979482555264</v>
      </c>
      <c r="T7" s="28">
        <v>1407.5635884242274</v>
      </c>
      <c r="U7" s="28">
        <v>1354.1289406923813</v>
      </c>
      <c r="V7" s="28">
        <v>1498.0848078648003</v>
      </c>
      <c r="W7" s="28">
        <v>1677.6737897356118</v>
      </c>
      <c r="X7" s="28">
        <v>1677.6737897356118</v>
      </c>
      <c r="Y7" s="128"/>
      <c r="Z7" s="4"/>
    </row>
    <row r="8" spans="1:26" ht="15" customHeight="1">
      <c r="A8" s="14" t="s">
        <v>296</v>
      </c>
      <c r="B8" s="28"/>
      <c r="C8" s="28"/>
      <c r="D8" s="28" t="s">
        <v>7</v>
      </c>
      <c r="E8" s="28" t="s">
        <v>7</v>
      </c>
      <c r="F8" s="28">
        <v>69</v>
      </c>
      <c r="G8" s="28">
        <v>-46</v>
      </c>
      <c r="H8" s="28">
        <v>121</v>
      </c>
      <c r="I8" s="28"/>
      <c r="J8" s="28">
        <v>106</v>
      </c>
      <c r="K8" s="28">
        <v>66</v>
      </c>
      <c r="L8" s="28">
        <v>136</v>
      </c>
      <c r="M8" s="28">
        <v>107.44460569146756</v>
      </c>
      <c r="N8" s="28">
        <v>26.480002333233283</v>
      </c>
      <c r="O8" s="28">
        <v>81.790158397115547</v>
      </c>
      <c r="P8" s="28">
        <v>25.782635171307103</v>
      </c>
      <c r="Q8" s="28">
        <v>31.498094370292968</v>
      </c>
      <c r="R8" s="28">
        <v>26.852077651987372</v>
      </c>
      <c r="S8" s="28">
        <v>-57.647593392990075</v>
      </c>
      <c r="T8" s="28">
        <v>31.130826657152781</v>
      </c>
      <c r="U8" s="28">
        <v>127.97092196540125</v>
      </c>
      <c r="V8" s="28">
        <v>38.787632672270398</v>
      </c>
      <c r="W8" s="28">
        <v>112.86528826854952</v>
      </c>
      <c r="X8" s="28">
        <v>13.350248303289002</v>
      </c>
      <c r="Y8" s="128"/>
    </row>
    <row r="9" spans="1:26" ht="15" customHeight="1">
      <c r="A9" s="14" t="s">
        <v>11</v>
      </c>
      <c r="B9" s="28">
        <v>32.340000000000003</v>
      </c>
      <c r="C9" s="28">
        <v>29.4</v>
      </c>
      <c r="D9" s="28">
        <v>28.52</v>
      </c>
      <c r="E9" s="28">
        <v>43.61</v>
      </c>
      <c r="F9" s="28">
        <v>56.65</v>
      </c>
      <c r="G9" s="28">
        <v>27.36</v>
      </c>
      <c r="H9" s="28">
        <v>24.16</v>
      </c>
      <c r="I9" s="28">
        <v>80.3</v>
      </c>
      <c r="J9" s="28">
        <v>10.73</v>
      </c>
      <c r="K9" s="28">
        <v>90.71</v>
      </c>
      <c r="L9" s="28">
        <v>30.41</v>
      </c>
      <c r="M9" s="28">
        <v>61.173319208514577</v>
      </c>
      <c r="N9" s="28">
        <v>56.653435233093319</v>
      </c>
      <c r="O9" s="28">
        <v>50.429031340627773</v>
      </c>
      <c r="P9" s="28">
        <v>94.459059364560233</v>
      </c>
      <c r="Q9" s="28">
        <v>206.51445990039812</v>
      </c>
      <c r="R9" s="28">
        <v>79.234548913133864</v>
      </c>
      <c r="S9" s="28">
        <v>42.168784113756672</v>
      </c>
      <c r="T9" s="28">
        <v>40.874071930026595</v>
      </c>
      <c r="U9" s="28">
        <v>35.732593408811283</v>
      </c>
      <c r="V9" s="28">
        <v>28.00166692222793</v>
      </c>
      <c r="W9" s="28">
        <v>-12.427936825038715</v>
      </c>
      <c r="X9" s="28">
        <v>-7.8186894421320234</v>
      </c>
      <c r="Y9" s="128"/>
    </row>
    <row r="10" spans="1:26" ht="15" customHeight="1">
      <c r="A10" s="14" t="s">
        <v>10</v>
      </c>
      <c r="B10" s="28">
        <v>82.952600000000004</v>
      </c>
      <c r="C10" s="28">
        <v>93.059200000000004</v>
      </c>
      <c r="D10" s="28">
        <v>61.109932010599998</v>
      </c>
      <c r="E10" s="28">
        <v>95.451131766200007</v>
      </c>
      <c r="F10" s="28">
        <v>-12.862026016751841</v>
      </c>
      <c r="G10" s="28">
        <v>-16.107706586403815</v>
      </c>
      <c r="H10" s="28">
        <v>-5.1618596622775064</v>
      </c>
      <c r="I10" s="28">
        <v>-16.051689847712577</v>
      </c>
      <c r="J10" s="28">
        <v>-17.907564095569441</v>
      </c>
      <c r="K10" s="28">
        <v>-10.941395158506465</v>
      </c>
      <c r="L10" s="28">
        <v>-18.648602934103153</v>
      </c>
      <c r="M10" s="28">
        <v>815.53445453206291</v>
      </c>
      <c r="N10" s="28">
        <v>814.78993473019978</v>
      </c>
      <c r="O10" s="28">
        <v>565.84888601427656</v>
      </c>
      <c r="P10" s="28">
        <v>372.87246326277614</v>
      </c>
      <c r="Q10" s="28">
        <v>328.05930556931969</v>
      </c>
      <c r="R10" s="28">
        <v>540.84277982933418</v>
      </c>
      <c r="S10" s="28">
        <v>464.85658964880878</v>
      </c>
      <c r="T10" s="28">
        <v>612.03637142212165</v>
      </c>
      <c r="U10" s="28">
        <v>474.31142543243652</v>
      </c>
      <c r="V10" s="28">
        <v>358.46714141430186</v>
      </c>
      <c r="W10" s="28">
        <v>357.53666526470374</v>
      </c>
      <c r="X10" s="28">
        <v>467.84866423550153</v>
      </c>
      <c r="Y10" s="128"/>
    </row>
    <row r="11" spans="1:26" ht="15" customHeight="1">
      <c r="A11" s="14" t="s">
        <v>9</v>
      </c>
      <c r="B11" s="28">
        <v>26</v>
      </c>
      <c r="C11" s="28">
        <v>19.3</v>
      </c>
      <c r="D11" s="28">
        <v>5.9</v>
      </c>
      <c r="E11" s="28">
        <v>65.84</v>
      </c>
      <c r="F11" s="28">
        <v>107.71000000000001</v>
      </c>
      <c r="G11" s="28">
        <v>139.72</v>
      </c>
      <c r="H11" s="28">
        <v>35.559999999999995</v>
      </c>
      <c r="I11" s="28">
        <v>124.35</v>
      </c>
      <c r="J11" s="28">
        <v>195.42</v>
      </c>
      <c r="K11" s="28">
        <v>49.129999999999995</v>
      </c>
      <c r="L11" s="28">
        <v>97.009999999999991</v>
      </c>
      <c r="M11" s="28">
        <v>812.75176984863253</v>
      </c>
      <c r="N11" s="28">
        <v>-8.8859762190226306</v>
      </c>
      <c r="O11" s="28">
        <v>451.36240659584337</v>
      </c>
      <c r="P11" s="28">
        <v>598.08653812196644</v>
      </c>
      <c r="Q11" s="28">
        <v>287.74668924666901</v>
      </c>
      <c r="R11" s="28">
        <v>115.7</v>
      </c>
      <c r="S11" s="28">
        <v>90.2</v>
      </c>
      <c r="T11" s="28">
        <v>77.012306002160997</v>
      </c>
      <c r="U11" s="28">
        <v>55.2278316285934</v>
      </c>
      <c r="V11" s="28">
        <v>45.2389341012044</v>
      </c>
      <c r="W11" s="28">
        <v>46.413011465348802</v>
      </c>
      <c r="X11" s="28">
        <v>188.56403430916995</v>
      </c>
      <c r="Y11" s="128"/>
    </row>
    <row r="12" spans="1:26" ht="15" customHeight="1">
      <c r="A12" s="14" t="s">
        <v>8</v>
      </c>
      <c r="B12" s="28">
        <v>276.76225620603964</v>
      </c>
      <c r="C12" s="28">
        <v>-25.464357805167062</v>
      </c>
      <c r="D12" s="28">
        <v>32.107323221863787</v>
      </c>
      <c r="E12" s="28">
        <v>62.072669676078213</v>
      </c>
      <c r="F12" s="28">
        <v>11.164013687017601</v>
      </c>
      <c r="G12" s="28">
        <v>41.564495508670007</v>
      </c>
      <c r="H12" s="28">
        <v>105.30301107006183</v>
      </c>
      <c r="I12" s="28">
        <v>338.8977246102973</v>
      </c>
      <c r="J12" s="28">
        <v>382.71727301170313</v>
      </c>
      <c r="K12" s="28">
        <v>247.98771247185516</v>
      </c>
      <c r="L12" s="28">
        <v>429.87983111399808</v>
      </c>
      <c r="M12" s="28">
        <v>433.33176571408694</v>
      </c>
      <c r="N12" s="28">
        <v>589.01885819261952</v>
      </c>
      <c r="O12" s="28">
        <v>293.36917300430468</v>
      </c>
      <c r="P12" s="28">
        <v>455.56220137859418</v>
      </c>
      <c r="Q12" s="28">
        <v>216.45518830737092</v>
      </c>
      <c r="R12" s="28">
        <v>378.76439674693654</v>
      </c>
      <c r="S12" s="28">
        <v>479.99591346593297</v>
      </c>
      <c r="T12" s="28">
        <v>460.51136824083187</v>
      </c>
      <c r="U12" s="28">
        <v>444.07776505571496</v>
      </c>
      <c r="V12" s="28">
        <v>224.67320069133348</v>
      </c>
      <c r="W12" s="28">
        <v>260.54372456403507</v>
      </c>
      <c r="X12" s="28">
        <v>557.92428872021537</v>
      </c>
      <c r="Y12" s="128"/>
    </row>
    <row r="13" spans="1:26" ht="15" customHeight="1">
      <c r="A13" s="14" t="s">
        <v>6</v>
      </c>
      <c r="B13" s="28">
        <v>139.29635200000001</v>
      </c>
      <c r="C13" s="28">
        <v>255.41625099999999</v>
      </c>
      <c r="D13" s="28">
        <v>347.58496000000002</v>
      </c>
      <c r="E13" s="28">
        <v>336.69881499999997</v>
      </c>
      <c r="F13" s="28">
        <v>244.70387335999999</v>
      </c>
      <c r="G13" s="28">
        <v>107.85331883000011</v>
      </c>
      <c r="H13" s="28">
        <v>112.60066039999988</v>
      </c>
      <c r="I13" s="28">
        <v>398.65575165080986</v>
      </c>
      <c r="J13" s="28">
        <v>591.60322951425098</v>
      </c>
      <c r="K13" s="28">
        <v>898.28488241000014</v>
      </c>
      <c r="L13" s="28">
        <v>1017.9156750287182</v>
      </c>
      <c r="M13" s="28">
        <v>3663.9371184515749</v>
      </c>
      <c r="N13" s="28">
        <v>5635.0926586184196</v>
      </c>
      <c r="O13" s="28">
        <v>6697.4224324601</v>
      </c>
      <c r="P13" s="28">
        <v>4998.7993343562093</v>
      </c>
      <c r="Q13" s="28">
        <v>3868.3538849500001</v>
      </c>
      <c r="R13" s="28">
        <v>3128.1499286999997</v>
      </c>
      <c r="S13" s="28">
        <v>2319.0719714768179</v>
      </c>
      <c r="T13" s="28">
        <v>1678.0611918310553</v>
      </c>
      <c r="U13" s="28">
        <v>3379.329136139288</v>
      </c>
      <c r="V13" s="28">
        <v>3187.9422071496165</v>
      </c>
      <c r="W13" s="28">
        <v>5295.3961052541699</v>
      </c>
      <c r="X13" s="28">
        <v>2539.0172956480224</v>
      </c>
      <c r="Y13" s="128"/>
    </row>
    <row r="14" spans="1:26" ht="15" customHeight="1">
      <c r="A14" s="14" t="s">
        <v>5</v>
      </c>
      <c r="B14" s="28">
        <v>187.48139971014493</v>
      </c>
      <c r="C14" s="28">
        <v>365.56184394379852</v>
      </c>
      <c r="D14" s="28">
        <v>182.0664712131973</v>
      </c>
      <c r="E14" s="28">
        <v>148.05889813578636</v>
      </c>
      <c r="F14" s="28">
        <v>227.95365528304688</v>
      </c>
      <c r="G14" s="28">
        <v>371.19318812276009</v>
      </c>
      <c r="H14" s="28">
        <v>379.3791700662149</v>
      </c>
      <c r="I14" s="28">
        <v>717.2175578820262</v>
      </c>
      <c r="J14" s="28">
        <v>708.40164639208092</v>
      </c>
      <c r="K14" s="28">
        <v>526.6453562980372</v>
      </c>
      <c r="L14" s="28">
        <v>752.30923370669916</v>
      </c>
      <c r="M14" s="28">
        <v>817.97378753560145</v>
      </c>
      <c r="N14" s="28">
        <v>1060.8117100232053</v>
      </c>
      <c r="O14" s="28">
        <v>770.25036448636604</v>
      </c>
      <c r="P14" s="28">
        <v>441.51014055652428</v>
      </c>
      <c r="Q14" s="28">
        <v>897.13700303015412</v>
      </c>
      <c r="R14" s="28">
        <v>355.59031235692123</v>
      </c>
      <c r="S14" s="28">
        <v>279.94603619250535</v>
      </c>
      <c r="T14" s="28">
        <v>208.55676323485628</v>
      </c>
      <c r="U14" s="28">
        <v>-178.9287463804379</v>
      </c>
      <c r="V14" s="28">
        <v>-146.48705830135742</v>
      </c>
      <c r="W14" s="28">
        <v>848.70877759295252</v>
      </c>
      <c r="X14" s="28">
        <v>1052.8644720414843</v>
      </c>
      <c r="Y14" s="128"/>
    </row>
    <row r="15" spans="1:26" ht="15" customHeight="1">
      <c r="A15" s="14" t="s">
        <v>4</v>
      </c>
      <c r="B15" s="28">
        <v>24.329497781552718</v>
      </c>
      <c r="C15" s="28">
        <v>64.729617862251857</v>
      </c>
      <c r="D15" s="28">
        <v>47.644871713910455</v>
      </c>
      <c r="E15" s="28">
        <v>58.419537667697433</v>
      </c>
      <c r="F15" s="28">
        <v>38.014545454545456</v>
      </c>
      <c r="G15" s="28">
        <v>85.88</v>
      </c>
      <c r="H15" s="28">
        <v>145.60330416157666</v>
      </c>
      <c r="I15" s="28">
        <v>181.62763148881794</v>
      </c>
      <c r="J15" s="28">
        <v>182.10544415250467</v>
      </c>
      <c r="K15" s="28">
        <v>171.40166193552218</v>
      </c>
      <c r="L15" s="28">
        <v>210.81537500000002</v>
      </c>
      <c r="M15" s="28">
        <v>143.2406651034548</v>
      </c>
      <c r="N15" s="28">
        <v>613.20877627306697</v>
      </c>
      <c r="O15" s="28">
        <v>57.289065622999061</v>
      </c>
      <c r="P15" s="28">
        <v>108.35544310197008</v>
      </c>
      <c r="Q15" s="28">
        <v>105.89359720331481</v>
      </c>
      <c r="R15" s="28">
        <v>68.346743928173368</v>
      </c>
      <c r="S15" s="28">
        <v>197.3112441460203</v>
      </c>
      <c r="T15" s="28">
        <v>305.17239379133292</v>
      </c>
      <c r="U15" s="28">
        <v>257.08635180439222</v>
      </c>
      <c r="V15" s="28">
        <v>80.053481405823291</v>
      </c>
      <c r="W15" s="28">
        <v>111.4550915642163</v>
      </c>
      <c r="X15" s="28">
        <v>189.82389316648192</v>
      </c>
      <c r="Y15" s="128"/>
    </row>
    <row r="16" spans="1:26" ht="15" customHeight="1">
      <c r="A16" s="14" t="s">
        <v>3</v>
      </c>
      <c r="B16" s="28">
        <v>887.92121465545836</v>
      </c>
      <c r="C16" s="28">
        <v>6788.7156955051087</v>
      </c>
      <c r="D16" s="28">
        <v>1572.7666048590308</v>
      </c>
      <c r="E16" s="28">
        <v>733.67086599600771</v>
      </c>
      <c r="F16" s="28">
        <v>799.23719747592986</v>
      </c>
      <c r="G16" s="28">
        <v>6644.3459398283512</v>
      </c>
      <c r="H16" s="28">
        <v>311.65031327580095</v>
      </c>
      <c r="I16" s="28">
        <v>6529.6836017237465</v>
      </c>
      <c r="J16" s="28">
        <v>9219.7971327120486</v>
      </c>
      <c r="K16" s="28">
        <v>7534.4901152040957</v>
      </c>
      <c r="L16" s="28">
        <v>3635.1096664936767</v>
      </c>
      <c r="M16" s="28">
        <v>4139.2891226873671</v>
      </c>
      <c r="N16" s="28">
        <v>4626.0291224000694</v>
      </c>
      <c r="O16" s="28">
        <v>8232.5188156208296</v>
      </c>
      <c r="P16" s="28">
        <v>5791.6590200999754</v>
      </c>
      <c r="Q16" s="28">
        <v>1521.1399453053193</v>
      </c>
      <c r="R16" s="28">
        <v>2215.3070203954148</v>
      </c>
      <c r="S16" s="28">
        <v>2058.5799110523508</v>
      </c>
      <c r="T16" s="28">
        <v>5569.4623501520537</v>
      </c>
      <c r="U16" s="28">
        <v>5116.0984434871516</v>
      </c>
      <c r="V16" s="28">
        <v>3153.5525693932532</v>
      </c>
      <c r="W16" s="28">
        <v>41296.13876479902</v>
      </c>
      <c r="X16" s="28">
        <v>8802.7016315742203</v>
      </c>
      <c r="Y16" s="128"/>
    </row>
    <row r="17" spans="1:25" ht="15" customHeight="1">
      <c r="A17" s="14" t="s">
        <v>21</v>
      </c>
      <c r="B17" s="28">
        <v>247.18975498999998</v>
      </c>
      <c r="C17" s="28">
        <v>549.27035145999992</v>
      </c>
      <c r="D17" s="28">
        <v>395.56713400000007</v>
      </c>
      <c r="E17" s="28">
        <v>318.40129868000002</v>
      </c>
      <c r="F17" s="28">
        <v>331</v>
      </c>
      <c r="G17" s="28">
        <v>494</v>
      </c>
      <c r="H17" s="28">
        <v>597</v>
      </c>
      <c r="I17" s="28">
        <v>647</v>
      </c>
      <c r="J17" s="28">
        <v>679</v>
      </c>
      <c r="K17" s="28">
        <v>645</v>
      </c>
      <c r="L17" s="28">
        <v>433</v>
      </c>
      <c r="M17" s="28">
        <v>1229.36101844368</v>
      </c>
      <c r="N17" s="28">
        <v>1799.6461374344799</v>
      </c>
      <c r="O17" s="28">
        <v>2087.261309715976</v>
      </c>
      <c r="P17" s="28">
        <v>1416.0880648110001</v>
      </c>
      <c r="Q17" s="28">
        <v>1506.024896011</v>
      </c>
      <c r="R17" s="28">
        <v>864.04</v>
      </c>
      <c r="S17" s="28">
        <v>937.7</v>
      </c>
      <c r="T17" s="28">
        <v>971.576866042755</v>
      </c>
      <c r="U17" s="28">
        <v>1217.2352524197399</v>
      </c>
      <c r="V17" s="28">
        <v>943.76526169199997</v>
      </c>
      <c r="W17" s="28">
        <v>4045.9138626348299</v>
      </c>
      <c r="X17" s="28">
        <v>1264.7</v>
      </c>
      <c r="Y17" s="128"/>
    </row>
    <row r="18" spans="1:25" ht="15" customHeight="1">
      <c r="A18" s="14" t="s">
        <v>1</v>
      </c>
      <c r="B18" s="28">
        <v>121.7</v>
      </c>
      <c r="C18" s="28">
        <v>145</v>
      </c>
      <c r="D18" s="28">
        <v>298.39</v>
      </c>
      <c r="E18" s="28">
        <v>347</v>
      </c>
      <c r="F18" s="28">
        <v>364.04</v>
      </c>
      <c r="G18" s="28">
        <v>356.94</v>
      </c>
      <c r="H18" s="28">
        <v>615.79</v>
      </c>
      <c r="I18" s="28">
        <v>1323.9</v>
      </c>
      <c r="J18" s="28">
        <v>938.59999999999991</v>
      </c>
      <c r="K18" s="28">
        <v>694.8</v>
      </c>
      <c r="L18" s="28">
        <v>1729.3000000000002</v>
      </c>
      <c r="M18" s="28">
        <v>1108.5</v>
      </c>
      <c r="N18" s="28">
        <v>1731.5000000000018</v>
      </c>
      <c r="O18" s="28">
        <v>2099.8000000000002</v>
      </c>
      <c r="P18" s="28">
        <v>1507.8</v>
      </c>
      <c r="Q18" s="28">
        <v>1582.6666666666661</v>
      </c>
      <c r="R18" s="28">
        <v>662.81393542047203</v>
      </c>
      <c r="S18" s="28">
        <v>1107.5198048453312</v>
      </c>
      <c r="T18" s="28">
        <v>408.43849170233648</v>
      </c>
      <c r="U18" s="28">
        <v>547.96790961240185</v>
      </c>
      <c r="V18" s="28">
        <v>245.2054913954664</v>
      </c>
      <c r="W18" s="28">
        <v>394.21741517706897</v>
      </c>
      <c r="X18" s="28">
        <v>10.809409173534199</v>
      </c>
      <c r="Y18" s="128"/>
    </row>
    <row r="19" spans="1:25" ht="15" customHeight="1">
      <c r="A19" s="14" t="s">
        <v>0</v>
      </c>
      <c r="B19" s="86">
        <v>7.54</v>
      </c>
      <c r="C19" s="86">
        <v>30.82549599999998</v>
      </c>
      <c r="D19" s="86">
        <v>404.60651624999997</v>
      </c>
      <c r="E19" s="86">
        <v>419.59320000000002</v>
      </c>
      <c r="F19" s="86">
        <v>391.63872219999996</v>
      </c>
      <c r="G19" s="86">
        <v>281.32311999999996</v>
      </c>
      <c r="H19" s="86">
        <v>488.8498838999999</v>
      </c>
      <c r="I19" s="86">
        <v>494.59374603589492</v>
      </c>
      <c r="J19" s="86">
        <v>532.15581822624006</v>
      </c>
      <c r="K19" s="86">
        <v>105</v>
      </c>
      <c r="L19" s="28">
        <v>165.85999999999999</v>
      </c>
      <c r="M19" s="28">
        <v>344.3</v>
      </c>
      <c r="N19" s="28">
        <v>349.85</v>
      </c>
      <c r="O19" s="28">
        <v>373.05</v>
      </c>
      <c r="P19" s="28">
        <v>472.79999999999995</v>
      </c>
      <c r="Q19" s="28">
        <v>399.20000000000005</v>
      </c>
      <c r="R19" s="28">
        <v>343.01381337999999</v>
      </c>
      <c r="S19" s="28">
        <v>307.18773878799993</v>
      </c>
      <c r="T19" s="28">
        <v>717.86532224885002</v>
      </c>
      <c r="U19" s="28">
        <v>249.5</v>
      </c>
      <c r="V19" s="28">
        <v>150.35999999999999</v>
      </c>
      <c r="W19" s="28">
        <v>237.48036775999998</v>
      </c>
      <c r="X19" s="28">
        <v>327.88000000000005</v>
      </c>
      <c r="Y19" s="129"/>
    </row>
    <row r="21" spans="1:25" ht="15" customHeight="1">
      <c r="A21" s="66" t="s">
        <v>855</v>
      </c>
    </row>
    <row r="22" spans="1:25" ht="15" customHeight="1">
      <c r="A22" s="66" t="s">
        <v>293</v>
      </c>
    </row>
  </sheetData>
  <mergeCells count="1">
    <mergeCell ref="B2:X2"/>
  </mergeCells>
  <hyperlinks>
    <hyperlink ref="Z3" location="Content!A1" display="Back to Content Page" xr:uid="{00000000-0004-0000-C800-000000000000}"/>
  </hyperlinks>
  <pageMargins left="0.7" right="0.7" top="0.75" bottom="0.75" header="0.3" footer="0.3"/>
  <pageSetup orientation="portrait" r:id="rId1"/>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dimension ref="A1:Z22"/>
  <sheetViews>
    <sheetView zoomScale="95" zoomScaleNormal="95" workbookViewId="0">
      <pane xSplit="1" ySplit="2" topLeftCell="H3" activePane="bottomRight" state="frozen"/>
      <selection activeCell="H27" sqref="H27"/>
      <selection pane="topRight" activeCell="H27" sqref="H27"/>
      <selection pane="bottomLeft" activeCell="H27" sqref="H27"/>
      <selection pane="bottomRight" activeCell="Z3" sqref="Z3"/>
    </sheetView>
  </sheetViews>
  <sheetFormatPr defaultColWidth="9.21875" defaultRowHeight="15" customHeight="1"/>
  <cols>
    <col min="1" max="1" width="36" style="6" customWidth="1"/>
    <col min="2" max="11" width="9.33203125" style="6" bestFit="1" customWidth="1"/>
    <col min="12" max="17" width="10.77734375" style="6" customWidth="1"/>
    <col min="18" max="16384" width="9.21875" style="6"/>
  </cols>
  <sheetData>
    <row r="1" spans="1:26" s="7" customFormat="1" ht="15" customHeight="1">
      <c r="A1" s="3" t="s">
        <v>832</v>
      </c>
    </row>
    <row r="2" spans="1:26" ht="15" customHeight="1">
      <c r="A2" s="44"/>
      <c r="B2" s="277" t="s">
        <v>215</v>
      </c>
      <c r="C2" s="277"/>
      <c r="D2" s="277"/>
      <c r="E2" s="277"/>
      <c r="F2" s="277"/>
      <c r="G2" s="277"/>
      <c r="H2" s="277"/>
      <c r="I2" s="277"/>
      <c r="J2" s="277"/>
      <c r="K2" s="277"/>
      <c r="L2" s="277"/>
      <c r="M2" s="277"/>
      <c r="N2" s="277"/>
      <c r="O2" s="277"/>
      <c r="P2" s="277"/>
      <c r="Q2" s="277"/>
      <c r="R2" s="277"/>
      <c r="S2" s="277"/>
      <c r="T2" s="277"/>
      <c r="U2" s="277"/>
      <c r="V2" s="277"/>
      <c r="W2" s="277"/>
      <c r="X2" s="277"/>
    </row>
    <row r="3" spans="1:26" s="18" customFormat="1" ht="15" customHeight="1">
      <c r="A3" s="44" t="s">
        <v>15</v>
      </c>
      <c r="B3" s="1">
        <v>2000</v>
      </c>
      <c r="C3" s="1">
        <v>2001</v>
      </c>
      <c r="D3" s="1">
        <v>2002</v>
      </c>
      <c r="E3" s="1">
        <v>2003</v>
      </c>
      <c r="F3" s="1">
        <v>2004</v>
      </c>
      <c r="G3" s="1">
        <v>2005</v>
      </c>
      <c r="H3" s="1">
        <v>2006</v>
      </c>
      <c r="I3" s="1">
        <v>2007</v>
      </c>
      <c r="J3" s="1">
        <v>2008</v>
      </c>
      <c r="K3" s="1">
        <v>2009</v>
      </c>
      <c r="L3" s="1">
        <v>2010</v>
      </c>
      <c r="M3" s="1">
        <v>2011</v>
      </c>
      <c r="N3" s="1">
        <v>2012</v>
      </c>
      <c r="O3" s="1">
        <v>2013</v>
      </c>
      <c r="P3" s="1">
        <v>2014</v>
      </c>
      <c r="Q3" s="1">
        <v>2015</v>
      </c>
      <c r="R3" s="1">
        <v>2016</v>
      </c>
      <c r="S3" s="1">
        <v>2017</v>
      </c>
      <c r="T3" s="1">
        <v>2018</v>
      </c>
      <c r="U3" s="1">
        <v>2019</v>
      </c>
      <c r="V3" s="1">
        <v>2020</v>
      </c>
      <c r="W3" s="1">
        <v>2021</v>
      </c>
      <c r="X3" s="1">
        <v>2022</v>
      </c>
      <c r="Z3" s="15" t="s">
        <v>12</v>
      </c>
    </row>
    <row r="4" spans="1:26" ht="15" customHeight="1">
      <c r="A4" s="14" t="s">
        <v>14</v>
      </c>
      <c r="B4" s="28" t="s">
        <v>7</v>
      </c>
      <c r="C4" s="28" t="s">
        <v>7</v>
      </c>
      <c r="D4" s="28">
        <v>-28.700000000000003</v>
      </c>
      <c r="E4" s="28">
        <v>-23.63</v>
      </c>
      <c r="F4" s="28">
        <v>-35.24</v>
      </c>
      <c r="G4" s="28">
        <v>-219.36205712</v>
      </c>
      <c r="H4" s="28">
        <v>-190.58508591999998</v>
      </c>
      <c r="I4" s="28">
        <v>-911.78598621999993</v>
      </c>
      <c r="J4" s="28">
        <v>-2569.6439738799995</v>
      </c>
      <c r="K4" s="28">
        <v>-6.7531245800000006</v>
      </c>
      <c r="L4" s="28">
        <v>-1340.42938396</v>
      </c>
      <c r="M4" s="28">
        <v>2092.6424479207699</v>
      </c>
      <c r="N4" s="28">
        <v>886.47574061526802</v>
      </c>
      <c r="O4" s="28">
        <v>921.56619217322805</v>
      </c>
      <c r="P4" s="28">
        <v>886.79245670480805</v>
      </c>
      <c r="Q4" s="28">
        <v>-784.87021662625602</v>
      </c>
      <c r="R4" s="28">
        <v>273.005</v>
      </c>
      <c r="S4" s="28">
        <v>1352.0050569</v>
      </c>
      <c r="T4" s="28">
        <v>5.71416748479243</v>
      </c>
      <c r="U4" s="28">
        <v>-2349.4258353360801</v>
      </c>
      <c r="V4" s="28">
        <v>90.514469000000005</v>
      </c>
      <c r="W4" s="28">
        <v>-1057.3705883504515</v>
      </c>
      <c r="X4" s="28">
        <v>34.307440249999999</v>
      </c>
    </row>
    <row r="5" spans="1:26" ht="15" customHeight="1">
      <c r="A5" s="14" t="s">
        <v>13</v>
      </c>
      <c r="B5" s="28">
        <v>2.2654485000000002</v>
      </c>
      <c r="C5" s="28">
        <v>-381.43973426874408</v>
      </c>
      <c r="D5" s="28">
        <v>-43.036316274230849</v>
      </c>
      <c r="E5" s="28">
        <v>-206.86982442170387</v>
      </c>
      <c r="F5" s="28">
        <v>38.81172030119324</v>
      </c>
      <c r="G5" s="28">
        <v>-57.816967703428098</v>
      </c>
      <c r="H5" s="28">
        <v>-50.006225640000004</v>
      </c>
      <c r="I5" s="28">
        <v>-31.647723299999996</v>
      </c>
      <c r="J5" s="28">
        <v>92.160221300000003</v>
      </c>
      <c r="K5" s="28">
        <v>-7.8621433980000006</v>
      </c>
      <c r="L5" s="28">
        <v>-0.89698850549999998</v>
      </c>
      <c r="M5" s="28">
        <v>-9.7369770431076148</v>
      </c>
      <c r="N5" s="28">
        <v>7.9866639001434532</v>
      </c>
      <c r="O5" s="28">
        <v>84.730337438391999</v>
      </c>
      <c r="P5" s="28">
        <v>111.43028137565386</v>
      </c>
      <c r="Q5" s="28">
        <v>183.56919401307624</v>
      </c>
      <c r="R5" s="28">
        <v>169.84417000230795</v>
      </c>
      <c r="S5" s="28">
        <v>-0.86605086148513766</v>
      </c>
      <c r="T5" s="28">
        <v>82.255664269374094</v>
      </c>
      <c r="U5" s="28">
        <v>-19.797327161483455</v>
      </c>
      <c r="V5" s="28">
        <v>-68.357699772337824</v>
      </c>
      <c r="W5" s="28">
        <v>-32.925630032047813</v>
      </c>
      <c r="X5" s="28">
        <v>-42.346592583469238</v>
      </c>
    </row>
    <row r="6" spans="1:26" ht="15" customHeight="1">
      <c r="A6" s="14" t="s">
        <v>295</v>
      </c>
      <c r="B6" s="203" t="s">
        <v>569</v>
      </c>
      <c r="C6" s="203" t="s">
        <v>569</v>
      </c>
      <c r="D6" s="203" t="s">
        <v>569</v>
      </c>
      <c r="E6" s="203" t="s">
        <v>569</v>
      </c>
      <c r="F6" s="203" t="s">
        <v>569</v>
      </c>
      <c r="G6" s="203" t="s">
        <v>569</v>
      </c>
      <c r="H6" s="203" t="s">
        <v>569</v>
      </c>
      <c r="I6" s="203" t="s">
        <v>569</v>
      </c>
      <c r="J6" s="203" t="s">
        <v>569</v>
      </c>
      <c r="K6" s="203" t="s">
        <v>569</v>
      </c>
      <c r="L6" s="203" t="s">
        <v>569</v>
      </c>
      <c r="M6" s="203" t="s">
        <v>569</v>
      </c>
      <c r="N6" s="203" t="s">
        <v>569</v>
      </c>
      <c r="O6" s="203" t="s">
        <v>569</v>
      </c>
      <c r="P6" s="203" t="s">
        <v>569</v>
      </c>
      <c r="Q6" s="203" t="s">
        <v>569</v>
      </c>
      <c r="R6" s="203" t="s">
        <v>569</v>
      </c>
      <c r="S6" s="203" t="s">
        <v>569</v>
      </c>
      <c r="T6" s="203" t="s">
        <v>569</v>
      </c>
      <c r="U6" s="203" t="s">
        <v>569</v>
      </c>
      <c r="V6" s="203" t="s">
        <v>569</v>
      </c>
      <c r="W6" s="203" t="s">
        <v>569</v>
      </c>
      <c r="X6" s="203" t="s">
        <v>569</v>
      </c>
    </row>
    <row r="7" spans="1:26" ht="15" customHeight="1">
      <c r="A7" s="14" t="s">
        <v>24</v>
      </c>
      <c r="B7" s="28" t="s">
        <v>7</v>
      </c>
      <c r="C7" s="28" t="s">
        <v>7</v>
      </c>
      <c r="D7" s="28" t="s">
        <v>7</v>
      </c>
      <c r="E7" s="28">
        <v>23</v>
      </c>
      <c r="F7" s="28">
        <v>8</v>
      </c>
      <c r="G7" s="28">
        <v>13</v>
      </c>
      <c r="H7" s="28">
        <v>18</v>
      </c>
      <c r="I7" s="28">
        <v>14</v>
      </c>
      <c r="J7" s="28">
        <v>54</v>
      </c>
      <c r="K7" s="28">
        <v>35</v>
      </c>
      <c r="L7" s="28">
        <v>7.2</v>
      </c>
      <c r="M7" s="203" t="s">
        <v>569</v>
      </c>
      <c r="N7" s="203" t="s">
        <v>569</v>
      </c>
      <c r="O7" s="203" t="s">
        <v>569</v>
      </c>
      <c r="P7" s="203" t="s">
        <v>569</v>
      </c>
      <c r="Q7" s="203" t="s">
        <v>569</v>
      </c>
      <c r="R7" s="203" t="s">
        <v>569</v>
      </c>
      <c r="S7" s="203" t="s">
        <v>569</v>
      </c>
      <c r="T7" s="203" t="s">
        <v>569</v>
      </c>
      <c r="U7" s="203" t="s">
        <v>569</v>
      </c>
      <c r="V7" s="203" t="s">
        <v>569</v>
      </c>
      <c r="W7" s="203" t="s">
        <v>569</v>
      </c>
      <c r="X7" s="203" t="s">
        <v>569</v>
      </c>
      <c r="Y7" s="4"/>
    </row>
    <row r="8" spans="1:26" ht="15" customHeight="1">
      <c r="A8" s="14" t="s">
        <v>296</v>
      </c>
      <c r="B8" s="28" t="s">
        <v>7</v>
      </c>
      <c r="C8" s="28" t="s">
        <v>7</v>
      </c>
      <c r="D8" s="28" t="s">
        <v>7</v>
      </c>
      <c r="E8" s="28" t="s">
        <v>7</v>
      </c>
      <c r="F8" s="28">
        <v>-4</v>
      </c>
      <c r="G8" s="28">
        <v>22</v>
      </c>
      <c r="H8" s="28">
        <v>1</v>
      </c>
      <c r="I8" s="28">
        <v>14</v>
      </c>
      <c r="J8" s="28">
        <v>7.9</v>
      </c>
      <c r="K8" s="28">
        <v>-7</v>
      </c>
      <c r="L8" s="28">
        <v>-1</v>
      </c>
      <c r="M8" s="28">
        <v>2.1517615017064857</v>
      </c>
      <c r="N8" s="28">
        <v>-8.2607847047379561</v>
      </c>
      <c r="O8" s="28">
        <v>-4.8852161041418816</v>
      </c>
      <c r="P8" s="28">
        <v>0.52894334587346259</v>
      </c>
      <c r="Q8" s="28">
        <v>-1.2215068382262169</v>
      </c>
      <c r="R8" s="28">
        <v>-7.3081003767274675</v>
      </c>
      <c r="S8" s="28">
        <v>63.84008363002561</v>
      </c>
      <c r="T8" s="28">
        <v>-8.055945291491371</v>
      </c>
      <c r="U8" s="28">
        <v>20.909693627063891</v>
      </c>
      <c r="V8" s="28">
        <v>-12.308993859589748</v>
      </c>
      <c r="W8" s="28">
        <v>58.544119192528221</v>
      </c>
      <c r="X8" s="28">
        <v>-21.711064140746064</v>
      </c>
    </row>
    <row r="9" spans="1:26" ht="15" customHeight="1">
      <c r="A9" s="14" t="s">
        <v>11</v>
      </c>
      <c r="B9" s="203" t="s">
        <v>569</v>
      </c>
      <c r="C9" s="203" t="s">
        <v>569</v>
      </c>
      <c r="D9" s="203" t="s">
        <v>569</v>
      </c>
      <c r="E9" s="203" t="s">
        <v>569</v>
      </c>
      <c r="F9" s="28">
        <v>-0.93</v>
      </c>
      <c r="G9" s="203" t="s">
        <v>569</v>
      </c>
      <c r="H9" s="203" t="s">
        <v>569</v>
      </c>
      <c r="I9" s="203" t="s">
        <v>569</v>
      </c>
      <c r="J9" s="203" t="s">
        <v>569</v>
      </c>
      <c r="K9" s="203" t="s">
        <v>569</v>
      </c>
      <c r="L9" s="203" t="s">
        <v>569</v>
      </c>
      <c r="M9" s="203" t="s">
        <v>569</v>
      </c>
      <c r="N9" s="203" t="s">
        <v>569</v>
      </c>
      <c r="O9" s="203" t="s">
        <v>569</v>
      </c>
      <c r="P9" s="203" t="s">
        <v>569</v>
      </c>
      <c r="Q9" s="203" t="s">
        <v>569</v>
      </c>
      <c r="R9" s="203" t="s">
        <v>569</v>
      </c>
      <c r="S9" s="203" t="s">
        <v>569</v>
      </c>
      <c r="T9" s="203" t="s">
        <v>569</v>
      </c>
      <c r="U9" s="203" t="s">
        <v>569</v>
      </c>
      <c r="V9" s="203" t="s">
        <v>569</v>
      </c>
      <c r="W9" s="203" t="s">
        <v>569</v>
      </c>
      <c r="X9" s="203" t="s">
        <v>569</v>
      </c>
    </row>
    <row r="10" spans="1:26" ht="15" customHeight="1">
      <c r="A10" s="14" t="s">
        <v>10</v>
      </c>
      <c r="B10" s="203" t="s">
        <v>569</v>
      </c>
      <c r="C10" s="28">
        <v>1.1311039395</v>
      </c>
      <c r="D10" s="203" t="s">
        <v>569</v>
      </c>
      <c r="E10" s="28">
        <v>-4.5144994436000001</v>
      </c>
      <c r="F10" s="28">
        <v>45.913875286608395</v>
      </c>
      <c r="G10" s="28">
        <v>39.300039008304289</v>
      </c>
      <c r="H10" s="28">
        <v>135.87587666859085</v>
      </c>
      <c r="I10" s="28">
        <v>334.14844424058646</v>
      </c>
      <c r="J10" s="28">
        <v>453.39652187335531</v>
      </c>
      <c r="K10" s="28">
        <v>552.77090518030309</v>
      </c>
      <c r="L10" s="28">
        <v>347.98669728526124</v>
      </c>
      <c r="M10" s="28">
        <v>42.33137882747404</v>
      </c>
      <c r="N10" s="28">
        <v>36.429424922436603</v>
      </c>
      <c r="O10" s="28">
        <v>15.605638746150856</v>
      </c>
      <c r="P10" s="28">
        <v>36.760390800981369</v>
      </c>
      <c r="Q10" s="28">
        <v>81.923951089288053</v>
      </c>
      <c r="R10" s="28">
        <v>89.72778542037068</v>
      </c>
      <c r="S10" s="28">
        <v>105.96570339188177</v>
      </c>
      <c r="T10" s="28">
        <v>117.89627380383516</v>
      </c>
      <c r="U10" s="28">
        <v>101.61822998835063</v>
      </c>
      <c r="V10" s="28">
        <v>119.09340682859973</v>
      </c>
      <c r="W10" s="28">
        <v>114.32728948794144</v>
      </c>
      <c r="X10" s="28">
        <v>142.01746364293757</v>
      </c>
    </row>
    <row r="11" spans="1:26" ht="15" customHeight="1">
      <c r="A11" s="14" t="s">
        <v>9</v>
      </c>
      <c r="B11" s="203" t="s">
        <v>569</v>
      </c>
      <c r="C11" s="203" t="s">
        <v>569</v>
      </c>
      <c r="D11" s="203" t="s">
        <v>569</v>
      </c>
      <c r="E11" s="28">
        <v>-1.3099999999999998</v>
      </c>
      <c r="F11" s="28">
        <v>-1.83</v>
      </c>
      <c r="G11" s="28">
        <v>-3.0199999999999996</v>
      </c>
      <c r="H11" s="28">
        <v>-5.91</v>
      </c>
      <c r="I11" s="28">
        <v>-13.64</v>
      </c>
      <c r="J11" s="28">
        <v>-18.55</v>
      </c>
      <c r="K11" s="28">
        <v>1.3300000000000005</v>
      </c>
      <c r="L11" s="28">
        <v>-42.3</v>
      </c>
      <c r="M11" s="28">
        <v>0.94514399501648061</v>
      </c>
      <c r="N11" s="28">
        <v>-4.5423111919927148</v>
      </c>
      <c r="O11" s="28">
        <v>-4.2001330140972168</v>
      </c>
      <c r="P11" s="28">
        <v>-4.7360161638872791</v>
      </c>
      <c r="Q11" s="28">
        <v>-5.1059795828371106</v>
      </c>
      <c r="R11" s="28">
        <v>-4.2156351737252802</v>
      </c>
      <c r="S11" s="28">
        <v>-6.6599055908528397</v>
      </c>
      <c r="T11" s="28">
        <v>-102.23982724539</v>
      </c>
      <c r="U11" s="28">
        <v>23.255085196869803</v>
      </c>
      <c r="V11" s="28">
        <v>-153.90661536968599</v>
      </c>
      <c r="W11" s="28">
        <v>122.435942803701</v>
      </c>
      <c r="X11" s="28">
        <v>29.942978605224418</v>
      </c>
    </row>
    <row r="12" spans="1:26" ht="15" customHeight="1">
      <c r="A12" s="14" t="s">
        <v>8</v>
      </c>
      <c r="B12" s="28">
        <v>-12.685730394578279</v>
      </c>
      <c r="C12" s="28">
        <v>-2.8293730894630071</v>
      </c>
      <c r="D12" s="28">
        <v>-8.5775281372338821</v>
      </c>
      <c r="E12" s="28">
        <v>5.4833247462124524</v>
      </c>
      <c r="F12" s="28">
        <v>-31.673797789551564</v>
      </c>
      <c r="G12" s="28">
        <v>-47.531339888381197</v>
      </c>
      <c r="H12" s="28">
        <v>-10.155007356861308</v>
      </c>
      <c r="I12" s="28">
        <v>-56.945798314473997</v>
      </c>
      <c r="J12" s="28">
        <v>-52.129640490992884</v>
      </c>
      <c r="K12" s="28">
        <v>-37.475229368616418</v>
      </c>
      <c r="L12" s="28">
        <v>-128.62942513803137</v>
      </c>
      <c r="M12" s="28">
        <v>157.81048876627028</v>
      </c>
      <c r="N12" s="28">
        <v>180.36622664610331</v>
      </c>
      <c r="O12" s="28">
        <v>167.88753660588191</v>
      </c>
      <c r="P12" s="28">
        <v>141.1265413442643</v>
      </c>
      <c r="Q12" s="28">
        <v>99.663728248811822</v>
      </c>
      <c r="R12" s="28">
        <v>28.29410699957316</v>
      </c>
      <c r="S12" s="28">
        <v>89.229041668023001</v>
      </c>
      <c r="T12" s="28">
        <v>98.413264396504019</v>
      </c>
      <c r="U12" s="28">
        <v>57.705020317974231</v>
      </c>
      <c r="V12" s="28">
        <v>16.089218357719801</v>
      </c>
      <c r="W12" s="28">
        <v>67.926492927523213</v>
      </c>
      <c r="X12" s="28">
        <v>23.456646395593452</v>
      </c>
    </row>
    <row r="13" spans="1:26" ht="15" customHeight="1">
      <c r="A13" s="14" t="s">
        <v>6</v>
      </c>
      <c r="B13" s="203" t="s">
        <v>569</v>
      </c>
      <c r="C13" s="203" t="s">
        <v>569</v>
      </c>
      <c r="D13" s="203" t="s">
        <v>569</v>
      </c>
      <c r="E13" s="203" t="s">
        <v>569</v>
      </c>
      <c r="F13" s="203" t="s">
        <v>569</v>
      </c>
      <c r="G13" s="203" t="s">
        <v>569</v>
      </c>
      <c r="H13" s="203" t="s">
        <v>569</v>
      </c>
      <c r="I13" s="28">
        <v>0.65622899000000001</v>
      </c>
      <c r="J13" s="203" t="s">
        <v>569</v>
      </c>
      <c r="K13" s="28">
        <v>-2.6954857825</v>
      </c>
      <c r="L13" s="28">
        <v>2.4031221899999995</v>
      </c>
      <c r="M13" s="28">
        <v>83.588479396329902</v>
      </c>
      <c r="N13" s="28">
        <v>8.851122665380041</v>
      </c>
      <c r="O13" s="28">
        <v>522.29778983999995</v>
      </c>
      <c r="P13" s="28">
        <v>97.009245014000101</v>
      </c>
      <c r="Q13" s="28">
        <v>1.5218981199999433</v>
      </c>
      <c r="R13" s="28">
        <v>34.720695634000023</v>
      </c>
      <c r="S13" s="28">
        <v>25.98351757</v>
      </c>
      <c r="T13" s="28">
        <v>-25.304879992950816</v>
      </c>
      <c r="U13" s="28">
        <v>-30.88618989859706</v>
      </c>
      <c r="V13" s="28">
        <v>153.38015098016004</v>
      </c>
      <c r="W13" s="28">
        <v>193.72815072330894</v>
      </c>
      <c r="X13" s="28">
        <v>563.72245380300001</v>
      </c>
    </row>
    <row r="14" spans="1:26" ht="15" customHeight="1">
      <c r="A14" s="14" t="s">
        <v>5</v>
      </c>
      <c r="B14" s="28">
        <v>-2.6666666666666679</v>
      </c>
      <c r="C14" s="28">
        <v>12.759744757406374</v>
      </c>
      <c r="D14" s="28">
        <v>5.4379872068103108</v>
      </c>
      <c r="E14" s="28">
        <v>10.376938484996748</v>
      </c>
      <c r="F14" s="28">
        <v>22.398311692981999</v>
      </c>
      <c r="G14" s="28">
        <v>12.179106529474391</v>
      </c>
      <c r="H14" s="28">
        <v>11.428548256585875</v>
      </c>
      <c r="I14" s="28">
        <v>-2.8255176404653279</v>
      </c>
      <c r="J14" s="28">
        <v>-4.991369880952381</v>
      </c>
      <c r="K14" s="28">
        <v>2.8809909638502322</v>
      </c>
      <c r="L14" s="28">
        <v>2.3786991255450554</v>
      </c>
      <c r="M14" s="28">
        <v>14.030900814368179</v>
      </c>
      <c r="N14" s="28">
        <v>10.533481392459542</v>
      </c>
      <c r="O14" s="28">
        <v>5.8920714283863873</v>
      </c>
      <c r="P14" s="28">
        <v>21.952932844703906</v>
      </c>
      <c r="Q14" s="28">
        <v>103.29430954297131</v>
      </c>
      <c r="R14" s="28">
        <v>-4.7589752823146281</v>
      </c>
      <c r="S14" s="28">
        <v>-65.638549527150374</v>
      </c>
      <c r="T14" s="28">
        <v>98.484328012629135</v>
      </c>
      <c r="U14" s="28">
        <v>9.1414396823648225</v>
      </c>
      <c r="V14" s="28">
        <v>51.687410477467012</v>
      </c>
      <c r="W14" s="28">
        <v>18.344202305010427</v>
      </c>
      <c r="X14" s="28">
        <v>12.028375092920324</v>
      </c>
    </row>
    <row r="15" spans="1:26" ht="15" customHeight="1">
      <c r="A15" s="14" t="s">
        <v>4</v>
      </c>
      <c r="B15" s="28">
        <v>-10.501941488440023</v>
      </c>
      <c r="C15" s="28">
        <v>-8.5362802312410064</v>
      </c>
      <c r="D15" s="28">
        <v>-8.7185250354147961</v>
      </c>
      <c r="E15" s="28">
        <v>-8.1462244323340531</v>
      </c>
      <c r="F15" s="28">
        <v>-7.6</v>
      </c>
      <c r="G15" s="28">
        <v>-7.4472727272727273</v>
      </c>
      <c r="H15" s="28">
        <v>-8.0050199453184554</v>
      </c>
      <c r="I15" s="28">
        <v>17.826924984193518</v>
      </c>
      <c r="J15" s="28">
        <v>12.96</v>
      </c>
      <c r="K15" s="28">
        <v>5.335354171413611</v>
      </c>
      <c r="L15" s="28">
        <v>6.1515075150000005</v>
      </c>
      <c r="M15" s="28">
        <v>7.9185385294137003</v>
      </c>
      <c r="N15" s="28">
        <v>187.64003028522529</v>
      </c>
      <c r="O15" s="28">
        <v>-68.004849146219698</v>
      </c>
      <c r="P15" s="28">
        <v>-76.872222830004986</v>
      </c>
      <c r="Q15" s="28">
        <v>-87.065679234178504</v>
      </c>
      <c r="R15" s="28">
        <v>-107.85233669528161</v>
      </c>
      <c r="S15" s="28">
        <v>544.092751902994</v>
      </c>
      <c r="T15" s="28">
        <v>-10.272440750379261</v>
      </c>
      <c r="U15" s="28">
        <v>-8.1478865520924941</v>
      </c>
      <c r="V15" s="28">
        <v>-54.520608410961799</v>
      </c>
      <c r="W15" s="28">
        <v>-48.386794593207703</v>
      </c>
      <c r="X15" s="28">
        <v>-36.525044453749004</v>
      </c>
    </row>
    <row r="16" spans="1:26" ht="15" customHeight="1">
      <c r="A16" s="14" t="s">
        <v>3</v>
      </c>
      <c r="B16" s="28">
        <v>-270.78857439476303</v>
      </c>
      <c r="C16" s="28">
        <v>3180.1327428485083</v>
      </c>
      <c r="D16" s="28">
        <v>398.89697142585459</v>
      </c>
      <c r="E16" s="28">
        <v>-565.12485624016813</v>
      </c>
      <c r="F16" s="28">
        <v>-1352.1139862633529</v>
      </c>
      <c r="G16" s="28">
        <v>-929.9254927850609</v>
      </c>
      <c r="H16" s="28">
        <v>-6067.2065255940415</v>
      </c>
      <c r="I16" s="28">
        <v>-2962.1229303696982</v>
      </c>
      <c r="J16" s="28">
        <v>3137.2929214586088</v>
      </c>
      <c r="K16" s="28">
        <v>-1156.4263025648318</v>
      </c>
      <c r="L16" s="28">
        <v>75.660320668651494</v>
      </c>
      <c r="M16" s="28">
        <v>-153.39830164675527</v>
      </c>
      <c r="N16" s="28">
        <v>2898.869629968754</v>
      </c>
      <c r="O16" s="28">
        <v>6519.8733575159349</v>
      </c>
      <c r="P16" s="28">
        <v>7692.0768890778381</v>
      </c>
      <c r="Q16" s="28">
        <v>5514.9288460268117</v>
      </c>
      <c r="R16" s="28">
        <v>4490.4781354475863</v>
      </c>
      <c r="S16" s="28">
        <v>7449.22348392817</v>
      </c>
      <c r="T16" s="28">
        <v>4026.9615079218779</v>
      </c>
      <c r="U16" s="28">
        <v>3140.9379574265131</v>
      </c>
      <c r="V16" s="28">
        <v>-1935.8622733175303</v>
      </c>
      <c r="W16" s="28">
        <v>-6.4340633755389449</v>
      </c>
      <c r="X16" s="28">
        <v>2418.9252378618994</v>
      </c>
    </row>
    <row r="17" spans="1:24" ht="15" customHeight="1">
      <c r="A17" s="14" t="s">
        <v>21</v>
      </c>
      <c r="B17" s="203" t="s">
        <v>569</v>
      </c>
      <c r="C17" s="203" t="s">
        <v>569</v>
      </c>
      <c r="D17" s="203" t="s">
        <v>569</v>
      </c>
      <c r="E17" s="203" t="s">
        <v>569</v>
      </c>
      <c r="F17" s="203" t="s">
        <v>569</v>
      </c>
      <c r="G17" s="203" t="s">
        <v>569</v>
      </c>
      <c r="H17" s="203" t="s">
        <v>569</v>
      </c>
      <c r="I17" s="203" t="s">
        <v>569</v>
      </c>
      <c r="J17" s="203" t="s">
        <v>569</v>
      </c>
      <c r="K17" s="203" t="s">
        <v>569</v>
      </c>
      <c r="L17" s="203" t="s">
        <v>569</v>
      </c>
      <c r="M17" s="203" t="s">
        <v>569</v>
      </c>
      <c r="N17" s="203" t="s">
        <v>569</v>
      </c>
      <c r="O17" s="203" t="s">
        <v>569</v>
      </c>
      <c r="P17" s="203" t="s">
        <v>569</v>
      </c>
      <c r="Q17" s="203" t="s">
        <v>569</v>
      </c>
      <c r="R17" s="203" t="s">
        <v>569</v>
      </c>
      <c r="S17" s="203" t="s">
        <v>569</v>
      </c>
      <c r="T17" s="203" t="s">
        <v>569</v>
      </c>
      <c r="U17" s="203" t="s">
        <v>569</v>
      </c>
      <c r="V17" s="203" t="s">
        <v>569</v>
      </c>
      <c r="W17" s="203" t="s">
        <v>569</v>
      </c>
      <c r="X17" s="203" t="s">
        <v>569</v>
      </c>
    </row>
    <row r="18" spans="1:24" ht="15" customHeight="1">
      <c r="A18" s="14" t="s">
        <v>1</v>
      </c>
      <c r="B18" s="203" t="s">
        <v>569</v>
      </c>
      <c r="C18" s="203" t="s">
        <v>569</v>
      </c>
      <c r="D18" s="203" t="s">
        <v>569</v>
      </c>
      <c r="E18" s="203" t="s">
        <v>569</v>
      </c>
      <c r="F18" s="203" t="s">
        <v>569</v>
      </c>
      <c r="G18" s="203" t="s">
        <v>569</v>
      </c>
      <c r="H18" s="203" t="s">
        <v>569</v>
      </c>
      <c r="I18" s="203" t="s">
        <v>569</v>
      </c>
      <c r="J18" s="203" t="s">
        <v>569</v>
      </c>
      <c r="K18" s="28">
        <v>269.55799999999999</v>
      </c>
      <c r="L18" s="28">
        <v>1095.4000000000001</v>
      </c>
      <c r="M18" s="28">
        <v>-1.4</v>
      </c>
      <c r="N18" s="28">
        <v>-701.89700000000005</v>
      </c>
      <c r="O18" s="28">
        <v>409.46800000000002</v>
      </c>
      <c r="P18" s="28">
        <v>-976</v>
      </c>
      <c r="Q18" s="28">
        <v>-141.57935095999869</v>
      </c>
      <c r="R18" s="28">
        <v>176.71976754543769</v>
      </c>
      <c r="S18" s="28">
        <v>-72.04787019517147</v>
      </c>
      <c r="T18" s="28">
        <v>45.322767303823156</v>
      </c>
      <c r="U18" s="28">
        <v>696.21353648804859</v>
      </c>
      <c r="V18" s="28">
        <v>64.038800724995696</v>
      </c>
      <c r="W18" s="28">
        <v>-280.08193965322351</v>
      </c>
      <c r="X18" s="28">
        <v>-327.41311092421546</v>
      </c>
    </row>
    <row r="19" spans="1:24" ht="15" customHeight="1">
      <c r="A19" s="14" t="s">
        <v>0</v>
      </c>
      <c r="B19" s="86">
        <v>23.2</v>
      </c>
      <c r="C19" s="86">
        <v>-381</v>
      </c>
      <c r="D19" s="86">
        <v>-43</v>
      </c>
      <c r="E19" s="86">
        <v>-207</v>
      </c>
      <c r="F19" s="86">
        <v>39</v>
      </c>
      <c r="G19" s="86">
        <v>-56</v>
      </c>
      <c r="H19" s="86">
        <v>-50</v>
      </c>
      <c r="I19" s="86">
        <v>-51</v>
      </c>
      <c r="J19" s="86">
        <v>92</v>
      </c>
      <c r="K19" s="203" t="s">
        <v>569</v>
      </c>
      <c r="L19" s="86">
        <v>43.273333333333298</v>
      </c>
      <c r="M19" s="203" t="s">
        <v>569</v>
      </c>
      <c r="N19" s="203" t="s">
        <v>569</v>
      </c>
      <c r="O19" s="203" t="s">
        <v>569</v>
      </c>
      <c r="P19" s="203" t="s">
        <v>569</v>
      </c>
      <c r="Q19" s="203" t="s">
        <v>569</v>
      </c>
      <c r="R19" s="203" t="s">
        <v>569</v>
      </c>
      <c r="S19" s="86">
        <v>0.93467699999999987</v>
      </c>
      <c r="T19" s="86">
        <v>0.78673500000000018</v>
      </c>
      <c r="U19" s="86">
        <v>2.40373473</v>
      </c>
      <c r="V19" s="86">
        <v>-3.5</v>
      </c>
      <c r="W19" s="86">
        <v>2.5</v>
      </c>
      <c r="X19" s="86">
        <v>2.8000000000000007</v>
      </c>
    </row>
    <row r="21" spans="1:24" ht="15" customHeight="1">
      <c r="A21" s="66" t="s">
        <v>855</v>
      </c>
    </row>
    <row r="22" spans="1:24" ht="15" customHeight="1">
      <c r="A22" s="66" t="s">
        <v>293</v>
      </c>
      <c r="O22" s="6" t="s">
        <v>534</v>
      </c>
    </row>
  </sheetData>
  <mergeCells count="1">
    <mergeCell ref="B2:X2"/>
  </mergeCells>
  <hyperlinks>
    <hyperlink ref="Z3" location="Content!A1" display="Back to Content Page" xr:uid="{00000000-0004-0000-C900-000000000000}"/>
  </hyperlinks>
  <pageMargins left="0.7" right="0.7" top="0.75" bottom="0.75" header="0.3" footer="0.3"/>
  <pageSetup scale="26" orientation="landscape" r:id="rId1"/>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dimension ref="A1:Z22"/>
  <sheetViews>
    <sheetView zoomScale="93" zoomScaleNormal="93" workbookViewId="0">
      <pane xSplit="1" ySplit="2" topLeftCell="H3" activePane="bottomRight" state="frozen"/>
      <selection pane="topRight" activeCell="B1" sqref="B1"/>
      <selection pane="bottomLeft" activeCell="A3" sqref="A3"/>
      <selection pane="bottomRight" activeCell="A21" sqref="A21"/>
    </sheetView>
  </sheetViews>
  <sheetFormatPr defaultColWidth="9.21875" defaultRowHeight="15" customHeight="1"/>
  <cols>
    <col min="1" max="1" width="35.77734375" style="6" customWidth="1"/>
    <col min="2" max="17" width="10.77734375" style="6" customWidth="1"/>
    <col min="18" max="16384" width="9.21875" style="6"/>
  </cols>
  <sheetData>
    <row r="1" spans="1:26" s="7" customFormat="1" ht="15" customHeight="1">
      <c r="A1" s="3" t="s">
        <v>833</v>
      </c>
    </row>
    <row r="2" spans="1:26" ht="15" customHeight="1">
      <c r="A2" s="44"/>
      <c r="B2" s="277" t="s">
        <v>215</v>
      </c>
      <c r="C2" s="277"/>
      <c r="D2" s="277"/>
      <c r="E2" s="277"/>
      <c r="F2" s="277"/>
      <c r="G2" s="277"/>
      <c r="H2" s="277"/>
      <c r="I2" s="277"/>
      <c r="J2" s="277"/>
      <c r="K2" s="277"/>
      <c r="L2" s="277"/>
      <c r="M2" s="277"/>
      <c r="N2" s="277"/>
      <c r="O2" s="277"/>
      <c r="P2" s="277"/>
      <c r="Q2" s="277"/>
      <c r="R2" s="277"/>
      <c r="S2" s="277"/>
      <c r="T2" s="277"/>
      <c r="U2" s="277"/>
      <c r="V2" s="277"/>
      <c r="W2" s="277"/>
      <c r="X2" s="277"/>
    </row>
    <row r="3" spans="1:26" s="18" customFormat="1" ht="15" customHeight="1">
      <c r="A3" s="44" t="s">
        <v>15</v>
      </c>
      <c r="B3" s="1">
        <v>2000</v>
      </c>
      <c r="C3" s="1">
        <v>2001</v>
      </c>
      <c r="D3" s="1">
        <v>2002</v>
      </c>
      <c r="E3" s="1">
        <v>2003</v>
      </c>
      <c r="F3" s="1">
        <v>2004</v>
      </c>
      <c r="G3" s="1">
        <v>2005</v>
      </c>
      <c r="H3" s="1">
        <v>2006</v>
      </c>
      <c r="I3" s="1">
        <v>2007</v>
      </c>
      <c r="J3" s="1">
        <v>2008</v>
      </c>
      <c r="K3" s="1">
        <v>2009</v>
      </c>
      <c r="L3" s="1">
        <v>2010</v>
      </c>
      <c r="M3" s="1">
        <v>2011</v>
      </c>
      <c r="N3" s="1">
        <v>2012</v>
      </c>
      <c r="O3" s="1">
        <v>2013</v>
      </c>
      <c r="P3" s="1">
        <v>2014</v>
      </c>
      <c r="Q3" s="1">
        <v>2015</v>
      </c>
      <c r="R3" s="1">
        <v>2016</v>
      </c>
      <c r="S3" s="1">
        <v>2017</v>
      </c>
      <c r="T3" s="1">
        <v>2018</v>
      </c>
      <c r="U3" s="1">
        <v>2019</v>
      </c>
      <c r="V3" s="1">
        <v>2020</v>
      </c>
      <c r="W3" s="1">
        <v>2021</v>
      </c>
      <c r="X3" s="1">
        <v>2022</v>
      </c>
      <c r="Z3" s="15" t="s">
        <v>12</v>
      </c>
    </row>
    <row r="4" spans="1:26" ht="15" customHeight="1">
      <c r="A4" s="14" t="s">
        <v>14</v>
      </c>
      <c r="B4" s="28">
        <v>878.5</v>
      </c>
      <c r="C4" s="28">
        <v>2145.4699999999998</v>
      </c>
      <c r="D4" s="28">
        <v>1643.3929999999998</v>
      </c>
      <c r="E4" s="28">
        <v>3481.0717800000002</v>
      </c>
      <c r="F4" s="28">
        <v>1413.99182</v>
      </c>
      <c r="G4" s="28">
        <v>-1523.1989871199999</v>
      </c>
      <c r="H4" s="28">
        <v>-228.2999459199998</v>
      </c>
      <c r="I4" s="28">
        <v>-1805.12813822</v>
      </c>
      <c r="J4" s="28">
        <v>-890.67296387999977</v>
      </c>
      <c r="K4" s="28">
        <v>2198.5450554199997</v>
      </c>
      <c r="L4" s="28">
        <v>-4567.6405664100002</v>
      </c>
      <c r="M4" s="28">
        <v>-931.12851791611047</v>
      </c>
      <c r="N4" s="28">
        <v>-578.15225026756821</v>
      </c>
      <c r="O4" s="28">
        <v>-6198.4512322881674</v>
      </c>
      <c r="P4" s="28">
        <v>4544.3071241980788</v>
      </c>
      <c r="Q4" s="28">
        <v>9243.3449460131833</v>
      </c>
      <c r="R4" s="28">
        <v>93.487381080000091</v>
      </c>
      <c r="S4" s="28">
        <v>-6045.2903522899105</v>
      </c>
      <c r="T4" s="28">
        <v>-6450.3622456355361</v>
      </c>
      <c r="U4" s="28">
        <v>-6447.904582973626</v>
      </c>
      <c r="V4" s="28">
        <v>-1775.9536440745369</v>
      </c>
      <c r="W4" s="28">
        <v>-5412.4871410663372</v>
      </c>
      <c r="X4" s="28">
        <v>-4823.3699216089999</v>
      </c>
    </row>
    <row r="5" spans="1:26" ht="15" customHeight="1">
      <c r="A5" s="14" t="s">
        <v>13</v>
      </c>
      <c r="B5" s="28">
        <v>59.574732449999999</v>
      </c>
      <c r="C5" s="28">
        <v>-350.61462921798397</v>
      </c>
      <c r="D5" s="28">
        <v>366.41778108237065</v>
      </c>
      <c r="E5" s="28">
        <v>212.79826220085175</v>
      </c>
      <c r="F5" s="28">
        <v>430.29353033582777</v>
      </c>
      <c r="G5" s="28">
        <v>367.23139782544126</v>
      </c>
      <c r="H5" s="28">
        <v>438.84365825999987</v>
      </c>
      <c r="I5" s="28">
        <v>463.040723421</v>
      </c>
      <c r="J5" s="28">
        <v>617.41579439847999</v>
      </c>
      <c r="K5" s="28">
        <v>201.94271934020003</v>
      </c>
      <c r="L5" s="28">
        <v>217.63592513969996</v>
      </c>
      <c r="M5" s="28">
        <v>284.32582287744043</v>
      </c>
      <c r="N5" s="28">
        <v>154.63868416475708</v>
      </c>
      <c r="O5" s="28">
        <v>151.94434242498397</v>
      </c>
      <c r="P5" s="28">
        <v>626.90735758097856</v>
      </c>
      <c r="Q5" s="28">
        <v>562.79245640722434</v>
      </c>
      <c r="R5" s="28">
        <v>312.49313144142423</v>
      </c>
      <c r="S5" s="28">
        <v>259.78159967880617</v>
      </c>
      <c r="T5" s="28">
        <v>368.82692091520329</v>
      </c>
      <c r="U5" s="28">
        <v>73.821353107529035</v>
      </c>
      <c r="V5" s="28">
        <v>-36.50347824233036</v>
      </c>
      <c r="W5" s="28">
        <v>-352.03473666420649</v>
      </c>
      <c r="X5" s="28">
        <v>174.27779415666652</v>
      </c>
    </row>
    <row r="6" spans="1:26" ht="15" customHeight="1">
      <c r="A6" s="14" t="s">
        <v>295</v>
      </c>
      <c r="B6" s="28" t="s">
        <v>7</v>
      </c>
      <c r="C6" s="28" t="s">
        <v>7</v>
      </c>
      <c r="D6" s="28" t="s">
        <v>7</v>
      </c>
      <c r="E6" s="28" t="s">
        <v>7</v>
      </c>
      <c r="F6" s="28" t="s">
        <v>7</v>
      </c>
      <c r="G6" s="28" t="s">
        <v>7</v>
      </c>
      <c r="H6" s="28" t="s">
        <v>7</v>
      </c>
      <c r="I6" s="28" t="s">
        <v>7</v>
      </c>
      <c r="J6" s="28" t="s">
        <v>7</v>
      </c>
      <c r="K6" s="28" t="s">
        <v>7</v>
      </c>
      <c r="L6" s="28" t="s">
        <v>7</v>
      </c>
      <c r="M6" s="28">
        <v>23.118440540198126</v>
      </c>
      <c r="N6" s="28">
        <v>10.375197461467467</v>
      </c>
      <c r="O6" s="28">
        <v>4</v>
      </c>
      <c r="P6" s="28">
        <v>4.6845586751838137</v>
      </c>
      <c r="Q6" s="28">
        <v>4.9366995104448224</v>
      </c>
      <c r="R6" s="28">
        <v>3.5698237299721649</v>
      </c>
      <c r="S6" s="28">
        <v>3.9194730250083483</v>
      </c>
      <c r="T6" s="28">
        <v>5.6723481285799968</v>
      </c>
      <c r="U6" s="28">
        <v>4.3008039663215003</v>
      </c>
      <c r="V6" s="28">
        <v>3.8758460805885382</v>
      </c>
      <c r="W6" s="28">
        <v>4.0247721820532032</v>
      </c>
      <c r="X6" s="28">
        <v>3.8390601164943359</v>
      </c>
    </row>
    <row r="7" spans="1:26" ht="15" customHeight="1">
      <c r="A7" s="14" t="s">
        <v>24</v>
      </c>
      <c r="B7" s="28"/>
      <c r="C7" s="28"/>
      <c r="D7" s="28"/>
      <c r="E7" s="28">
        <v>414</v>
      </c>
      <c r="F7" s="28">
        <v>417</v>
      </c>
      <c r="G7" s="28">
        <v>280</v>
      </c>
      <c r="H7" s="28">
        <v>274</v>
      </c>
      <c r="I7" s="28">
        <v>1822</v>
      </c>
      <c r="J7" s="28">
        <v>1781</v>
      </c>
      <c r="K7" s="28">
        <v>699</v>
      </c>
      <c r="L7" s="28">
        <v>2946.2</v>
      </c>
      <c r="M7" s="28">
        <v>1596.0243038568592</v>
      </c>
      <c r="N7" s="28">
        <v>2891.6078090954225</v>
      </c>
      <c r="O7" s="28">
        <v>1697.5858308062643</v>
      </c>
      <c r="P7" s="28">
        <v>1499.5721524979726</v>
      </c>
      <c r="Q7" s="28">
        <v>1165.7200103076705</v>
      </c>
      <c r="R7" s="28">
        <v>932.37466938090711</v>
      </c>
      <c r="S7" s="28">
        <v>1047.979482555264</v>
      </c>
      <c r="T7" s="28">
        <v>1407.5635884242274</v>
      </c>
      <c r="U7" s="28">
        <v>1354.1289406923813</v>
      </c>
      <c r="V7" s="28">
        <v>1498.0848078648003</v>
      </c>
      <c r="W7" s="28">
        <v>1677.6737897356118</v>
      </c>
      <c r="X7" s="28">
        <v>1677.6737897356118</v>
      </c>
      <c r="Y7" s="4"/>
    </row>
    <row r="8" spans="1:26" ht="15" customHeight="1">
      <c r="A8" s="14" t="s">
        <v>296</v>
      </c>
      <c r="B8" s="28"/>
      <c r="C8" s="28"/>
      <c r="D8" s="28"/>
      <c r="E8" s="28"/>
      <c r="F8" s="28">
        <v>65</v>
      </c>
      <c r="G8" s="28">
        <v>-24</v>
      </c>
      <c r="H8" s="28">
        <v>122</v>
      </c>
      <c r="I8" s="28">
        <v>14</v>
      </c>
      <c r="J8" s="28">
        <v>113.9</v>
      </c>
      <c r="K8" s="28">
        <v>59</v>
      </c>
      <c r="L8" s="28">
        <v>135</v>
      </c>
      <c r="M8" s="28">
        <v>109.59636719317405</v>
      </c>
      <c r="N8" s="28">
        <v>18.219217628495329</v>
      </c>
      <c r="O8" s="28">
        <v>76.904942292973672</v>
      </c>
      <c r="P8" s="28">
        <v>26.311578517180564</v>
      </c>
      <c r="Q8" s="28">
        <v>30.276587532066753</v>
      </c>
      <c r="R8" s="28">
        <v>19.543977275259905</v>
      </c>
      <c r="S8" s="28">
        <v>6.1924902370355355</v>
      </c>
      <c r="T8" s="28">
        <v>23.074881365661412</v>
      </c>
      <c r="U8" s="28">
        <v>148.88061559246515</v>
      </c>
      <c r="V8" s="28">
        <v>26.47863881268065</v>
      </c>
      <c r="W8" s="28">
        <v>171.40940746107773</v>
      </c>
      <c r="X8" s="28">
        <v>-8.3608158374570625</v>
      </c>
    </row>
    <row r="9" spans="1:26" ht="15" customHeight="1">
      <c r="A9" s="14" t="s">
        <v>11</v>
      </c>
      <c r="B9" s="28">
        <v>32.340000000000003</v>
      </c>
      <c r="C9" s="28">
        <v>29.4</v>
      </c>
      <c r="D9" s="28">
        <v>28.47</v>
      </c>
      <c r="E9" s="28">
        <v>43.61</v>
      </c>
      <c r="F9" s="28">
        <v>55.72</v>
      </c>
      <c r="G9" s="28">
        <v>27.36</v>
      </c>
      <c r="H9" s="28">
        <v>24.16</v>
      </c>
      <c r="I9" s="28">
        <v>80.3</v>
      </c>
      <c r="J9" s="28">
        <v>10.74</v>
      </c>
      <c r="K9" s="28">
        <v>90.71</v>
      </c>
      <c r="L9" s="28">
        <v>30.41</v>
      </c>
      <c r="M9" s="28">
        <v>61.173319208514577</v>
      </c>
      <c r="N9" s="28">
        <v>56.653435233093319</v>
      </c>
      <c r="O9" s="28">
        <v>50.429031340627773</v>
      </c>
      <c r="P9" s="28">
        <v>94.459059364560233</v>
      </c>
      <c r="Q9" s="28">
        <v>206.51445990039812</v>
      </c>
      <c r="R9" s="28">
        <v>79.234548913133864</v>
      </c>
      <c r="S9" s="28">
        <v>42.168784113756672</v>
      </c>
      <c r="T9" s="28">
        <v>40.874071930026595</v>
      </c>
      <c r="U9" s="28">
        <v>35.732593408811283</v>
      </c>
      <c r="V9" s="28">
        <v>28.00166692222793</v>
      </c>
      <c r="W9" s="28">
        <v>-12.427936825038715</v>
      </c>
      <c r="X9" s="28">
        <v>-7.8186894421320234</v>
      </c>
    </row>
    <row r="10" spans="1:26" ht="15" customHeight="1">
      <c r="A10" s="14" t="s">
        <v>10</v>
      </c>
      <c r="B10" s="28">
        <v>82.952600000000004</v>
      </c>
      <c r="C10" s="28">
        <v>94.190303939499998</v>
      </c>
      <c r="D10" s="28">
        <v>61.109932010599998</v>
      </c>
      <c r="E10" s="28">
        <v>90.936632322600005</v>
      </c>
      <c r="F10" s="28">
        <v>33.051849269856554</v>
      </c>
      <c r="G10" s="28">
        <v>23.192332421900474</v>
      </c>
      <c r="H10" s="28">
        <v>130.71401700631336</v>
      </c>
      <c r="I10" s="28">
        <v>318.09675439287389</v>
      </c>
      <c r="J10" s="28">
        <v>435.48895777778586</v>
      </c>
      <c r="K10" s="28">
        <v>541.82951002179664</v>
      </c>
      <c r="L10" s="28">
        <v>329.33809435115808</v>
      </c>
      <c r="M10" s="28">
        <v>857.86583335953696</v>
      </c>
      <c r="N10" s="28">
        <v>851.2193596526364</v>
      </c>
      <c r="O10" s="28">
        <v>581.45452476042738</v>
      </c>
      <c r="P10" s="28">
        <v>409.63285406375752</v>
      </c>
      <c r="Q10" s="28">
        <v>409.98325665860773</v>
      </c>
      <c r="R10" s="28">
        <v>630.57056524970483</v>
      </c>
      <c r="S10" s="28">
        <v>570.82229304069051</v>
      </c>
      <c r="T10" s="28">
        <v>729.93264522595678</v>
      </c>
      <c r="U10" s="28">
        <v>575.92965542078718</v>
      </c>
      <c r="V10" s="28">
        <v>477.56054824290158</v>
      </c>
      <c r="W10" s="28">
        <v>471.86395475264521</v>
      </c>
      <c r="X10" s="28">
        <v>609.8661278784391</v>
      </c>
    </row>
    <row r="11" spans="1:26" ht="15" customHeight="1">
      <c r="A11" s="14" t="s">
        <v>9</v>
      </c>
      <c r="B11" s="28">
        <v>26</v>
      </c>
      <c r="C11" s="28">
        <v>19.3</v>
      </c>
      <c r="D11" s="28">
        <v>5.9</v>
      </c>
      <c r="E11" s="28">
        <v>64.53</v>
      </c>
      <c r="F11" s="28">
        <v>105.88000000000001</v>
      </c>
      <c r="G11" s="28">
        <v>136.69999999999999</v>
      </c>
      <c r="H11" s="28">
        <v>29.649999999999995</v>
      </c>
      <c r="I11" s="28">
        <v>110.71</v>
      </c>
      <c r="J11" s="28">
        <v>176.86999999999998</v>
      </c>
      <c r="K11" s="28">
        <v>50.459999999999994</v>
      </c>
      <c r="L11" s="28">
        <v>54.709999999999994</v>
      </c>
      <c r="M11" s="28">
        <v>813.69691384364899</v>
      </c>
      <c r="N11" s="28">
        <v>-13.428287411015345</v>
      </c>
      <c r="O11" s="28">
        <v>447.16227358174615</v>
      </c>
      <c r="P11" s="28">
        <v>593.35052195807918</v>
      </c>
      <c r="Q11" s="28">
        <v>282.6407096638319</v>
      </c>
      <c r="R11" s="28">
        <v>111.48436482627473</v>
      </c>
      <c r="S11" s="28">
        <v>83.540094409147159</v>
      </c>
      <c r="T11" s="28">
        <v>-25.227521243229006</v>
      </c>
      <c r="U11" s="28">
        <v>78.482916825463207</v>
      </c>
      <c r="V11" s="28">
        <v>-108.6676812684816</v>
      </c>
      <c r="W11" s="28">
        <v>168.84895426904978</v>
      </c>
      <c r="X11" s="28">
        <v>218.50701291439438</v>
      </c>
    </row>
    <row r="12" spans="1:26" ht="15" customHeight="1">
      <c r="A12" s="14" t="s">
        <v>8</v>
      </c>
      <c r="B12" s="28">
        <v>264.07652581146135</v>
      </c>
      <c r="C12" s="28">
        <v>-28.29373089463007</v>
      </c>
      <c r="D12" s="28">
        <v>23.529795084629903</v>
      </c>
      <c r="E12" s="28">
        <v>67.555994422290667</v>
      </c>
      <c r="F12" s="28">
        <v>-20.509784102533963</v>
      </c>
      <c r="G12" s="28">
        <v>-5.9668443797111905</v>
      </c>
      <c r="H12" s="28">
        <v>95.148003713200524</v>
      </c>
      <c r="I12" s="28">
        <v>281.95192629582328</v>
      </c>
      <c r="J12" s="28">
        <v>330.58763252071026</v>
      </c>
      <c r="K12" s="28">
        <v>210.51248310323874</v>
      </c>
      <c r="L12" s="28">
        <v>301.25040597596671</v>
      </c>
      <c r="M12" s="28">
        <v>591.14225448035722</v>
      </c>
      <c r="N12" s="28">
        <v>769.38508483872283</v>
      </c>
      <c r="O12" s="28">
        <v>461.25670961018659</v>
      </c>
      <c r="P12" s="28">
        <v>596.68874272285848</v>
      </c>
      <c r="Q12" s="28">
        <v>316.11891655618274</v>
      </c>
      <c r="R12" s="28">
        <v>407.0585037465097</v>
      </c>
      <c r="S12" s="28">
        <v>569.22495513395597</v>
      </c>
      <c r="T12" s="28">
        <v>558.92463263733589</v>
      </c>
      <c r="U12" s="28">
        <v>501.78278537368919</v>
      </c>
      <c r="V12" s="28">
        <v>240.76241904905328</v>
      </c>
      <c r="W12" s="28">
        <v>328.47021749155829</v>
      </c>
      <c r="X12" s="28">
        <v>581.38093511580882</v>
      </c>
    </row>
    <row r="13" spans="1:26" ht="15" customHeight="1">
      <c r="A13" s="14" t="s">
        <v>6</v>
      </c>
      <c r="B13" s="28">
        <v>139.29635200000001</v>
      </c>
      <c r="C13" s="28">
        <v>255.41625099999999</v>
      </c>
      <c r="D13" s="28">
        <v>347.58496000000002</v>
      </c>
      <c r="E13" s="28">
        <v>336.69881499999997</v>
      </c>
      <c r="F13" s="28">
        <v>244.70387335999999</v>
      </c>
      <c r="G13" s="28">
        <v>107.85331883000011</v>
      </c>
      <c r="H13" s="28">
        <v>113.00566039999988</v>
      </c>
      <c r="I13" s="28">
        <v>399.31198064080985</v>
      </c>
      <c r="J13" s="28">
        <v>591.647410564251</v>
      </c>
      <c r="K13" s="28">
        <v>895.58939662750015</v>
      </c>
      <c r="L13" s="28">
        <v>1020.3187972187181</v>
      </c>
      <c r="M13" s="28">
        <v>3747.5255978479049</v>
      </c>
      <c r="N13" s="28">
        <v>5643.9437812837996</v>
      </c>
      <c r="O13" s="28">
        <v>7219.7202223001004</v>
      </c>
      <c r="P13" s="28">
        <v>5095.8085793702094</v>
      </c>
      <c r="Q13" s="28">
        <v>3869.8757830700001</v>
      </c>
      <c r="R13" s="28">
        <v>3162.8706243339998</v>
      </c>
      <c r="S13" s="28">
        <v>2345.0554890468179</v>
      </c>
      <c r="T13" s="28">
        <v>1652.7563118381045</v>
      </c>
      <c r="U13" s="28">
        <v>3348.4429462406911</v>
      </c>
      <c r="V13" s="28">
        <v>3341.3223581297766</v>
      </c>
      <c r="W13" s="28">
        <v>5489.1242559774792</v>
      </c>
      <c r="X13" s="28">
        <v>3102.7397494510224</v>
      </c>
    </row>
    <row r="14" spans="1:26" ht="15" customHeight="1">
      <c r="A14" s="14" t="s">
        <v>5</v>
      </c>
      <c r="B14" s="28">
        <v>184.81473304347827</v>
      </c>
      <c r="C14" s="28">
        <v>378.32158870120492</v>
      </c>
      <c r="D14" s="28">
        <v>187.50445842000761</v>
      </c>
      <c r="E14" s="28">
        <v>158.43583662078311</v>
      </c>
      <c r="F14" s="28">
        <v>250.35196697602888</v>
      </c>
      <c r="G14" s="28">
        <v>383.37229465223447</v>
      </c>
      <c r="H14" s="28">
        <v>390.80771832280078</v>
      </c>
      <c r="I14" s="28">
        <v>714.39204024156084</v>
      </c>
      <c r="J14" s="28">
        <v>703.41027651112859</v>
      </c>
      <c r="K14" s="28">
        <v>529.52634726188739</v>
      </c>
      <c r="L14" s="28">
        <v>754.6879328322442</v>
      </c>
      <c r="M14" s="28">
        <v>832.00468834996957</v>
      </c>
      <c r="N14" s="28">
        <v>1071.3451914156649</v>
      </c>
      <c r="O14" s="28">
        <v>776.14243591475247</v>
      </c>
      <c r="P14" s="28">
        <v>463.4630734012282</v>
      </c>
      <c r="Q14" s="28">
        <v>1000.4313125731254</v>
      </c>
      <c r="R14" s="28">
        <v>350.83133707460661</v>
      </c>
      <c r="S14" s="28">
        <v>214.30748666535499</v>
      </c>
      <c r="T14" s="28">
        <v>307.04109124748538</v>
      </c>
      <c r="U14" s="28">
        <v>-169.78730669807308</v>
      </c>
      <c r="V14" s="28">
        <v>-94.79964782389041</v>
      </c>
      <c r="W14" s="28">
        <v>867.05297989796293</v>
      </c>
      <c r="X14" s="28">
        <v>1064.8928471344045</v>
      </c>
    </row>
    <row r="15" spans="1:26" ht="15" customHeight="1">
      <c r="A15" s="14" t="s">
        <v>4</v>
      </c>
      <c r="B15" s="28">
        <v>13.827556293112695</v>
      </c>
      <c r="C15" s="28">
        <v>56.193337631010849</v>
      </c>
      <c r="D15" s="28">
        <v>38.926346678495662</v>
      </c>
      <c r="E15" s="28">
        <v>50.273313235363382</v>
      </c>
      <c r="F15" s="28">
        <v>30.414545454545454</v>
      </c>
      <c r="G15" s="28">
        <v>78.432727272727263</v>
      </c>
      <c r="H15" s="28">
        <v>137.59828421625821</v>
      </c>
      <c r="I15" s="28">
        <v>199.45455647301145</v>
      </c>
      <c r="J15" s="28">
        <v>169.14544415250467</v>
      </c>
      <c r="K15" s="28">
        <v>166.06630776410859</v>
      </c>
      <c r="L15" s="28">
        <v>216.96688251500001</v>
      </c>
      <c r="M15" s="28">
        <v>151.1592036328685</v>
      </c>
      <c r="N15" s="28">
        <v>800.84880655829227</v>
      </c>
      <c r="O15" s="28">
        <v>-10.715783523220637</v>
      </c>
      <c r="P15" s="28">
        <v>31.483220271965095</v>
      </c>
      <c r="Q15" s="28">
        <v>18.827917969136308</v>
      </c>
      <c r="R15" s="28">
        <v>-39.50559276710824</v>
      </c>
      <c r="S15" s="28">
        <v>741.40399604901427</v>
      </c>
      <c r="T15" s="28">
        <v>294.89995304095368</v>
      </c>
      <c r="U15" s="28">
        <v>248.93846525229972</v>
      </c>
      <c r="V15" s="28">
        <v>25.532872994861492</v>
      </c>
      <c r="W15" s="28">
        <v>63.0682969710086</v>
      </c>
      <c r="X15" s="28">
        <v>153.29884871273293</v>
      </c>
    </row>
    <row r="16" spans="1:26" ht="15" customHeight="1">
      <c r="A16" s="14" t="s">
        <v>3</v>
      </c>
      <c r="B16" s="28">
        <v>617.13264026069533</v>
      </c>
      <c r="C16" s="28">
        <v>9968.8484383536161</v>
      </c>
      <c r="D16" s="28">
        <v>1971.6635762848855</v>
      </c>
      <c r="E16" s="28">
        <v>168.54600975583958</v>
      </c>
      <c r="F16" s="28">
        <v>-552.87678878742304</v>
      </c>
      <c r="G16" s="28">
        <v>5714.4204470432906</v>
      </c>
      <c r="H16" s="28">
        <v>-5755.5562123182408</v>
      </c>
      <c r="I16" s="28">
        <v>3567.5606713540483</v>
      </c>
      <c r="J16" s="28">
        <v>12357.090054170658</v>
      </c>
      <c r="K16" s="28">
        <v>6378.0638126392641</v>
      </c>
      <c r="L16" s="28">
        <v>3710.7699871623281</v>
      </c>
      <c r="M16" s="28">
        <v>3985.8908210406116</v>
      </c>
      <c r="N16" s="28">
        <v>7524.8987523688229</v>
      </c>
      <c r="O16" s="28">
        <v>14752.392173136765</v>
      </c>
      <c r="P16" s="28">
        <v>13483.735909177813</v>
      </c>
      <c r="Q16" s="28">
        <v>7036.0687913321308</v>
      </c>
      <c r="R16" s="28">
        <v>6705.7851558430011</v>
      </c>
      <c r="S16" s="28">
        <v>9507.8033949805213</v>
      </c>
      <c r="T16" s="28">
        <v>9596.4238580739311</v>
      </c>
      <c r="U16" s="28">
        <v>8257.0364009136647</v>
      </c>
      <c r="V16" s="28">
        <v>1217.6902960757229</v>
      </c>
      <c r="W16" s="28">
        <v>41289.704701423478</v>
      </c>
      <c r="X16" s="28">
        <v>11221.626869436121</v>
      </c>
    </row>
    <row r="17" spans="1:24" ht="15" customHeight="1">
      <c r="A17" s="14" t="s">
        <v>21</v>
      </c>
      <c r="B17" s="28">
        <v>247.18975498999998</v>
      </c>
      <c r="C17" s="28">
        <v>549.27035145999992</v>
      </c>
      <c r="D17" s="28">
        <v>395.56713400000007</v>
      </c>
      <c r="E17" s="28">
        <v>318.40129868000002</v>
      </c>
      <c r="F17" s="28">
        <v>331</v>
      </c>
      <c r="G17" s="28">
        <v>494</v>
      </c>
      <c r="H17" s="28">
        <v>597</v>
      </c>
      <c r="I17" s="28">
        <v>647</v>
      </c>
      <c r="J17" s="28">
        <v>679</v>
      </c>
      <c r="K17" s="28">
        <v>645</v>
      </c>
      <c r="L17" s="28">
        <v>433</v>
      </c>
      <c r="M17" s="28">
        <v>1229.36101844368</v>
      </c>
      <c r="N17" s="28">
        <v>1799.6461374344799</v>
      </c>
      <c r="O17" s="28">
        <v>2087.261309715976</v>
      </c>
      <c r="P17" s="28">
        <v>1416.0880648110001</v>
      </c>
      <c r="Q17" s="28">
        <v>1506.024896011</v>
      </c>
      <c r="R17" s="28">
        <v>864.04</v>
      </c>
      <c r="S17" s="28">
        <v>937.7</v>
      </c>
      <c r="T17" s="28">
        <v>971.576866042755</v>
      </c>
      <c r="U17" s="28">
        <v>1217.2352524197399</v>
      </c>
      <c r="V17" s="28">
        <v>943.76526169199997</v>
      </c>
      <c r="W17" s="28">
        <v>4045.9138626348299</v>
      </c>
      <c r="X17" s="28">
        <v>1264.7</v>
      </c>
    </row>
    <row r="18" spans="1:24" ht="15" customHeight="1">
      <c r="A18" s="14" t="s">
        <v>1</v>
      </c>
      <c r="B18" s="28">
        <v>121.7</v>
      </c>
      <c r="C18" s="28">
        <v>145</v>
      </c>
      <c r="D18" s="28">
        <v>298.39</v>
      </c>
      <c r="E18" s="28">
        <v>347</v>
      </c>
      <c r="F18" s="28">
        <v>364.04</v>
      </c>
      <c r="G18" s="28">
        <v>356.94</v>
      </c>
      <c r="H18" s="28">
        <v>615.79</v>
      </c>
      <c r="I18" s="28">
        <v>1323.9</v>
      </c>
      <c r="J18" s="28">
        <v>938.59999999999991</v>
      </c>
      <c r="K18" s="28">
        <v>425.24199999999996</v>
      </c>
      <c r="L18" s="28">
        <v>2824.7000000000003</v>
      </c>
      <c r="M18" s="28">
        <v>1107.0999999999999</v>
      </c>
      <c r="N18" s="28">
        <v>1029.6030000000019</v>
      </c>
      <c r="O18" s="28">
        <v>2509.268</v>
      </c>
      <c r="P18" s="28">
        <v>531.79999999999995</v>
      </c>
      <c r="Q18" s="28">
        <v>1441.0873157066674</v>
      </c>
      <c r="R18" s="28">
        <v>839.5337029659097</v>
      </c>
      <c r="S18" s="28">
        <v>1035.4719346501597</v>
      </c>
      <c r="T18" s="28">
        <v>453.76125900615966</v>
      </c>
      <c r="U18" s="28">
        <v>1244.1814461004506</v>
      </c>
      <c r="V18" s="28">
        <v>309.24429212046209</v>
      </c>
      <c r="W18" s="28">
        <v>114.13547552384546</v>
      </c>
      <c r="X18" s="28">
        <v>-316.60370175068124</v>
      </c>
    </row>
    <row r="19" spans="1:24" ht="15" customHeight="1">
      <c r="A19" s="14" t="s">
        <v>0</v>
      </c>
      <c r="B19" s="28">
        <v>30.74</v>
      </c>
      <c r="C19" s="28">
        <v>-350.17450400000001</v>
      </c>
      <c r="D19" s="28">
        <v>361.60651624999997</v>
      </c>
      <c r="E19" s="28">
        <v>212.59320000000002</v>
      </c>
      <c r="F19" s="28">
        <v>430.63872219999996</v>
      </c>
      <c r="G19" s="28">
        <v>225.32311999999996</v>
      </c>
      <c r="H19" s="28">
        <v>438.8498838999999</v>
      </c>
      <c r="I19" s="28">
        <v>443.59374603589492</v>
      </c>
      <c r="J19" s="28">
        <v>624.15581822624006</v>
      </c>
      <c r="K19" s="28">
        <v>105</v>
      </c>
      <c r="L19" s="28">
        <v>209.13333333333327</v>
      </c>
      <c r="M19" s="28">
        <v>344.3</v>
      </c>
      <c r="N19" s="28">
        <v>349.85</v>
      </c>
      <c r="O19" s="28">
        <v>373.05</v>
      </c>
      <c r="P19" s="28">
        <v>472.79999999999995</v>
      </c>
      <c r="Q19" s="28">
        <v>399.20000000000005</v>
      </c>
      <c r="R19" s="28">
        <v>343.01381337999999</v>
      </c>
      <c r="S19" s="28">
        <v>308.12241578799996</v>
      </c>
      <c r="T19" s="28">
        <v>718.65205724885004</v>
      </c>
      <c r="U19" s="28">
        <v>251.90373473</v>
      </c>
      <c r="V19" s="28">
        <v>146.85999999999999</v>
      </c>
      <c r="W19" s="28">
        <v>239.98036775999998</v>
      </c>
      <c r="X19" s="28">
        <v>330.68000000000006</v>
      </c>
    </row>
    <row r="21" spans="1:24" ht="15" customHeight="1">
      <c r="A21" s="66" t="s">
        <v>858</v>
      </c>
    </row>
    <row r="22" spans="1:24" ht="15" customHeight="1">
      <c r="A22" s="66" t="s">
        <v>394</v>
      </c>
    </row>
  </sheetData>
  <mergeCells count="1">
    <mergeCell ref="B2:X2"/>
  </mergeCells>
  <hyperlinks>
    <hyperlink ref="Z3" location="Content!A1" display="Back to Content Page" xr:uid="{00000000-0004-0000-CA00-000000000000}"/>
  </hyperlinks>
  <pageMargins left="0.7" right="0.7" top="0.75" bottom="0.75" header="0.3" footer="0.3"/>
  <pageSetup orientation="portrait" r:id="rId1"/>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0-000000000000}">
  <dimension ref="A1:AB107"/>
  <sheetViews>
    <sheetView zoomScale="80" zoomScaleNormal="80" workbookViewId="0">
      <pane xSplit="3" ySplit="2" topLeftCell="M84" activePane="bottomRight" state="frozen"/>
      <selection pane="topRight" activeCell="D1" sqref="D1"/>
      <selection pane="bottomLeft" activeCell="A3" sqref="A3"/>
      <selection pane="bottomRight" activeCell="AB2" sqref="AB2"/>
    </sheetView>
  </sheetViews>
  <sheetFormatPr defaultColWidth="9.21875" defaultRowHeight="18" customHeight="1"/>
  <cols>
    <col min="1" max="1" width="14.77734375" style="186" customWidth="1"/>
    <col min="2" max="2" width="23.21875" style="6" customWidth="1"/>
    <col min="3" max="3" width="23.5546875" style="6" customWidth="1"/>
    <col min="4" max="26" width="12.77734375" style="6" customWidth="1"/>
    <col min="27" max="16384" width="9.21875" style="6"/>
  </cols>
  <sheetData>
    <row r="1" spans="1:28" ht="18" customHeight="1">
      <c r="A1" s="13" t="s">
        <v>834</v>
      </c>
      <c r="B1" s="8"/>
      <c r="C1" s="8"/>
    </row>
    <row r="2" spans="1:28" s="3" customFormat="1" ht="32.25" customHeight="1">
      <c r="A2" s="172" t="s">
        <v>15</v>
      </c>
      <c r="B2" s="44" t="s">
        <v>430</v>
      </c>
      <c r="C2" s="173" t="s">
        <v>431</v>
      </c>
      <c r="D2" s="174">
        <v>2000</v>
      </c>
      <c r="E2" s="174">
        <v>2001</v>
      </c>
      <c r="F2" s="174">
        <v>2002</v>
      </c>
      <c r="G2" s="174">
        <v>2003</v>
      </c>
      <c r="H2" s="175">
        <v>2004</v>
      </c>
      <c r="I2" s="174">
        <v>2005</v>
      </c>
      <c r="J2" s="175">
        <v>2006</v>
      </c>
      <c r="K2" s="174">
        <v>2007</v>
      </c>
      <c r="L2" s="174">
        <v>2008</v>
      </c>
      <c r="M2" s="174">
        <v>2009</v>
      </c>
      <c r="N2" s="174">
        <v>2010</v>
      </c>
      <c r="O2" s="174">
        <v>2011</v>
      </c>
      <c r="P2" s="174">
        <v>2012</v>
      </c>
      <c r="Q2" s="174">
        <v>2013</v>
      </c>
      <c r="R2" s="174">
        <v>2014</v>
      </c>
      <c r="S2" s="174">
        <v>2015</v>
      </c>
      <c r="T2" s="174">
        <v>2016</v>
      </c>
      <c r="U2" s="174">
        <v>2017</v>
      </c>
      <c r="V2" s="174">
        <v>2018</v>
      </c>
      <c r="W2" s="174">
        <v>2019</v>
      </c>
      <c r="X2" s="174">
        <v>2020</v>
      </c>
      <c r="Y2" s="174">
        <v>2021</v>
      </c>
      <c r="Z2" s="174">
        <v>2022</v>
      </c>
      <c r="AB2" s="15" t="s">
        <v>12</v>
      </c>
    </row>
    <row r="3" spans="1:28" ht="18" customHeight="1">
      <c r="A3" s="284" t="s">
        <v>14</v>
      </c>
      <c r="B3" s="176" t="s">
        <v>432</v>
      </c>
      <c r="C3" s="177" t="s">
        <v>433</v>
      </c>
      <c r="D3" s="178">
        <v>4014</v>
      </c>
      <c r="E3" s="178">
        <v>5100</v>
      </c>
      <c r="F3" s="178">
        <v>5700</v>
      </c>
      <c r="G3" s="178">
        <v>6300</v>
      </c>
      <c r="H3" s="178">
        <v>7500</v>
      </c>
      <c r="I3" s="178">
        <v>7079.1210000000001</v>
      </c>
      <c r="J3" s="178">
        <v>9175.0609999999997</v>
      </c>
      <c r="K3" s="178">
        <v>9701.7090000000007</v>
      </c>
      <c r="L3" s="178">
        <v>8906.9740000000002</v>
      </c>
      <c r="M3" s="178">
        <v>9239.2529400000003</v>
      </c>
      <c r="N3" s="178">
        <v>8352.3438700000006</v>
      </c>
      <c r="O3" s="179">
        <v>8652.3330000000005</v>
      </c>
      <c r="P3" s="179">
        <v>8330.9955000000009</v>
      </c>
      <c r="Q3" s="179">
        <v>8605.4177100000015</v>
      </c>
      <c r="R3" s="179">
        <v>8663.1293700000006</v>
      </c>
      <c r="S3" s="179">
        <v>9018.9417699999995</v>
      </c>
      <c r="T3" s="179">
        <v>9021.4670700000006</v>
      </c>
      <c r="U3" s="179">
        <v>8975.4318799999983</v>
      </c>
      <c r="V3" s="179">
        <v>94433.886200000008</v>
      </c>
      <c r="W3" s="179">
        <v>912.15107</v>
      </c>
      <c r="X3" s="179">
        <v>7911.24359</v>
      </c>
      <c r="Y3" s="179">
        <v>8721.4827899999982</v>
      </c>
      <c r="Z3" s="179">
        <v>8763.3093000000008</v>
      </c>
    </row>
    <row r="4" spans="1:28" ht="18" customHeight="1">
      <c r="A4" s="285"/>
      <c r="B4" s="177" t="s">
        <v>434</v>
      </c>
      <c r="C4" s="177" t="s">
        <v>578</v>
      </c>
      <c r="D4" s="179">
        <v>36825000</v>
      </c>
      <c r="E4" s="179">
        <v>36469000</v>
      </c>
      <c r="F4" s="179">
        <v>44600000</v>
      </c>
      <c r="G4" s="179">
        <v>43600000</v>
      </c>
      <c r="H4" s="179">
        <v>49000000</v>
      </c>
      <c r="I4" s="179">
        <v>61200000</v>
      </c>
      <c r="J4" s="179">
        <v>69700000</v>
      </c>
      <c r="K4" s="179">
        <v>84300000</v>
      </c>
      <c r="L4" s="179">
        <v>92200000</v>
      </c>
      <c r="M4" s="179">
        <v>90448054</v>
      </c>
      <c r="N4" s="179">
        <v>85670157</v>
      </c>
      <c r="O4" s="179" t="s">
        <v>25</v>
      </c>
      <c r="P4" s="179" t="s">
        <v>25</v>
      </c>
      <c r="Q4" s="179" t="s">
        <v>25</v>
      </c>
      <c r="R4" s="179" t="s">
        <v>25</v>
      </c>
      <c r="S4" s="179" t="s">
        <v>25</v>
      </c>
      <c r="T4" s="179" t="s">
        <v>25</v>
      </c>
      <c r="U4" s="179" t="s">
        <v>25</v>
      </c>
      <c r="V4" s="179" t="s">
        <v>25</v>
      </c>
      <c r="W4" s="179" t="s">
        <v>25</v>
      </c>
      <c r="X4" s="179" t="s">
        <v>25</v>
      </c>
      <c r="Y4" s="179" t="s">
        <v>25</v>
      </c>
      <c r="Z4" s="179" t="s">
        <v>25</v>
      </c>
    </row>
    <row r="5" spans="1:28" ht="18" customHeight="1">
      <c r="A5" s="285"/>
      <c r="B5" s="177" t="s">
        <v>434</v>
      </c>
      <c r="C5" s="177" t="s">
        <v>579</v>
      </c>
      <c r="D5" s="179" t="s">
        <v>25</v>
      </c>
      <c r="E5" s="179" t="s">
        <v>25</v>
      </c>
      <c r="F5" s="179" t="s">
        <v>25</v>
      </c>
      <c r="G5" s="179" t="s">
        <v>25</v>
      </c>
      <c r="H5" s="179" t="s">
        <v>25</v>
      </c>
      <c r="I5" s="179" t="s">
        <v>25</v>
      </c>
      <c r="J5" s="179" t="s">
        <v>25</v>
      </c>
      <c r="K5" s="179" t="s">
        <v>25</v>
      </c>
      <c r="L5" s="179" t="s">
        <v>25</v>
      </c>
      <c r="M5" s="179" t="s">
        <v>25</v>
      </c>
      <c r="N5" s="179" t="s">
        <v>25</v>
      </c>
      <c r="O5" s="179">
        <v>605722454</v>
      </c>
      <c r="P5" s="179">
        <v>633149835</v>
      </c>
      <c r="Q5" s="179">
        <v>626176478</v>
      </c>
      <c r="R5" s="179">
        <v>610160504</v>
      </c>
      <c r="S5" s="179">
        <v>649528592</v>
      </c>
      <c r="T5" s="179">
        <v>630113030</v>
      </c>
      <c r="U5" s="179">
        <v>595810124</v>
      </c>
      <c r="V5" s="179">
        <v>539813065</v>
      </c>
      <c r="W5" s="179">
        <v>504827638</v>
      </c>
      <c r="X5" s="179">
        <v>465354262</v>
      </c>
      <c r="Y5" s="179">
        <v>410426767</v>
      </c>
      <c r="Z5" s="179">
        <v>414899452</v>
      </c>
    </row>
    <row r="6" spans="1:28" ht="18" customHeight="1">
      <c r="A6" s="285"/>
      <c r="B6" s="177" t="s">
        <v>436</v>
      </c>
      <c r="C6" s="177" t="s">
        <v>435</v>
      </c>
      <c r="D6" s="179" t="s">
        <v>7</v>
      </c>
      <c r="E6" s="179" t="s">
        <v>7</v>
      </c>
      <c r="F6" s="179" t="s">
        <v>7</v>
      </c>
      <c r="G6" s="179" t="s">
        <v>7</v>
      </c>
      <c r="H6" s="179" t="s">
        <v>7</v>
      </c>
      <c r="I6" s="179" t="s">
        <v>7</v>
      </c>
      <c r="J6" s="179" t="s">
        <v>7</v>
      </c>
      <c r="K6" s="179">
        <v>28409</v>
      </c>
      <c r="L6" s="179">
        <v>26394</v>
      </c>
      <c r="M6" s="179">
        <v>25378</v>
      </c>
      <c r="N6" s="179">
        <v>26513</v>
      </c>
      <c r="O6" s="179">
        <v>617684.94179727149</v>
      </c>
      <c r="P6" s="179">
        <v>428047</v>
      </c>
      <c r="Q6" s="179">
        <v>602633.97</v>
      </c>
      <c r="R6" s="179">
        <v>537334.68130436575</v>
      </c>
      <c r="S6" s="179">
        <v>521484.97857008677</v>
      </c>
      <c r="T6" s="179">
        <v>752922.43873179099</v>
      </c>
      <c r="U6" s="179">
        <v>1392152.6912799999</v>
      </c>
      <c r="V6" s="179">
        <v>1332952.6299999999</v>
      </c>
      <c r="W6" s="179">
        <v>1448401.71</v>
      </c>
      <c r="X6" s="179">
        <v>1510144.491405</v>
      </c>
      <c r="Y6" s="179">
        <v>1306926.0820610735</v>
      </c>
      <c r="Z6" s="179">
        <v>1140865.96</v>
      </c>
    </row>
    <row r="7" spans="1:28" ht="18" customHeight="1">
      <c r="A7" s="285"/>
      <c r="B7" s="177" t="s">
        <v>437</v>
      </c>
      <c r="C7" s="177" t="s">
        <v>435</v>
      </c>
      <c r="D7" s="179" t="s">
        <v>25</v>
      </c>
      <c r="E7" s="179" t="s">
        <v>25</v>
      </c>
      <c r="F7" s="179" t="s">
        <v>25</v>
      </c>
      <c r="G7" s="179" t="s">
        <v>25</v>
      </c>
      <c r="H7" s="179" t="s">
        <v>25</v>
      </c>
      <c r="I7" s="179" t="s">
        <v>25</v>
      </c>
      <c r="J7" s="179" t="s">
        <v>25</v>
      </c>
      <c r="K7" s="179" t="s">
        <v>25</v>
      </c>
      <c r="L7" s="179" t="s">
        <v>25</v>
      </c>
      <c r="M7" s="179" t="s">
        <v>25</v>
      </c>
      <c r="N7" s="179" t="s">
        <v>25</v>
      </c>
      <c r="O7" s="179" t="s">
        <v>7</v>
      </c>
      <c r="P7" s="179" t="s">
        <v>7</v>
      </c>
      <c r="Q7" s="179">
        <v>412911</v>
      </c>
      <c r="R7" s="179">
        <v>380875</v>
      </c>
      <c r="S7" s="204">
        <v>0</v>
      </c>
      <c r="T7" s="179">
        <v>983189</v>
      </c>
      <c r="U7" s="179">
        <v>4254036.87</v>
      </c>
      <c r="V7" s="179">
        <v>4350795.66</v>
      </c>
      <c r="W7" s="179">
        <v>4786142.879999999</v>
      </c>
      <c r="X7" s="179">
        <v>5096482.1768199997</v>
      </c>
      <c r="Y7" s="179">
        <v>4169295.6101004635</v>
      </c>
      <c r="Z7" s="179">
        <v>3653438.05</v>
      </c>
    </row>
    <row r="8" spans="1:28" ht="18" customHeight="1">
      <c r="A8" s="286"/>
      <c r="B8" s="180" t="s">
        <v>444</v>
      </c>
      <c r="C8" s="180" t="s">
        <v>575</v>
      </c>
      <c r="D8" s="181" t="s">
        <v>25</v>
      </c>
      <c r="E8" s="181" t="s">
        <v>25</v>
      </c>
      <c r="F8" s="181" t="s">
        <v>25</v>
      </c>
      <c r="G8" s="181" t="s">
        <v>25</v>
      </c>
      <c r="H8" s="181" t="s">
        <v>25</v>
      </c>
      <c r="I8" s="181" t="s">
        <v>25</v>
      </c>
      <c r="J8" s="181" t="s">
        <v>25</v>
      </c>
      <c r="K8" s="181" t="s">
        <v>25</v>
      </c>
      <c r="L8" s="181" t="s">
        <v>25</v>
      </c>
      <c r="M8" s="181" t="s">
        <v>25</v>
      </c>
      <c r="N8" s="181" t="s">
        <v>25</v>
      </c>
      <c r="O8" s="181" t="s">
        <v>7</v>
      </c>
      <c r="P8" s="181" t="s">
        <v>7</v>
      </c>
      <c r="Q8" s="181" t="s">
        <v>7</v>
      </c>
      <c r="R8" s="181" t="s">
        <v>7</v>
      </c>
      <c r="S8" s="181" t="s">
        <v>7</v>
      </c>
      <c r="T8" s="181" t="s">
        <v>7</v>
      </c>
      <c r="U8" s="181" t="s">
        <v>7</v>
      </c>
      <c r="V8" s="181" t="s">
        <v>7</v>
      </c>
      <c r="W8" s="181">
        <v>750</v>
      </c>
      <c r="X8" s="181">
        <v>1887</v>
      </c>
      <c r="Y8" s="181">
        <v>1036.7405466237942</v>
      </c>
      <c r="Z8" s="181">
        <v>2541.8900000000003</v>
      </c>
    </row>
    <row r="9" spans="1:28" ht="18" customHeight="1">
      <c r="A9" s="284" t="s">
        <v>13</v>
      </c>
      <c r="B9" s="176" t="s">
        <v>438</v>
      </c>
      <c r="C9" s="176" t="s">
        <v>439</v>
      </c>
      <c r="D9" s="178">
        <v>24218</v>
      </c>
      <c r="E9" s="178">
        <v>22453</v>
      </c>
      <c r="F9" s="178">
        <v>23896</v>
      </c>
      <c r="G9" s="178">
        <v>24289</v>
      </c>
      <c r="H9" s="178">
        <v>22524</v>
      </c>
      <c r="I9" s="178">
        <v>30883</v>
      </c>
      <c r="J9" s="178">
        <v>29687</v>
      </c>
      <c r="K9" s="178">
        <v>26532</v>
      </c>
      <c r="L9" s="178">
        <v>28940</v>
      </c>
      <c r="M9" s="178">
        <v>29616</v>
      </c>
      <c r="N9" s="178">
        <v>25009.333333333332</v>
      </c>
      <c r="O9" s="178">
        <v>15675</v>
      </c>
      <c r="P9" s="178">
        <v>17942</v>
      </c>
      <c r="Q9" s="178">
        <v>22848</v>
      </c>
      <c r="R9" s="178">
        <v>14958</v>
      </c>
      <c r="S9" s="178">
        <v>16789</v>
      </c>
      <c r="T9" s="239" t="s">
        <v>7</v>
      </c>
      <c r="U9" s="239" t="s">
        <v>7</v>
      </c>
      <c r="V9" s="239" t="s">
        <v>7</v>
      </c>
      <c r="W9" s="239" t="s">
        <v>7</v>
      </c>
      <c r="X9" s="239" t="s">
        <v>7</v>
      </c>
      <c r="Y9" s="239" t="s">
        <v>7</v>
      </c>
      <c r="Z9" s="239" t="s">
        <v>7</v>
      </c>
    </row>
    <row r="10" spans="1:28" ht="18" customHeight="1">
      <c r="A10" s="285"/>
      <c r="B10" s="177" t="s">
        <v>440</v>
      </c>
      <c r="C10" s="177" t="s">
        <v>439</v>
      </c>
      <c r="D10" s="179">
        <v>20977</v>
      </c>
      <c r="E10" s="179">
        <v>19183</v>
      </c>
      <c r="F10" s="179">
        <v>21590</v>
      </c>
      <c r="G10" s="179">
        <v>27400</v>
      </c>
      <c r="H10" s="179">
        <v>21392</v>
      </c>
      <c r="I10" s="179">
        <v>28115</v>
      </c>
      <c r="J10" s="179">
        <v>26201</v>
      </c>
      <c r="K10" s="179">
        <v>22589</v>
      </c>
      <c r="L10" s="179">
        <v>23146</v>
      </c>
      <c r="M10" s="179">
        <v>24382</v>
      </c>
      <c r="N10" s="179">
        <v>22750</v>
      </c>
      <c r="O10" s="179">
        <v>16105</v>
      </c>
      <c r="P10" s="179">
        <v>17620</v>
      </c>
      <c r="Q10" s="179">
        <v>21300</v>
      </c>
      <c r="R10" s="179">
        <v>14628</v>
      </c>
      <c r="S10" s="179">
        <v>13888</v>
      </c>
      <c r="T10" s="239" t="s">
        <v>7</v>
      </c>
      <c r="U10" s="179">
        <v>1239</v>
      </c>
      <c r="V10" s="179">
        <v>915</v>
      </c>
      <c r="W10" s="239" t="s">
        <v>7</v>
      </c>
      <c r="X10" s="239" t="s">
        <v>7</v>
      </c>
      <c r="Y10" s="179">
        <v>11742</v>
      </c>
      <c r="Z10" s="239" t="s">
        <v>7</v>
      </c>
    </row>
    <row r="11" spans="1:28" ht="18" customHeight="1">
      <c r="A11" s="285"/>
      <c r="B11" s="177" t="s">
        <v>441</v>
      </c>
      <c r="C11" s="177" t="s">
        <v>439</v>
      </c>
      <c r="D11" s="179">
        <v>321</v>
      </c>
      <c r="E11" s="179">
        <v>323</v>
      </c>
      <c r="F11" s="179">
        <v>0</v>
      </c>
      <c r="G11" s="179">
        <v>0</v>
      </c>
      <c r="H11" s="179">
        <v>224</v>
      </c>
      <c r="I11" s="179">
        <v>0</v>
      </c>
      <c r="J11" s="179">
        <v>0</v>
      </c>
      <c r="K11" s="179">
        <v>0</v>
      </c>
      <c r="L11" s="179">
        <v>336</v>
      </c>
      <c r="M11" s="179">
        <v>0</v>
      </c>
      <c r="N11" s="179">
        <v>275.66666666667152</v>
      </c>
      <c r="O11" s="179">
        <v>149</v>
      </c>
      <c r="P11" s="179">
        <v>195</v>
      </c>
      <c r="Q11" s="179">
        <v>243</v>
      </c>
      <c r="R11" s="179">
        <v>196</v>
      </c>
      <c r="S11" s="179">
        <v>316</v>
      </c>
      <c r="T11" s="239" t="s">
        <v>7</v>
      </c>
      <c r="U11" s="239" t="s">
        <v>7</v>
      </c>
      <c r="V11" s="239" t="s">
        <v>7</v>
      </c>
      <c r="W11" s="239" t="s">
        <v>7</v>
      </c>
      <c r="X11" s="239" t="s">
        <v>7</v>
      </c>
      <c r="Y11" s="239" t="s">
        <v>7</v>
      </c>
      <c r="Z11" s="239" t="s">
        <v>7</v>
      </c>
    </row>
    <row r="12" spans="1:28" ht="18" customHeight="1">
      <c r="A12" s="285"/>
      <c r="B12" s="177" t="s">
        <v>442</v>
      </c>
      <c r="C12" s="177" t="s">
        <v>443</v>
      </c>
      <c r="D12" s="179">
        <v>45516</v>
      </c>
      <c r="E12" s="179">
        <v>41959</v>
      </c>
      <c r="F12" s="179">
        <v>45486</v>
      </c>
      <c r="G12" s="179">
        <v>51689</v>
      </c>
      <c r="H12" s="179">
        <v>44140</v>
      </c>
      <c r="I12" s="179">
        <v>58998</v>
      </c>
      <c r="J12" s="179">
        <v>55888</v>
      </c>
      <c r="K12" s="179">
        <v>49121</v>
      </c>
      <c r="L12" s="179">
        <v>52422</v>
      </c>
      <c r="M12" s="179">
        <v>53998</v>
      </c>
      <c r="N12" s="179">
        <v>48035</v>
      </c>
      <c r="O12" s="179">
        <v>31929</v>
      </c>
      <c r="P12" s="179">
        <v>35757</v>
      </c>
      <c r="Q12" s="179">
        <v>44391</v>
      </c>
      <c r="R12" s="179">
        <v>29782</v>
      </c>
      <c r="S12" s="179">
        <v>30993</v>
      </c>
      <c r="T12" s="239" t="s">
        <v>7</v>
      </c>
      <c r="U12" s="239" t="s">
        <v>7</v>
      </c>
      <c r="V12" s="239" t="s">
        <v>7</v>
      </c>
      <c r="W12" s="239" t="s">
        <v>7</v>
      </c>
      <c r="X12" s="239" t="s">
        <v>7</v>
      </c>
      <c r="Y12" s="239" t="s">
        <v>7</v>
      </c>
      <c r="Z12" s="239" t="s">
        <v>7</v>
      </c>
    </row>
    <row r="13" spans="1:28" ht="18" customHeight="1">
      <c r="A13" s="285"/>
      <c r="B13" s="177" t="s">
        <v>444</v>
      </c>
      <c r="C13" s="177" t="s">
        <v>445</v>
      </c>
      <c r="D13" s="179">
        <v>4</v>
      </c>
      <c r="E13" s="179">
        <v>2</v>
      </c>
      <c r="F13" s="179">
        <v>8</v>
      </c>
      <c r="G13" s="179">
        <v>9</v>
      </c>
      <c r="H13" s="179">
        <v>162</v>
      </c>
      <c r="I13" s="179">
        <v>3235</v>
      </c>
      <c r="J13" s="179">
        <v>3021</v>
      </c>
      <c r="K13" s="179">
        <v>2655</v>
      </c>
      <c r="L13" s="179">
        <v>3176</v>
      </c>
      <c r="M13" s="179">
        <v>1626</v>
      </c>
      <c r="N13" s="179">
        <v>1774</v>
      </c>
      <c r="O13" s="179">
        <v>1562</v>
      </c>
      <c r="P13" s="179">
        <v>1377</v>
      </c>
      <c r="Q13" s="179">
        <v>1221</v>
      </c>
      <c r="R13" s="179">
        <v>957.90000000000009</v>
      </c>
      <c r="S13" s="179">
        <v>753.90000000000009</v>
      </c>
      <c r="T13" s="179">
        <v>833</v>
      </c>
      <c r="U13" s="179">
        <v>920</v>
      </c>
      <c r="V13" s="179">
        <v>1105</v>
      </c>
      <c r="W13" s="179">
        <v>972.88000000000011</v>
      </c>
      <c r="X13" s="179">
        <v>851.08</v>
      </c>
      <c r="Y13" s="179">
        <v>649.26</v>
      </c>
      <c r="Z13" s="179">
        <v>426.52</v>
      </c>
    </row>
    <row r="14" spans="1:28" ht="18" customHeight="1">
      <c r="A14" s="285"/>
      <c r="B14" s="177" t="s">
        <v>432</v>
      </c>
      <c r="C14" s="177" t="s">
        <v>433</v>
      </c>
      <c r="D14" s="179">
        <v>24554</v>
      </c>
      <c r="E14" s="179">
        <v>25583</v>
      </c>
      <c r="F14" s="179">
        <v>28368</v>
      </c>
      <c r="G14" s="179">
        <v>30371</v>
      </c>
      <c r="H14" s="179">
        <v>31037</v>
      </c>
      <c r="I14" s="179">
        <v>31832.231</v>
      </c>
      <c r="J14" s="179">
        <v>34292.974630000004</v>
      </c>
      <c r="K14" s="179">
        <v>33639</v>
      </c>
      <c r="L14" s="179">
        <v>32595</v>
      </c>
      <c r="M14" s="179">
        <v>17733</v>
      </c>
      <c r="N14" s="179">
        <v>22019</v>
      </c>
      <c r="O14" s="179">
        <v>22903</v>
      </c>
      <c r="P14" s="179">
        <v>20619</v>
      </c>
      <c r="Q14" s="179">
        <v>23134</v>
      </c>
      <c r="R14" s="179">
        <v>24657.994999999999</v>
      </c>
      <c r="S14" s="179">
        <v>20823.643</v>
      </c>
      <c r="T14" s="179">
        <v>20790</v>
      </c>
      <c r="U14" s="179">
        <v>22913</v>
      </c>
      <c r="V14" s="179">
        <v>24506</v>
      </c>
      <c r="W14" s="179">
        <v>23688</v>
      </c>
      <c r="X14" s="179">
        <v>16939</v>
      </c>
      <c r="Y14" s="179">
        <v>22696.389000000003</v>
      </c>
      <c r="Z14" s="179">
        <v>24478.768</v>
      </c>
    </row>
    <row r="15" spans="1:28" ht="18" customHeight="1">
      <c r="A15" s="285"/>
      <c r="B15" s="177" t="s">
        <v>446</v>
      </c>
      <c r="C15" s="177" t="s">
        <v>443</v>
      </c>
      <c r="D15" s="179">
        <v>946898</v>
      </c>
      <c r="E15" s="179">
        <v>930374</v>
      </c>
      <c r="F15" s="179">
        <v>953081</v>
      </c>
      <c r="G15" s="179">
        <v>822780</v>
      </c>
      <c r="H15" s="179">
        <v>910968</v>
      </c>
      <c r="I15" s="179">
        <v>984876</v>
      </c>
      <c r="J15" s="179">
        <v>962427</v>
      </c>
      <c r="K15" s="179">
        <v>828164</v>
      </c>
      <c r="L15" s="179">
        <v>909511</v>
      </c>
      <c r="M15" s="179">
        <v>737798</v>
      </c>
      <c r="N15" s="179">
        <v>988240</v>
      </c>
      <c r="O15" s="179">
        <v>788359</v>
      </c>
      <c r="P15" s="179">
        <v>1454404</v>
      </c>
      <c r="Q15" s="179">
        <v>1495653</v>
      </c>
      <c r="R15" s="179">
        <v>1711555</v>
      </c>
      <c r="S15" s="179" t="s">
        <v>447</v>
      </c>
      <c r="T15" s="179">
        <v>1870939</v>
      </c>
      <c r="U15" s="179">
        <v>2215782</v>
      </c>
      <c r="V15" s="179">
        <v>2482313</v>
      </c>
      <c r="W15" s="179">
        <v>2110891</v>
      </c>
      <c r="X15" s="179">
        <v>1923992</v>
      </c>
      <c r="Y15" s="179">
        <v>2021218.2694000001</v>
      </c>
      <c r="Z15" s="179">
        <v>2460868.4105000002</v>
      </c>
    </row>
    <row r="16" spans="1:28" ht="18" customHeight="1">
      <c r="A16" s="286"/>
      <c r="B16" s="180" t="s">
        <v>448</v>
      </c>
      <c r="C16" s="180" t="s">
        <v>443</v>
      </c>
      <c r="D16" s="181">
        <v>190489</v>
      </c>
      <c r="E16" s="181">
        <v>251234</v>
      </c>
      <c r="F16" s="181">
        <v>283400</v>
      </c>
      <c r="G16" s="181">
        <v>234520</v>
      </c>
      <c r="H16" s="181">
        <v>264695</v>
      </c>
      <c r="I16" s="181">
        <v>276218</v>
      </c>
      <c r="J16" s="181">
        <v>264974</v>
      </c>
      <c r="K16" s="181">
        <v>280903</v>
      </c>
      <c r="L16" s="181">
        <v>263566</v>
      </c>
      <c r="M16" s="181">
        <v>211975</v>
      </c>
      <c r="N16" s="181">
        <v>240898</v>
      </c>
      <c r="O16" s="181">
        <v>257941</v>
      </c>
      <c r="P16" s="181">
        <v>248629</v>
      </c>
      <c r="Q16" s="181">
        <v>227913</v>
      </c>
      <c r="R16" s="181">
        <v>268529</v>
      </c>
      <c r="S16" s="181">
        <v>218307</v>
      </c>
      <c r="T16" s="181">
        <v>283260</v>
      </c>
      <c r="U16" s="181">
        <v>226667</v>
      </c>
      <c r="V16" s="181">
        <v>297237</v>
      </c>
      <c r="W16" s="179">
        <v>264119</v>
      </c>
      <c r="X16" s="179">
        <v>238476</v>
      </c>
      <c r="Y16" s="179">
        <v>261838</v>
      </c>
      <c r="Z16" s="179">
        <v>285215.0069113819</v>
      </c>
    </row>
    <row r="17" spans="1:26" ht="18" customHeight="1">
      <c r="A17" s="284" t="s">
        <v>449</v>
      </c>
      <c r="B17" s="176" t="s">
        <v>450</v>
      </c>
      <c r="C17" s="177" t="s">
        <v>433</v>
      </c>
      <c r="D17" s="178">
        <v>11366</v>
      </c>
      <c r="E17" s="178">
        <v>11843</v>
      </c>
      <c r="F17" s="178">
        <v>16176</v>
      </c>
      <c r="G17" s="178">
        <v>19141</v>
      </c>
      <c r="H17" s="178">
        <v>21660</v>
      </c>
      <c r="I17" s="178">
        <v>29447</v>
      </c>
      <c r="J17" s="178">
        <v>26034</v>
      </c>
      <c r="K17" s="178">
        <v>27223</v>
      </c>
      <c r="L17" s="178">
        <v>20146</v>
      </c>
      <c r="M17" s="178">
        <v>16871</v>
      </c>
      <c r="N17" s="178">
        <v>16051</v>
      </c>
      <c r="O17" s="178">
        <v>17601</v>
      </c>
      <c r="P17" s="178">
        <v>19154</v>
      </c>
      <c r="Q17" s="178">
        <v>16653</v>
      </c>
      <c r="R17" s="178">
        <v>14689</v>
      </c>
      <c r="S17" s="178">
        <v>14284</v>
      </c>
      <c r="T17" s="178">
        <v>12377</v>
      </c>
      <c r="U17" s="178">
        <v>15404</v>
      </c>
      <c r="V17" s="178">
        <v>11929</v>
      </c>
      <c r="W17" s="178">
        <v>15404</v>
      </c>
      <c r="X17" s="178">
        <v>10076</v>
      </c>
      <c r="Y17" s="178" t="s">
        <v>7</v>
      </c>
      <c r="Z17" s="178">
        <v>672</v>
      </c>
    </row>
    <row r="18" spans="1:26" ht="18" customHeight="1">
      <c r="A18" s="285"/>
      <c r="B18" s="177" t="s">
        <v>451</v>
      </c>
      <c r="C18" s="177" t="s">
        <v>433</v>
      </c>
      <c r="D18" s="179">
        <v>4640</v>
      </c>
      <c r="E18" s="179">
        <v>6355</v>
      </c>
      <c r="F18" s="179">
        <v>6326</v>
      </c>
      <c r="G18" s="179">
        <v>7840</v>
      </c>
      <c r="H18" s="179">
        <v>7856</v>
      </c>
      <c r="I18" s="179">
        <v>5760</v>
      </c>
      <c r="J18" s="179">
        <v>2914</v>
      </c>
      <c r="K18" s="179">
        <v>1047</v>
      </c>
      <c r="L18" s="179">
        <v>807</v>
      </c>
      <c r="M18" s="179">
        <v>1008</v>
      </c>
      <c r="N18" s="179">
        <v>912</v>
      </c>
      <c r="O18" s="179">
        <v>997</v>
      </c>
      <c r="P18" s="179">
        <v>569</v>
      </c>
      <c r="Q18" s="179">
        <v>246</v>
      </c>
      <c r="R18" s="179">
        <v>244</v>
      </c>
      <c r="S18" s="179">
        <v>1505</v>
      </c>
      <c r="T18" s="179">
        <v>3146</v>
      </c>
      <c r="U18" s="179">
        <v>3488</v>
      </c>
      <c r="V18" s="179">
        <v>3202</v>
      </c>
      <c r="W18" s="179">
        <v>3488</v>
      </c>
      <c r="X18" s="179">
        <v>6484</v>
      </c>
      <c r="Y18" s="179">
        <v>12772.550519475373</v>
      </c>
      <c r="Z18" s="179">
        <v>11011</v>
      </c>
    </row>
    <row r="19" spans="1:26" ht="18" customHeight="1">
      <c r="A19" s="285"/>
      <c r="B19" s="177" t="s">
        <v>452</v>
      </c>
      <c r="C19" s="177" t="s">
        <v>453</v>
      </c>
      <c r="D19" s="179" t="s">
        <v>25</v>
      </c>
      <c r="E19" s="179">
        <v>259</v>
      </c>
      <c r="F19" s="179">
        <v>577</v>
      </c>
      <c r="G19" s="179">
        <v>1728</v>
      </c>
      <c r="H19" s="179">
        <v>9545</v>
      </c>
      <c r="I19" s="179">
        <v>8950</v>
      </c>
      <c r="J19" s="179">
        <v>8439</v>
      </c>
      <c r="K19" s="179">
        <v>14694</v>
      </c>
      <c r="L19" s="179">
        <v>19719</v>
      </c>
      <c r="M19" s="179">
        <v>15512</v>
      </c>
      <c r="N19" s="179">
        <v>16963</v>
      </c>
      <c r="O19" s="179">
        <v>18598</v>
      </c>
      <c r="P19" s="179">
        <v>18981</v>
      </c>
      <c r="Q19" s="179">
        <v>6231</v>
      </c>
      <c r="R19" s="179">
        <v>7295</v>
      </c>
      <c r="S19" s="179">
        <v>8304</v>
      </c>
      <c r="T19" s="179">
        <v>11824</v>
      </c>
      <c r="U19" s="179">
        <v>17682</v>
      </c>
      <c r="V19" s="179">
        <v>16273</v>
      </c>
      <c r="W19" s="179">
        <v>19983.5101</v>
      </c>
      <c r="X19" s="179">
        <v>26678.216489999999</v>
      </c>
      <c r="Y19" s="179">
        <v>29022.529499999997</v>
      </c>
      <c r="Z19" s="179">
        <v>7465</v>
      </c>
    </row>
    <row r="20" spans="1:26" ht="18" customHeight="1">
      <c r="A20" s="285"/>
      <c r="B20" s="177" t="s">
        <v>454</v>
      </c>
      <c r="C20" s="177" t="s">
        <v>453</v>
      </c>
      <c r="D20" s="179" t="s">
        <v>25</v>
      </c>
      <c r="E20" s="179" t="s">
        <v>25</v>
      </c>
      <c r="F20" s="179">
        <v>157</v>
      </c>
      <c r="G20" s="179">
        <v>1728</v>
      </c>
      <c r="H20" s="179">
        <v>77</v>
      </c>
      <c r="I20" s="179">
        <v>152</v>
      </c>
      <c r="J20" s="179">
        <v>390</v>
      </c>
      <c r="K20" s="179">
        <v>393</v>
      </c>
      <c r="L20" s="179">
        <v>630</v>
      </c>
      <c r="M20" s="179">
        <v>464</v>
      </c>
      <c r="N20" s="179">
        <v>279</v>
      </c>
      <c r="O20" s="179">
        <v>428</v>
      </c>
      <c r="P20" s="179">
        <v>657</v>
      </c>
      <c r="Q20" s="179">
        <v>615</v>
      </c>
      <c r="R20" s="179">
        <v>1156</v>
      </c>
      <c r="S20" s="179">
        <v>2208</v>
      </c>
      <c r="T20" s="179">
        <v>2568</v>
      </c>
      <c r="U20" s="179">
        <v>2244</v>
      </c>
      <c r="V20" s="179">
        <v>2647</v>
      </c>
      <c r="W20" s="179">
        <v>1662.0439999999999</v>
      </c>
      <c r="X20" s="179">
        <v>1938.0093200000001</v>
      </c>
      <c r="Y20" s="179">
        <v>2028.2428078880412</v>
      </c>
      <c r="Z20" s="179">
        <v>632</v>
      </c>
    </row>
    <row r="21" spans="1:26" ht="18" customHeight="1">
      <c r="A21" s="285"/>
      <c r="B21" s="177" t="s">
        <v>455</v>
      </c>
      <c r="C21" s="177" t="s">
        <v>453</v>
      </c>
      <c r="D21" s="179" t="s">
        <v>25</v>
      </c>
      <c r="E21" s="179" t="s">
        <v>25</v>
      </c>
      <c r="F21" s="179">
        <v>158</v>
      </c>
      <c r="G21" s="179">
        <v>1728</v>
      </c>
      <c r="H21" s="179">
        <v>163</v>
      </c>
      <c r="I21" s="179">
        <v>485</v>
      </c>
      <c r="J21" s="179">
        <v>1312</v>
      </c>
      <c r="K21" s="179">
        <v>1194</v>
      </c>
      <c r="L21" s="179">
        <v>715</v>
      </c>
      <c r="M21" s="179">
        <v>352</v>
      </c>
      <c r="N21" s="179">
        <v>77</v>
      </c>
      <c r="O21" s="179">
        <v>45</v>
      </c>
      <c r="P21" s="179">
        <v>71</v>
      </c>
      <c r="Q21" s="179">
        <v>115</v>
      </c>
      <c r="R21" s="179">
        <v>16</v>
      </c>
      <c r="S21" s="179">
        <v>106</v>
      </c>
      <c r="T21" s="179">
        <v>154</v>
      </c>
      <c r="U21" s="179">
        <v>248</v>
      </c>
      <c r="V21" s="179">
        <v>380</v>
      </c>
      <c r="W21" s="179">
        <v>393</v>
      </c>
      <c r="X21" s="179">
        <v>483</v>
      </c>
      <c r="Y21" s="179">
        <v>602.4483587786259</v>
      </c>
      <c r="Z21" s="179">
        <v>57</v>
      </c>
    </row>
    <row r="22" spans="1:26" ht="18" customHeight="1">
      <c r="A22" s="285"/>
      <c r="B22" s="177" t="s">
        <v>456</v>
      </c>
      <c r="C22" s="177" t="s">
        <v>453</v>
      </c>
      <c r="D22" s="179">
        <v>30821</v>
      </c>
      <c r="E22" s="179">
        <v>37845</v>
      </c>
      <c r="F22" s="179">
        <v>27359</v>
      </c>
      <c r="G22" s="179">
        <v>16359</v>
      </c>
      <c r="H22" s="179">
        <v>19019</v>
      </c>
      <c r="I22" s="179">
        <v>28462</v>
      </c>
      <c r="J22" s="179">
        <v>97360</v>
      </c>
      <c r="K22" s="179">
        <v>96391</v>
      </c>
      <c r="L22" s="179">
        <v>335066</v>
      </c>
      <c r="M22" s="179">
        <v>309181</v>
      </c>
      <c r="N22" s="179">
        <v>497537</v>
      </c>
      <c r="O22" s="179">
        <v>499198</v>
      </c>
      <c r="P22" s="179">
        <v>619942</v>
      </c>
      <c r="Q22" s="179">
        <v>922016</v>
      </c>
      <c r="R22" s="179">
        <v>1030129</v>
      </c>
      <c r="S22" s="179">
        <v>1039007</v>
      </c>
      <c r="T22" s="179">
        <v>1023687</v>
      </c>
      <c r="U22" s="179">
        <v>1094638</v>
      </c>
      <c r="V22" s="179">
        <v>1225227</v>
      </c>
      <c r="W22" s="179">
        <v>1420386.265940499</v>
      </c>
      <c r="X22" s="179">
        <v>1601207.8443286293</v>
      </c>
      <c r="Y22" s="179">
        <v>1797836.1704061672</v>
      </c>
      <c r="Z22" s="179">
        <v>2394630</v>
      </c>
    </row>
    <row r="23" spans="1:26" ht="18" customHeight="1">
      <c r="A23" s="285"/>
      <c r="B23" s="177" t="s">
        <v>441</v>
      </c>
      <c r="C23" s="177" t="s">
        <v>453</v>
      </c>
      <c r="D23" s="179">
        <v>3738</v>
      </c>
      <c r="E23" s="179">
        <v>11637</v>
      </c>
      <c r="F23" s="179">
        <v>11865</v>
      </c>
      <c r="G23" s="179">
        <v>7929</v>
      </c>
      <c r="H23" s="179">
        <v>10247</v>
      </c>
      <c r="I23" s="179">
        <v>16242</v>
      </c>
      <c r="J23" s="179">
        <v>15384</v>
      </c>
      <c r="K23" s="179">
        <v>17886</v>
      </c>
      <c r="L23" s="179">
        <v>42461</v>
      </c>
      <c r="M23" s="179">
        <v>56258</v>
      </c>
      <c r="N23" s="179">
        <v>97693</v>
      </c>
      <c r="O23" s="179" t="s">
        <v>7</v>
      </c>
      <c r="P23" s="179" t="s">
        <v>7</v>
      </c>
      <c r="Q23" s="179" t="s">
        <v>7</v>
      </c>
      <c r="R23" s="179" t="s">
        <v>7</v>
      </c>
      <c r="S23" s="179" t="s">
        <v>7</v>
      </c>
      <c r="T23" s="179" t="s">
        <v>7</v>
      </c>
      <c r="U23" s="179" t="s">
        <v>7</v>
      </c>
      <c r="V23" s="179" t="s">
        <v>7</v>
      </c>
      <c r="W23" s="179" t="s">
        <v>7</v>
      </c>
      <c r="X23" s="179" t="s">
        <v>7</v>
      </c>
      <c r="Y23" s="179" t="s">
        <v>7</v>
      </c>
      <c r="Z23" s="179">
        <v>115371</v>
      </c>
    </row>
    <row r="24" spans="1:26" ht="18" customHeight="1">
      <c r="A24" s="285"/>
      <c r="B24" s="177" t="s">
        <v>457</v>
      </c>
      <c r="C24" s="177" t="s">
        <v>453</v>
      </c>
      <c r="D24" s="179">
        <v>214</v>
      </c>
      <c r="E24" s="179">
        <v>1014</v>
      </c>
      <c r="F24" s="179">
        <v>828</v>
      </c>
      <c r="G24" s="179">
        <v>4886</v>
      </c>
      <c r="H24" s="179">
        <v>15057</v>
      </c>
      <c r="I24" s="179">
        <v>15109</v>
      </c>
      <c r="J24" s="179">
        <v>33784</v>
      </c>
      <c r="K24" s="179">
        <v>33809</v>
      </c>
      <c r="L24" s="179">
        <v>15465</v>
      </c>
      <c r="M24" s="179">
        <v>19636</v>
      </c>
      <c r="N24" s="179">
        <v>9223</v>
      </c>
      <c r="O24" s="179">
        <v>14758</v>
      </c>
      <c r="P24" s="179">
        <v>10572</v>
      </c>
      <c r="Q24" s="179">
        <v>12114</v>
      </c>
      <c r="R24" s="179">
        <v>12737</v>
      </c>
      <c r="S24" s="179">
        <v>12675</v>
      </c>
      <c r="T24" s="179">
        <v>12587</v>
      </c>
      <c r="U24" s="179">
        <v>12337</v>
      </c>
      <c r="V24" s="179">
        <v>1046.67</v>
      </c>
      <c r="W24" s="179">
        <v>6134.1216780486193</v>
      </c>
      <c r="X24" s="179">
        <v>15305.383645558999</v>
      </c>
      <c r="Y24" s="179">
        <v>16079.392839349999</v>
      </c>
      <c r="Z24" s="179">
        <v>14613</v>
      </c>
    </row>
    <row r="25" spans="1:26" ht="18" customHeight="1">
      <c r="A25" s="285"/>
      <c r="B25" s="177" t="s">
        <v>458</v>
      </c>
      <c r="C25" s="177" t="s">
        <v>445</v>
      </c>
      <c r="D25" s="179">
        <v>1451</v>
      </c>
      <c r="E25" s="179">
        <v>1512</v>
      </c>
      <c r="F25" s="179">
        <v>2154</v>
      </c>
      <c r="G25" s="179">
        <v>819</v>
      </c>
      <c r="H25" s="179">
        <v>1202</v>
      </c>
      <c r="I25" s="179">
        <v>2244</v>
      </c>
      <c r="J25" s="179">
        <v>254</v>
      </c>
      <c r="K25" s="179">
        <v>122</v>
      </c>
      <c r="L25" s="179">
        <v>150</v>
      </c>
      <c r="M25" s="179">
        <v>220</v>
      </c>
      <c r="N25" s="179">
        <v>178</v>
      </c>
      <c r="O25" s="179">
        <v>414</v>
      </c>
      <c r="P25" s="179">
        <v>4529</v>
      </c>
      <c r="Q25" s="179">
        <v>6112</v>
      </c>
      <c r="R25" s="179">
        <v>23937</v>
      </c>
      <c r="S25" s="179">
        <v>31791</v>
      </c>
      <c r="T25" s="179">
        <v>30664</v>
      </c>
      <c r="U25" s="179">
        <v>31586</v>
      </c>
      <c r="V25" s="179">
        <v>36777</v>
      </c>
      <c r="W25" s="179">
        <v>31585.555477999998</v>
      </c>
      <c r="X25" s="179">
        <v>31501</v>
      </c>
      <c r="Y25" s="179">
        <v>31903.157170096034</v>
      </c>
      <c r="Z25" s="179">
        <v>28306</v>
      </c>
    </row>
    <row r="26" spans="1:26" ht="18" customHeight="1">
      <c r="A26" s="286"/>
      <c r="B26" s="177" t="s">
        <v>434</v>
      </c>
      <c r="C26" s="180" t="s">
        <v>459</v>
      </c>
      <c r="D26" s="181">
        <v>8459032</v>
      </c>
      <c r="E26" s="181">
        <v>9379819</v>
      </c>
      <c r="F26" s="181">
        <v>8425213</v>
      </c>
      <c r="G26" s="181">
        <v>9246363</v>
      </c>
      <c r="H26" s="181">
        <v>10118587</v>
      </c>
      <c r="I26" s="181">
        <v>9216249</v>
      </c>
      <c r="J26" s="181">
        <v>9008248</v>
      </c>
      <c r="K26" s="181">
        <v>8816314</v>
      </c>
      <c r="L26" s="181">
        <v>8365264</v>
      </c>
      <c r="M26" s="181">
        <v>9382311</v>
      </c>
      <c r="N26" s="181">
        <v>8628042</v>
      </c>
      <c r="O26" s="181">
        <v>8557920</v>
      </c>
      <c r="P26" s="181">
        <v>8545450</v>
      </c>
      <c r="Q26" s="181">
        <v>8351350</v>
      </c>
      <c r="R26" s="181">
        <v>8355000</v>
      </c>
      <c r="S26" s="181">
        <v>8247000</v>
      </c>
      <c r="T26" s="181">
        <v>7837000</v>
      </c>
      <c r="U26" s="181">
        <v>7536000</v>
      </c>
      <c r="V26" s="181">
        <v>8393000</v>
      </c>
      <c r="W26" s="181">
        <v>8161710.0099999998</v>
      </c>
      <c r="X26" s="179">
        <v>8736532</v>
      </c>
      <c r="Y26" s="179">
        <v>8577692.666666666</v>
      </c>
      <c r="Z26" s="179">
        <v>7485268</v>
      </c>
    </row>
    <row r="27" spans="1:26" ht="18" customHeight="1">
      <c r="A27" s="284" t="s">
        <v>296</v>
      </c>
      <c r="B27" s="176" t="s">
        <v>500</v>
      </c>
      <c r="C27" s="176" t="s">
        <v>501</v>
      </c>
      <c r="D27" s="179" t="s">
        <v>25</v>
      </c>
      <c r="E27" s="179" t="s">
        <v>25</v>
      </c>
      <c r="F27" s="179" t="s">
        <v>25</v>
      </c>
      <c r="G27" s="179" t="s">
        <v>25</v>
      </c>
      <c r="H27" s="179" t="s">
        <v>25</v>
      </c>
      <c r="I27" s="179" t="s">
        <v>25</v>
      </c>
      <c r="J27" s="179" t="s">
        <v>25</v>
      </c>
      <c r="K27" s="179" t="s">
        <v>25</v>
      </c>
      <c r="L27" s="179" t="s">
        <v>25</v>
      </c>
      <c r="M27" s="179" t="s">
        <v>25</v>
      </c>
      <c r="N27" s="178" t="s">
        <v>25</v>
      </c>
      <c r="O27" s="178">
        <v>79.599999999999994</v>
      </c>
      <c r="P27" s="178">
        <v>1032.2</v>
      </c>
      <c r="Q27" s="178">
        <v>1258.5999999999999</v>
      </c>
      <c r="R27" s="178">
        <v>603.20000000000005</v>
      </c>
      <c r="S27" s="204" t="s">
        <v>569</v>
      </c>
      <c r="T27" s="204" t="s">
        <v>569</v>
      </c>
      <c r="U27" s="204" t="s">
        <v>569</v>
      </c>
      <c r="V27" s="204" t="s">
        <v>569</v>
      </c>
      <c r="W27" s="204" t="s">
        <v>569</v>
      </c>
      <c r="X27" s="178" t="s">
        <v>569</v>
      </c>
      <c r="Y27" s="178" t="s">
        <v>569</v>
      </c>
      <c r="Z27" s="178" t="s">
        <v>569</v>
      </c>
    </row>
    <row r="28" spans="1:26" ht="18" customHeight="1">
      <c r="A28" s="285"/>
      <c r="B28" s="177" t="s">
        <v>444</v>
      </c>
      <c r="C28" s="177" t="s">
        <v>445</v>
      </c>
      <c r="D28" s="179" t="s">
        <v>25</v>
      </c>
      <c r="E28" s="179" t="s">
        <v>25</v>
      </c>
      <c r="F28" s="179" t="s">
        <v>25</v>
      </c>
      <c r="G28" s="179" t="s">
        <v>25</v>
      </c>
      <c r="H28" s="179" t="s">
        <v>25</v>
      </c>
      <c r="I28" s="187" t="s">
        <v>7</v>
      </c>
      <c r="J28" s="187" t="s">
        <v>7</v>
      </c>
      <c r="K28" s="187" t="s">
        <v>7</v>
      </c>
      <c r="L28" s="187" t="s">
        <v>7</v>
      </c>
      <c r="M28" s="187" t="s">
        <v>7</v>
      </c>
      <c r="N28" s="187" t="s">
        <v>7</v>
      </c>
      <c r="O28" s="204" t="s">
        <v>569</v>
      </c>
      <c r="P28" s="204" t="s">
        <v>569</v>
      </c>
      <c r="Q28" s="204" t="s">
        <v>569</v>
      </c>
      <c r="R28" s="204" t="s">
        <v>569</v>
      </c>
      <c r="S28" s="204" t="s">
        <v>569</v>
      </c>
      <c r="T28" s="204" t="s">
        <v>569</v>
      </c>
      <c r="U28" s="204" t="s">
        <v>569</v>
      </c>
      <c r="V28" s="179">
        <v>4.0960000000000001</v>
      </c>
      <c r="W28" s="179">
        <v>6.0750000000000002</v>
      </c>
      <c r="X28" s="204" t="s">
        <v>569</v>
      </c>
      <c r="Y28" s="204" t="s">
        <v>569</v>
      </c>
      <c r="Z28" s="204" t="s">
        <v>569</v>
      </c>
    </row>
    <row r="29" spans="1:26" ht="18" customHeight="1">
      <c r="A29" s="285"/>
      <c r="B29" s="177" t="s">
        <v>446</v>
      </c>
      <c r="C29" s="177" t="s">
        <v>501</v>
      </c>
      <c r="D29" s="179" t="s">
        <v>25</v>
      </c>
      <c r="E29" s="179" t="s">
        <v>25</v>
      </c>
      <c r="F29" s="179" t="s">
        <v>25</v>
      </c>
      <c r="G29" s="179" t="s">
        <v>25</v>
      </c>
      <c r="H29" s="179" t="s">
        <v>25</v>
      </c>
      <c r="I29" s="187">
        <v>221.7</v>
      </c>
      <c r="J29" s="187">
        <v>310.60000000000002</v>
      </c>
      <c r="K29" s="187">
        <v>241.3</v>
      </c>
      <c r="L29" s="187">
        <v>174.8</v>
      </c>
      <c r="M29" s="187">
        <v>129.6</v>
      </c>
      <c r="N29" s="179">
        <v>145.9</v>
      </c>
      <c r="O29" s="179">
        <v>121.1</v>
      </c>
      <c r="P29" s="179">
        <v>152.30000000000001</v>
      </c>
      <c r="Q29" s="179">
        <v>257.10000000000002</v>
      </c>
      <c r="R29" s="179">
        <v>177.9</v>
      </c>
      <c r="S29" s="179">
        <v>141.69999999999999</v>
      </c>
      <c r="T29" s="179">
        <v>158.41800000000001</v>
      </c>
      <c r="U29" s="179">
        <v>202.27699999999999</v>
      </c>
      <c r="V29" s="179">
        <v>144.3758</v>
      </c>
      <c r="W29" s="179">
        <v>109.926</v>
      </c>
      <c r="X29" s="179">
        <v>161.768</v>
      </c>
      <c r="Y29" s="179">
        <v>162.68096</v>
      </c>
      <c r="Z29" s="179">
        <v>215.58099999999999</v>
      </c>
    </row>
    <row r="30" spans="1:26" ht="18" customHeight="1">
      <c r="A30" s="286"/>
      <c r="B30" s="177" t="s">
        <v>526</v>
      </c>
      <c r="C30" s="177" t="s">
        <v>527</v>
      </c>
      <c r="D30" s="179" t="s">
        <v>25</v>
      </c>
      <c r="E30" s="179" t="s">
        <v>25</v>
      </c>
      <c r="F30" s="179" t="s">
        <v>25</v>
      </c>
      <c r="G30" s="179" t="s">
        <v>25</v>
      </c>
      <c r="H30" s="179" t="s">
        <v>25</v>
      </c>
      <c r="I30" s="179" t="s">
        <v>25</v>
      </c>
      <c r="J30" s="179" t="s">
        <v>25</v>
      </c>
      <c r="K30" s="179" t="s">
        <v>25</v>
      </c>
      <c r="L30" s="179" t="s">
        <v>25</v>
      </c>
      <c r="M30" s="179" t="s">
        <v>25</v>
      </c>
      <c r="N30" s="188">
        <v>304.8</v>
      </c>
      <c r="O30" s="179">
        <v>206.3</v>
      </c>
      <c r="P30" s="179">
        <v>308.39999999999998</v>
      </c>
      <c r="Q30" s="179">
        <v>292.7</v>
      </c>
      <c r="R30" s="179">
        <v>310.60000000000002</v>
      </c>
      <c r="S30" s="179">
        <v>396</v>
      </c>
      <c r="T30" s="179">
        <v>419.6</v>
      </c>
      <c r="U30" s="179">
        <v>291.10000000000002</v>
      </c>
      <c r="V30" s="181">
        <v>257.8</v>
      </c>
      <c r="W30" s="181">
        <v>277.42500000000001</v>
      </c>
      <c r="X30" s="181">
        <v>210.024</v>
      </c>
      <c r="Y30" s="181">
        <v>257.87126000000001</v>
      </c>
      <c r="Z30" s="181">
        <v>184.226</v>
      </c>
    </row>
    <row r="31" spans="1:26" ht="18" customHeight="1">
      <c r="A31" s="182" t="s">
        <v>11</v>
      </c>
      <c r="B31" s="183" t="s">
        <v>432</v>
      </c>
      <c r="C31" s="183" t="s">
        <v>433</v>
      </c>
      <c r="D31" s="184">
        <v>1.5</v>
      </c>
      <c r="E31" s="184">
        <v>1.1399999999999999</v>
      </c>
      <c r="F31" s="184">
        <v>0.72099999999999997</v>
      </c>
      <c r="G31" s="184">
        <v>1.7955000000000001</v>
      </c>
      <c r="H31" s="184">
        <v>26.575520000000001</v>
      </c>
      <c r="I31" s="184">
        <v>79.741380000000007</v>
      </c>
      <c r="J31" s="184">
        <v>114.2114</v>
      </c>
      <c r="K31" s="184">
        <v>229.077</v>
      </c>
      <c r="L31" s="184">
        <v>253.05398</v>
      </c>
      <c r="M31" s="184">
        <v>91.815910000000002</v>
      </c>
      <c r="N31" s="184">
        <v>105</v>
      </c>
      <c r="O31" s="184">
        <v>212</v>
      </c>
      <c r="P31" s="184">
        <v>478</v>
      </c>
      <c r="Q31" s="184">
        <v>396</v>
      </c>
      <c r="R31" s="184">
        <v>318</v>
      </c>
      <c r="S31" s="184">
        <v>282</v>
      </c>
      <c r="T31" s="184">
        <v>239</v>
      </c>
      <c r="U31" s="184">
        <v>180</v>
      </c>
      <c r="V31" s="184">
        <v>1043</v>
      </c>
      <c r="W31" s="184">
        <v>955</v>
      </c>
      <c r="X31" s="184">
        <v>389</v>
      </c>
      <c r="Y31" s="184">
        <v>367</v>
      </c>
      <c r="Z31" s="184">
        <v>308</v>
      </c>
    </row>
    <row r="32" spans="1:26" ht="18" customHeight="1">
      <c r="A32" s="284" t="s">
        <v>10</v>
      </c>
      <c r="B32" s="176" t="s">
        <v>444</v>
      </c>
      <c r="C32" s="176" t="s">
        <v>460</v>
      </c>
      <c r="D32" s="178"/>
      <c r="E32" s="178"/>
      <c r="F32" s="178"/>
      <c r="G32" s="178"/>
      <c r="H32" s="178"/>
      <c r="I32" s="178">
        <v>170</v>
      </c>
      <c r="J32" s="178">
        <v>185</v>
      </c>
      <c r="K32" s="178"/>
      <c r="L32" s="178"/>
      <c r="M32" s="178"/>
      <c r="N32" s="178"/>
      <c r="O32" s="178">
        <v>1</v>
      </c>
      <c r="P32" s="178">
        <v>157</v>
      </c>
      <c r="Q32" s="178" t="s">
        <v>27</v>
      </c>
      <c r="R32" s="178" t="s">
        <v>27</v>
      </c>
      <c r="S32" s="178" t="s">
        <v>27</v>
      </c>
      <c r="T32" s="178" t="s">
        <v>27</v>
      </c>
      <c r="U32" s="178" t="s">
        <v>27</v>
      </c>
      <c r="V32" s="178" t="s">
        <v>27</v>
      </c>
      <c r="W32" s="178" t="s">
        <v>27</v>
      </c>
      <c r="X32" s="178" t="s">
        <v>27</v>
      </c>
      <c r="Y32" s="178" t="s">
        <v>27</v>
      </c>
      <c r="Z32" s="178" t="s">
        <v>27</v>
      </c>
    </row>
    <row r="33" spans="1:26" ht="18" customHeight="1">
      <c r="A33" s="285"/>
      <c r="B33" s="177" t="s">
        <v>461</v>
      </c>
      <c r="C33" s="177" t="s">
        <v>435</v>
      </c>
      <c r="D33" s="179"/>
      <c r="E33" s="179"/>
      <c r="F33" s="179"/>
      <c r="G33" s="179"/>
      <c r="H33" s="179"/>
      <c r="I33" s="179">
        <v>39</v>
      </c>
      <c r="J33" s="179">
        <v>42</v>
      </c>
      <c r="K33" s="179">
        <v>122</v>
      </c>
      <c r="L33" s="179"/>
      <c r="M33" s="179"/>
      <c r="N33" s="179"/>
      <c r="O33" s="179">
        <v>67</v>
      </c>
      <c r="P33" s="179">
        <v>135</v>
      </c>
      <c r="Q33" s="179">
        <v>184</v>
      </c>
      <c r="R33" s="179">
        <v>160</v>
      </c>
      <c r="S33" s="179">
        <v>288</v>
      </c>
      <c r="T33" s="179" t="s">
        <v>7</v>
      </c>
      <c r="U33" s="179" t="s">
        <v>7</v>
      </c>
      <c r="V33" s="179" t="s">
        <v>7</v>
      </c>
      <c r="W33" s="179" t="s">
        <v>7</v>
      </c>
      <c r="X33" s="179" t="s">
        <v>7</v>
      </c>
      <c r="Y33" s="179" t="s">
        <v>7</v>
      </c>
      <c r="Z33" s="179" t="s">
        <v>7</v>
      </c>
    </row>
    <row r="34" spans="1:26" ht="18" customHeight="1">
      <c r="A34" s="286"/>
      <c r="B34" s="180" t="s">
        <v>462</v>
      </c>
      <c r="C34" s="177" t="s">
        <v>435</v>
      </c>
      <c r="D34" s="181"/>
      <c r="E34" s="181"/>
      <c r="F34" s="181"/>
      <c r="G34" s="181"/>
      <c r="H34" s="181"/>
      <c r="I34" s="181"/>
      <c r="J34" s="181"/>
      <c r="K34" s="181"/>
      <c r="L34" s="181"/>
      <c r="M34" s="181"/>
      <c r="N34" s="181"/>
      <c r="O34" s="181">
        <v>490</v>
      </c>
      <c r="P34" s="181">
        <v>530</v>
      </c>
      <c r="Q34" s="181">
        <v>439</v>
      </c>
      <c r="R34" s="181">
        <v>261</v>
      </c>
      <c r="S34" s="181">
        <v>164</v>
      </c>
      <c r="T34" s="179" t="s">
        <v>7</v>
      </c>
      <c r="U34" s="179" t="s">
        <v>7</v>
      </c>
      <c r="V34" s="179" t="s">
        <v>7</v>
      </c>
      <c r="W34" s="179" t="s">
        <v>7</v>
      </c>
      <c r="X34" s="179" t="s">
        <v>7</v>
      </c>
      <c r="Y34" s="179" t="s">
        <v>7</v>
      </c>
      <c r="Z34" s="179" t="s">
        <v>7</v>
      </c>
    </row>
    <row r="35" spans="1:26" ht="18" customHeight="1">
      <c r="A35" s="284" t="s">
        <v>9</v>
      </c>
      <c r="B35" s="176" t="s">
        <v>446</v>
      </c>
      <c r="C35" s="176" t="s">
        <v>443</v>
      </c>
      <c r="D35" s="178">
        <v>34250</v>
      </c>
      <c r="E35" s="178">
        <v>34410</v>
      </c>
      <c r="F35" s="178">
        <v>43372</v>
      </c>
      <c r="G35" s="178">
        <v>47037</v>
      </c>
      <c r="H35" s="178">
        <v>40891</v>
      </c>
      <c r="I35" s="178">
        <v>51870</v>
      </c>
      <c r="J35" s="178">
        <v>60408</v>
      </c>
      <c r="K35" s="178">
        <v>58550</v>
      </c>
      <c r="L35" s="178">
        <v>60000</v>
      </c>
      <c r="M35" s="178">
        <v>60000</v>
      </c>
      <c r="N35" s="178">
        <v>79186.34</v>
      </c>
      <c r="O35" s="178">
        <v>83145.67</v>
      </c>
      <c r="P35" s="178">
        <v>70552.070000000007</v>
      </c>
      <c r="Q35" s="178">
        <v>67024</v>
      </c>
      <c r="R35" s="178">
        <v>63673</v>
      </c>
      <c r="S35" s="178">
        <v>58774</v>
      </c>
      <c r="T35" s="178">
        <v>43338</v>
      </c>
      <c r="U35" s="178">
        <v>45230</v>
      </c>
      <c r="V35" s="178">
        <v>49753</v>
      </c>
      <c r="W35" s="178">
        <v>33100.69</v>
      </c>
      <c r="X35" s="178">
        <v>36410.76</v>
      </c>
      <c r="Y35" s="178" t="s">
        <v>875</v>
      </c>
      <c r="Z35" s="178" t="s">
        <v>876</v>
      </c>
    </row>
    <row r="36" spans="1:26" ht="18" customHeight="1">
      <c r="A36" s="285"/>
      <c r="B36" s="177" t="s">
        <v>463</v>
      </c>
      <c r="C36" s="177" t="s">
        <v>443</v>
      </c>
      <c r="D36" s="179">
        <v>112.5</v>
      </c>
      <c r="E36" s="179">
        <v>111.6</v>
      </c>
      <c r="F36" s="179">
        <v>109.3</v>
      </c>
      <c r="G36" s="179">
        <v>161</v>
      </c>
      <c r="H36" s="179">
        <v>119.5</v>
      </c>
      <c r="I36" s="179">
        <v>166</v>
      </c>
      <c r="J36" s="179">
        <v>187.6</v>
      </c>
      <c r="K36" s="179">
        <v>185</v>
      </c>
      <c r="L36" s="179">
        <v>237.1</v>
      </c>
      <c r="M36" s="179">
        <v>232</v>
      </c>
      <c r="N36" s="179">
        <v>57296</v>
      </c>
      <c r="O36" s="179">
        <v>60160</v>
      </c>
      <c r="P36" s="179">
        <v>64100</v>
      </c>
      <c r="Q36" s="179">
        <v>60895</v>
      </c>
      <c r="R36" s="179">
        <v>57850</v>
      </c>
      <c r="S36" s="179">
        <v>65560</v>
      </c>
      <c r="T36" s="179">
        <v>65560</v>
      </c>
      <c r="U36" s="179">
        <v>188946</v>
      </c>
      <c r="V36" s="179">
        <v>231550</v>
      </c>
      <c r="W36" s="179">
        <v>243075</v>
      </c>
      <c r="X36" s="179">
        <v>318767.5</v>
      </c>
      <c r="Y36" s="179" t="s">
        <v>877</v>
      </c>
      <c r="Z36" s="179" t="s">
        <v>878</v>
      </c>
    </row>
    <row r="37" spans="1:26" ht="18" customHeight="1">
      <c r="A37" s="285"/>
      <c r="B37" s="177" t="s">
        <v>464</v>
      </c>
      <c r="C37" s="177" t="s">
        <v>443</v>
      </c>
      <c r="D37" s="179"/>
      <c r="E37" s="179"/>
      <c r="F37" s="179"/>
      <c r="G37" s="179"/>
      <c r="H37" s="179"/>
      <c r="I37" s="179"/>
      <c r="J37" s="179"/>
      <c r="K37" s="179"/>
      <c r="L37" s="179"/>
      <c r="M37" s="179"/>
      <c r="N37" s="179">
        <v>31790</v>
      </c>
      <c r="O37" s="179">
        <v>33379.5</v>
      </c>
      <c r="P37" s="179">
        <v>22388.82</v>
      </c>
      <c r="Q37" s="179">
        <v>21269</v>
      </c>
      <c r="R37" s="179">
        <v>20206</v>
      </c>
      <c r="S37" s="179">
        <v>33158</v>
      </c>
      <c r="T37" s="179">
        <v>38278</v>
      </c>
      <c r="U37" s="179">
        <v>43650</v>
      </c>
      <c r="V37" s="179">
        <v>48015</v>
      </c>
      <c r="W37" s="179">
        <v>92892.84</v>
      </c>
      <c r="X37" s="179">
        <v>94821.77</v>
      </c>
      <c r="Y37" s="179">
        <v>24725.59</v>
      </c>
      <c r="Z37" s="179">
        <v>29917.96</v>
      </c>
    </row>
    <row r="38" spans="1:26" ht="18" customHeight="1">
      <c r="A38" s="285"/>
      <c r="B38" s="177" t="s">
        <v>465</v>
      </c>
      <c r="C38" s="177" t="s">
        <v>443</v>
      </c>
      <c r="D38" s="179"/>
      <c r="E38" s="179"/>
      <c r="F38" s="179"/>
      <c r="G38" s="179"/>
      <c r="H38" s="179"/>
      <c r="I38" s="179"/>
      <c r="J38" s="179"/>
      <c r="K38" s="179"/>
      <c r="L38" s="179"/>
      <c r="M38" s="179"/>
      <c r="N38" s="179">
        <v>206.98</v>
      </c>
      <c r="O38" s="179">
        <v>217.33</v>
      </c>
      <c r="P38" s="179">
        <v>122.4</v>
      </c>
      <c r="Q38" s="179">
        <v>116.3</v>
      </c>
      <c r="R38" s="179">
        <v>110</v>
      </c>
      <c r="S38" s="179">
        <v>136</v>
      </c>
      <c r="T38" s="179">
        <v>1300</v>
      </c>
      <c r="U38" s="179">
        <v>2000</v>
      </c>
      <c r="V38" s="179">
        <v>2240</v>
      </c>
      <c r="W38" s="179">
        <v>716.39</v>
      </c>
      <c r="X38" s="179">
        <v>545.70000000000005</v>
      </c>
      <c r="Y38" s="179">
        <v>1845</v>
      </c>
      <c r="Z38" s="179">
        <v>1937</v>
      </c>
    </row>
    <row r="39" spans="1:26" ht="18" customHeight="1">
      <c r="A39" s="285"/>
      <c r="B39" s="177" t="s">
        <v>466</v>
      </c>
      <c r="C39" s="177" t="s">
        <v>443</v>
      </c>
      <c r="D39" s="179"/>
      <c r="E39" s="179"/>
      <c r="F39" s="179"/>
      <c r="G39" s="179"/>
      <c r="H39" s="179"/>
      <c r="I39" s="179"/>
      <c r="J39" s="179"/>
      <c r="K39" s="179"/>
      <c r="L39" s="179"/>
      <c r="M39" s="179"/>
      <c r="N39" s="179">
        <v>989750</v>
      </c>
      <c r="O39" s="179">
        <v>1039237</v>
      </c>
      <c r="P39" s="179">
        <v>1150324.5</v>
      </c>
      <c r="Q39" s="179">
        <v>1092808.3</v>
      </c>
      <c r="R39" s="179">
        <v>1038168</v>
      </c>
      <c r="S39" s="179">
        <v>1158742</v>
      </c>
      <c r="T39" s="179">
        <v>1990000</v>
      </c>
      <c r="U39" s="179">
        <v>2500000</v>
      </c>
      <c r="V39" s="179">
        <v>2679321</v>
      </c>
      <c r="W39" s="179">
        <v>15729206.619999999</v>
      </c>
      <c r="X39" s="179">
        <v>6166148.6500000004</v>
      </c>
      <c r="Y39" s="179" t="s">
        <v>879</v>
      </c>
      <c r="Z39" s="179" t="s">
        <v>880</v>
      </c>
    </row>
    <row r="40" spans="1:26" ht="18" customHeight="1">
      <c r="A40" s="285"/>
      <c r="B40" s="177" t="s">
        <v>467</v>
      </c>
      <c r="C40" s="177" t="s">
        <v>443</v>
      </c>
      <c r="D40" s="179"/>
      <c r="E40" s="179"/>
      <c r="F40" s="179"/>
      <c r="G40" s="179"/>
      <c r="H40" s="179"/>
      <c r="I40" s="179"/>
      <c r="J40" s="179"/>
      <c r="K40" s="179"/>
      <c r="L40" s="179"/>
      <c r="M40" s="179"/>
      <c r="N40" s="179" t="s">
        <v>7</v>
      </c>
      <c r="O40" s="179" t="s">
        <v>7</v>
      </c>
      <c r="P40" s="179">
        <v>12403.39</v>
      </c>
      <c r="Q40" s="179">
        <v>11783</v>
      </c>
      <c r="R40" s="179">
        <v>11194</v>
      </c>
      <c r="S40" s="179">
        <v>12400</v>
      </c>
      <c r="T40" s="179">
        <v>2500</v>
      </c>
      <c r="U40" s="179">
        <v>10000</v>
      </c>
      <c r="V40" s="179">
        <v>1594</v>
      </c>
      <c r="W40" s="179">
        <v>1453</v>
      </c>
      <c r="X40" s="179">
        <v>1730.38</v>
      </c>
      <c r="Y40" s="179" t="s">
        <v>7</v>
      </c>
      <c r="Z40" s="179" t="s">
        <v>7</v>
      </c>
    </row>
    <row r="41" spans="1:26" ht="18" customHeight="1">
      <c r="A41" s="286"/>
      <c r="B41" s="180" t="s">
        <v>468</v>
      </c>
      <c r="C41" s="180" t="s">
        <v>443</v>
      </c>
      <c r="D41" s="181"/>
      <c r="E41" s="181"/>
      <c r="F41" s="181"/>
      <c r="G41" s="181"/>
      <c r="H41" s="181"/>
      <c r="I41" s="181"/>
      <c r="J41" s="181"/>
      <c r="K41" s="181"/>
      <c r="L41" s="181"/>
      <c r="M41" s="181"/>
      <c r="N41" s="181">
        <v>772.62</v>
      </c>
      <c r="O41" s="181">
        <v>951.38</v>
      </c>
      <c r="P41" s="181">
        <v>1180</v>
      </c>
      <c r="Q41" s="181">
        <v>1347</v>
      </c>
      <c r="R41" s="179">
        <v>1065</v>
      </c>
      <c r="S41" s="179" t="s">
        <v>7</v>
      </c>
      <c r="T41" s="179" t="s">
        <v>7</v>
      </c>
      <c r="U41" s="179" t="s">
        <v>7</v>
      </c>
      <c r="V41" s="179" t="s">
        <v>7</v>
      </c>
      <c r="W41" s="179" t="s">
        <v>7</v>
      </c>
      <c r="X41" s="179" t="s">
        <v>7</v>
      </c>
      <c r="Y41" s="179" t="s">
        <v>7</v>
      </c>
      <c r="Z41" s="179" t="s">
        <v>7</v>
      </c>
    </row>
    <row r="42" spans="1:26" ht="18" customHeight="1">
      <c r="A42" s="287" t="s">
        <v>6</v>
      </c>
      <c r="B42" s="176" t="s">
        <v>469</v>
      </c>
      <c r="C42" s="176" t="s">
        <v>435</v>
      </c>
      <c r="D42" s="178">
        <v>8130</v>
      </c>
      <c r="E42" s="178">
        <v>8597</v>
      </c>
      <c r="F42" s="178">
        <v>9119</v>
      </c>
      <c r="G42" s="178">
        <v>11793</v>
      </c>
      <c r="H42" s="178">
        <v>6723</v>
      </c>
      <c r="I42" s="178">
        <v>9518</v>
      </c>
      <c r="J42" s="178">
        <v>11069</v>
      </c>
      <c r="K42" s="178">
        <v>8650</v>
      </c>
      <c r="L42" s="178">
        <v>5443</v>
      </c>
      <c r="M42" s="178">
        <v>3612</v>
      </c>
      <c r="N42" s="178">
        <v>8556</v>
      </c>
      <c r="O42" s="178">
        <v>10352</v>
      </c>
      <c r="P42" s="178">
        <v>8632.7000000000007</v>
      </c>
      <c r="Q42" s="178">
        <v>6190</v>
      </c>
      <c r="R42" s="178">
        <v>3324.5</v>
      </c>
      <c r="S42" s="178">
        <v>4984.8960000000006</v>
      </c>
      <c r="T42" s="178">
        <v>1450.8</v>
      </c>
      <c r="U42" s="178">
        <v>3182.4</v>
      </c>
      <c r="V42" s="178">
        <v>9911.7000000000007</v>
      </c>
      <c r="W42" s="178">
        <v>8024.3</v>
      </c>
      <c r="X42" s="178">
        <v>6490.8</v>
      </c>
      <c r="Y42" s="178">
        <v>7852</v>
      </c>
      <c r="Z42" s="178">
        <v>14583</v>
      </c>
    </row>
    <row r="43" spans="1:26" ht="18" customHeight="1">
      <c r="A43" s="288"/>
      <c r="B43" s="177" t="s">
        <v>470</v>
      </c>
      <c r="C43" s="177" t="s">
        <v>435</v>
      </c>
      <c r="D43" s="179">
        <v>53800</v>
      </c>
      <c r="E43" s="179">
        <v>266000</v>
      </c>
      <c r="F43" s="179">
        <v>273200</v>
      </c>
      <c r="G43" s="179">
        <v>407400</v>
      </c>
      <c r="H43" s="179">
        <v>547100</v>
      </c>
      <c r="I43" s="179">
        <v>553700</v>
      </c>
      <c r="J43" s="179">
        <v>564000</v>
      </c>
      <c r="K43" s="179">
        <v>559900</v>
      </c>
      <c r="L43" s="179">
        <v>536000</v>
      </c>
      <c r="M43" s="179">
        <v>544700</v>
      </c>
      <c r="N43" s="179">
        <v>583950</v>
      </c>
      <c r="O43" s="179">
        <v>560736</v>
      </c>
      <c r="P43" s="179">
        <v>575751.28831470001</v>
      </c>
      <c r="Q43" s="179">
        <v>559542</v>
      </c>
      <c r="R43" s="179">
        <v>564815</v>
      </c>
      <c r="S43" s="179">
        <v>559381</v>
      </c>
      <c r="T43" s="179">
        <v>571744</v>
      </c>
      <c r="U43" s="179">
        <v>575927</v>
      </c>
      <c r="V43" s="179">
        <v>571636</v>
      </c>
      <c r="W43" s="179">
        <v>570788</v>
      </c>
      <c r="X43" s="179">
        <v>572852</v>
      </c>
      <c r="Y43" s="179">
        <v>682642.43410088599</v>
      </c>
      <c r="Z43" s="179">
        <v>892520.24145541491</v>
      </c>
    </row>
    <row r="44" spans="1:26" ht="18" customHeight="1">
      <c r="A44" s="288"/>
      <c r="B44" s="177" t="s">
        <v>446</v>
      </c>
      <c r="C44" s="177" t="s">
        <v>471</v>
      </c>
      <c r="D44" s="179">
        <v>16.114999999999998</v>
      </c>
      <c r="E44" s="179">
        <v>27.6</v>
      </c>
      <c r="F44" s="179">
        <v>43.512</v>
      </c>
      <c r="G44" s="179">
        <v>36.741999999999997</v>
      </c>
      <c r="H44" s="179">
        <v>16.524999999999999</v>
      </c>
      <c r="I44" s="179">
        <v>3.4169999999999998</v>
      </c>
      <c r="J44" s="179">
        <v>40.953000000000003</v>
      </c>
      <c r="K44" s="179">
        <v>23.602</v>
      </c>
      <c r="L44" s="179">
        <v>37.700000000000003</v>
      </c>
      <c r="M44" s="179">
        <v>25.9</v>
      </c>
      <c r="N44" s="179">
        <v>38.299999999999997</v>
      </c>
      <c r="O44" s="179">
        <v>658.42521899999997</v>
      </c>
      <c r="P44" s="179">
        <v>4582.7708490000005</v>
      </c>
      <c r="Q44" s="179">
        <v>4710.3687900000004</v>
      </c>
      <c r="R44" s="179">
        <v>5699.0400099999997</v>
      </c>
      <c r="S44" s="179">
        <v>5933.9469954704655</v>
      </c>
      <c r="T44" s="179">
        <v>6066.3890000000001</v>
      </c>
      <c r="U44" s="179">
        <v>11777.763000000001</v>
      </c>
      <c r="V44" s="179">
        <v>15246.493400000001</v>
      </c>
      <c r="W44" s="179">
        <v>10339.5355</v>
      </c>
      <c r="X44" s="179">
        <v>8041.2109</v>
      </c>
      <c r="Y44" s="179">
        <v>11079.683000000001</v>
      </c>
      <c r="Z44" s="179">
        <v>14806.233</v>
      </c>
    </row>
    <row r="45" spans="1:26" ht="18" customHeight="1">
      <c r="A45" s="288"/>
      <c r="B45" s="177" t="s">
        <v>437</v>
      </c>
      <c r="C45" s="177" t="s">
        <v>472</v>
      </c>
      <c r="D45" s="179"/>
      <c r="E45" s="179"/>
      <c r="F45" s="179"/>
      <c r="G45" s="179"/>
      <c r="H45" s="179"/>
      <c r="I45" s="179">
        <v>88.9</v>
      </c>
      <c r="J45" s="179">
        <v>102.2</v>
      </c>
      <c r="K45" s="179">
        <v>104.5</v>
      </c>
      <c r="L45" s="179">
        <v>116.6</v>
      </c>
      <c r="M45" s="179">
        <v>107.6</v>
      </c>
      <c r="N45" s="179">
        <v>124.8</v>
      </c>
      <c r="O45" s="179">
        <v>131.6</v>
      </c>
      <c r="P45" s="179">
        <v>146.79320000000001</v>
      </c>
      <c r="Q45" s="179">
        <v>163.7396</v>
      </c>
      <c r="R45" s="179">
        <v>161.55179999999999</v>
      </c>
      <c r="S45" s="179">
        <v>190.31411036</v>
      </c>
      <c r="T45" s="179">
        <v>194.22546800000001</v>
      </c>
      <c r="U45" s="179">
        <v>192.4033345</v>
      </c>
      <c r="V45" s="179">
        <v>192.76025319999999</v>
      </c>
      <c r="W45" s="179">
        <v>174.04175190000001</v>
      </c>
      <c r="X45" s="179">
        <v>183.70721690000002</v>
      </c>
      <c r="Y45" s="179">
        <v>180.262281</v>
      </c>
      <c r="Z45" s="179">
        <v>187.70062200000001</v>
      </c>
    </row>
    <row r="46" spans="1:26" ht="18" customHeight="1">
      <c r="A46" s="289"/>
      <c r="B46" s="177" t="s">
        <v>444</v>
      </c>
      <c r="C46" s="177" t="s">
        <v>445</v>
      </c>
      <c r="D46" s="179"/>
      <c r="E46" s="179"/>
      <c r="F46" s="179"/>
      <c r="G46" s="179"/>
      <c r="H46" s="179"/>
      <c r="I46" s="179"/>
      <c r="J46" s="179"/>
      <c r="K46" s="179"/>
      <c r="L46" s="179"/>
      <c r="M46" s="179"/>
      <c r="N46" s="179">
        <v>106.2</v>
      </c>
      <c r="O46" s="179">
        <v>111</v>
      </c>
      <c r="P46" s="179">
        <v>177.8</v>
      </c>
      <c r="Q46" s="179">
        <v>90.9</v>
      </c>
      <c r="R46" s="179">
        <v>197.23</v>
      </c>
      <c r="S46" s="179">
        <v>241.74</v>
      </c>
      <c r="T46" s="179">
        <v>200.8</v>
      </c>
      <c r="U46" s="179">
        <v>166.2</v>
      </c>
      <c r="V46" s="179">
        <v>506.7</v>
      </c>
      <c r="W46" s="179">
        <v>429.5</v>
      </c>
      <c r="X46" s="179">
        <v>487.9</v>
      </c>
      <c r="Y46" s="179">
        <v>764</v>
      </c>
      <c r="Z46" s="179">
        <v>1264</v>
      </c>
    </row>
    <row r="47" spans="1:26" ht="18" customHeight="1">
      <c r="A47" s="284" t="s">
        <v>473</v>
      </c>
      <c r="B47" s="176" t="s">
        <v>474</v>
      </c>
      <c r="C47" s="176" t="s">
        <v>475</v>
      </c>
      <c r="D47" s="178">
        <v>3528.8</v>
      </c>
      <c r="E47" s="178">
        <v>2909.91</v>
      </c>
      <c r="F47" s="178">
        <v>3033.48</v>
      </c>
      <c r="G47" s="178">
        <v>2646.77</v>
      </c>
      <c r="H47" s="178">
        <v>3946</v>
      </c>
      <c r="I47" s="178">
        <v>4060.88</v>
      </c>
      <c r="J47" s="178">
        <v>3666</v>
      </c>
      <c r="K47" s="178">
        <v>3922.8999999999996</v>
      </c>
      <c r="L47" s="178">
        <v>6157.21</v>
      </c>
      <c r="M47" s="178">
        <v>5521.3600000000006</v>
      </c>
      <c r="N47" s="178">
        <v>5807.52</v>
      </c>
      <c r="O47" s="178">
        <v>4359.16</v>
      </c>
      <c r="P47" s="178">
        <v>5540.85</v>
      </c>
      <c r="Q47" s="178">
        <v>5157.4999999999991</v>
      </c>
      <c r="R47" s="178">
        <v>4649</v>
      </c>
      <c r="S47" s="178">
        <v>3809.69</v>
      </c>
      <c r="T47" s="178">
        <v>4329</v>
      </c>
      <c r="U47" s="178">
        <v>5340.26</v>
      </c>
      <c r="V47" s="178">
        <v>7122.0207222770186</v>
      </c>
      <c r="W47" s="178">
        <v>6809.8420140692124</v>
      </c>
      <c r="X47" s="178">
        <v>6497.3380383429267</v>
      </c>
      <c r="Y47" s="178">
        <v>7075.4548261496475</v>
      </c>
      <c r="Z47" s="178">
        <v>6901.8336125752858</v>
      </c>
    </row>
    <row r="48" spans="1:26" ht="18" customHeight="1">
      <c r="A48" s="285"/>
      <c r="B48" s="177" t="s">
        <v>440</v>
      </c>
      <c r="C48" s="177" t="s">
        <v>476</v>
      </c>
      <c r="D48" s="179" t="s">
        <v>477</v>
      </c>
      <c r="E48" s="179" t="s">
        <v>478</v>
      </c>
      <c r="F48" s="179" t="s">
        <v>479</v>
      </c>
      <c r="G48" s="179" t="s">
        <v>480</v>
      </c>
      <c r="H48" s="179" t="s">
        <v>481</v>
      </c>
      <c r="I48" s="179" t="s">
        <v>482</v>
      </c>
      <c r="J48" s="179">
        <v>4162</v>
      </c>
      <c r="K48" s="179">
        <v>5638</v>
      </c>
      <c r="L48" s="179">
        <v>7471</v>
      </c>
      <c r="M48" s="179">
        <v>0</v>
      </c>
      <c r="N48" s="179">
        <v>25018</v>
      </c>
      <c r="O48" s="179">
        <v>34351</v>
      </c>
      <c r="P48" s="179">
        <v>21083.13</v>
      </c>
      <c r="Q48" s="179">
        <v>21347.203000000001</v>
      </c>
      <c r="R48" s="179">
        <v>22003.719000000001</v>
      </c>
      <c r="S48" s="179">
        <v>30243.8</v>
      </c>
      <c r="T48" s="179">
        <v>57368.5</v>
      </c>
      <c r="U48" s="179">
        <v>54131.514500000005</v>
      </c>
      <c r="V48" s="179">
        <v>51037</v>
      </c>
      <c r="W48" s="179">
        <v>55100.5</v>
      </c>
      <c r="X48" s="179">
        <v>37243.5</v>
      </c>
      <c r="Y48" s="179">
        <v>4240.5</v>
      </c>
      <c r="Z48" s="179">
        <v>1919</v>
      </c>
    </row>
    <row r="49" spans="1:26" ht="18" customHeight="1">
      <c r="A49" s="285"/>
      <c r="B49" s="177" t="s">
        <v>457</v>
      </c>
      <c r="C49" s="177" t="s">
        <v>483</v>
      </c>
      <c r="D49" s="179">
        <v>75747</v>
      </c>
      <c r="E49" s="179">
        <v>70905</v>
      </c>
      <c r="F49" s="179">
        <v>76318</v>
      </c>
      <c r="G49" s="179">
        <v>107175</v>
      </c>
      <c r="H49" s="179">
        <v>110178</v>
      </c>
      <c r="I49" s="179">
        <v>158286</v>
      </c>
      <c r="J49" s="179">
        <v>112225</v>
      </c>
      <c r="K49" s="179">
        <v>141109</v>
      </c>
      <c r="L49" s="179">
        <v>120542.675</v>
      </c>
      <c r="M49" s="179">
        <v>96895</v>
      </c>
      <c r="N49" s="179">
        <v>93829</v>
      </c>
      <c r="O49" s="179">
        <v>89488</v>
      </c>
      <c r="P49" s="179">
        <v>94421</v>
      </c>
      <c r="Q49" s="179">
        <v>113778</v>
      </c>
      <c r="R49" s="179">
        <v>104046</v>
      </c>
      <c r="S49" s="179">
        <v>99756</v>
      </c>
      <c r="T49" s="179">
        <v>80560</v>
      </c>
      <c r="U49" s="179">
        <v>97346</v>
      </c>
      <c r="V49" s="179">
        <v>107568</v>
      </c>
      <c r="W49" s="179">
        <v>100409</v>
      </c>
      <c r="X49" s="179">
        <v>91099</v>
      </c>
      <c r="Y49" s="179">
        <v>83342</v>
      </c>
      <c r="Z49" s="179">
        <v>74194</v>
      </c>
    </row>
    <row r="50" spans="1:26" ht="18" customHeight="1">
      <c r="A50" s="285"/>
      <c r="B50" s="177" t="s">
        <v>444</v>
      </c>
      <c r="C50" s="177" t="s">
        <v>484</v>
      </c>
      <c r="D50" s="179">
        <v>2400</v>
      </c>
      <c r="E50" s="179">
        <v>2695</v>
      </c>
      <c r="F50" s="179">
        <v>2653</v>
      </c>
      <c r="G50" s="179">
        <v>2508</v>
      </c>
      <c r="H50" s="179">
        <v>2205</v>
      </c>
      <c r="I50" s="179">
        <v>2649.4</v>
      </c>
      <c r="J50" s="179">
        <v>2790</v>
      </c>
      <c r="K50" s="179">
        <v>3167.2020000000002</v>
      </c>
      <c r="L50" s="179">
        <v>3338.1040000000003</v>
      </c>
      <c r="M50" s="179">
        <v>2057.2269999999999</v>
      </c>
      <c r="N50" s="179">
        <v>2190.0390000000002</v>
      </c>
      <c r="O50" s="179">
        <v>2111.683</v>
      </c>
      <c r="P50" s="179">
        <v>2289</v>
      </c>
      <c r="Q50" s="179">
        <v>1968</v>
      </c>
      <c r="R50" s="179">
        <v>2377</v>
      </c>
      <c r="S50" s="179">
        <v>6213</v>
      </c>
      <c r="T50" s="179">
        <v>6738</v>
      </c>
      <c r="U50" s="179">
        <v>7293</v>
      </c>
      <c r="V50" s="179">
        <v>6458</v>
      </c>
      <c r="W50" s="179">
        <v>6489.6900000000005</v>
      </c>
      <c r="X50" s="179">
        <v>6471</v>
      </c>
      <c r="Y50" s="179">
        <v>6850</v>
      </c>
      <c r="Z50" s="179">
        <v>6812</v>
      </c>
    </row>
    <row r="51" spans="1:26" ht="18" customHeight="1">
      <c r="A51" s="285"/>
      <c r="B51" s="177" t="s">
        <v>432</v>
      </c>
      <c r="C51" s="177" t="s">
        <v>576</v>
      </c>
      <c r="D51" s="179">
        <v>1528.404</v>
      </c>
      <c r="E51" s="179">
        <v>1486.03622</v>
      </c>
      <c r="F51" s="179">
        <v>1516.5880199999999</v>
      </c>
      <c r="G51" s="179">
        <v>1471.0440000000001</v>
      </c>
      <c r="H51" s="179">
        <v>2042.6920299999999</v>
      </c>
      <c r="I51" s="179">
        <v>1902.4839999999999</v>
      </c>
      <c r="J51" s="179">
        <v>2356.2847699999998</v>
      </c>
      <c r="K51" s="179">
        <v>2348.9094500000001</v>
      </c>
      <c r="L51" s="179">
        <v>2224.8967399999997</v>
      </c>
      <c r="M51" s="179">
        <v>939.91624999999999</v>
      </c>
      <c r="N51" s="179">
        <v>1475.6097500000001</v>
      </c>
      <c r="O51" s="179">
        <v>1344.93226</v>
      </c>
      <c r="P51" s="179">
        <v>1665.6839100000002</v>
      </c>
      <c r="Q51" s="179">
        <v>1776.2904600000002</v>
      </c>
      <c r="R51" s="179">
        <v>1897.87192</v>
      </c>
      <c r="S51" s="179">
        <v>1774.5091299999999</v>
      </c>
      <c r="T51" s="179">
        <v>1584.1682900000001</v>
      </c>
      <c r="U51" s="179">
        <v>1815.70883</v>
      </c>
      <c r="V51" s="179">
        <v>2091.7814600000002</v>
      </c>
      <c r="W51" s="179">
        <v>1745.2811099999999</v>
      </c>
      <c r="X51" s="179">
        <v>1484.2898</v>
      </c>
      <c r="Y51" s="179">
        <v>1496.3914500000001</v>
      </c>
      <c r="Z51" s="179">
        <v>2188.7114099999999</v>
      </c>
    </row>
    <row r="52" spans="1:26" ht="18" customHeight="1">
      <c r="A52" s="285"/>
      <c r="B52" s="177" t="s">
        <v>485</v>
      </c>
      <c r="C52" s="177" t="s">
        <v>486</v>
      </c>
      <c r="D52" s="179"/>
      <c r="E52" s="179"/>
      <c r="F52" s="179"/>
      <c r="G52" s="179"/>
      <c r="H52" s="179"/>
      <c r="I52" s="179"/>
      <c r="J52" s="179">
        <v>13647.619999999999</v>
      </c>
      <c r="K52" s="179">
        <v>47620</v>
      </c>
      <c r="L52" s="179">
        <v>86874.3</v>
      </c>
      <c r="M52" s="179">
        <v>51470.729999999996</v>
      </c>
      <c r="N52" s="179">
        <v>126448.15</v>
      </c>
      <c r="O52" s="179">
        <v>41876</v>
      </c>
      <c r="P52" s="179">
        <v>188862.93</v>
      </c>
      <c r="Q52" s="179">
        <v>133473.15000000002</v>
      </c>
      <c r="R52" s="179">
        <v>104527</v>
      </c>
      <c r="S52" s="179">
        <v>36386</v>
      </c>
      <c r="T52" s="179">
        <v>16896</v>
      </c>
      <c r="U52" s="179">
        <v>27915</v>
      </c>
      <c r="V52" s="179">
        <v>23045</v>
      </c>
      <c r="W52" s="179">
        <v>32145</v>
      </c>
      <c r="X52" s="179">
        <v>37072</v>
      </c>
      <c r="Y52" s="179">
        <v>30832</v>
      </c>
      <c r="Z52" s="179">
        <v>23269</v>
      </c>
    </row>
    <row r="53" spans="1:26" ht="18" customHeight="1">
      <c r="A53" s="286"/>
      <c r="B53" s="180" t="s">
        <v>487</v>
      </c>
      <c r="C53" s="180" t="s">
        <v>488</v>
      </c>
      <c r="D53" s="181"/>
      <c r="E53" s="181"/>
      <c r="F53" s="181"/>
      <c r="G53" s="181"/>
      <c r="H53" s="181"/>
      <c r="I53" s="181"/>
      <c r="J53" s="181">
        <v>14785</v>
      </c>
      <c r="K53" s="181">
        <v>21759</v>
      </c>
      <c r="L53" s="181">
        <v>26722</v>
      </c>
      <c r="M53" s="181">
        <v>20262</v>
      </c>
      <c r="N53" s="181">
        <v>18365</v>
      </c>
      <c r="O53" s="181">
        <v>15514</v>
      </c>
      <c r="P53" s="181">
        <v>17557</v>
      </c>
      <c r="Q53" s="181">
        <v>21409</v>
      </c>
      <c r="R53" s="181">
        <v>22317</v>
      </c>
      <c r="S53" s="181">
        <v>21464</v>
      </c>
      <c r="T53" s="181">
        <v>14862</v>
      </c>
      <c r="U53" s="181">
        <v>18675</v>
      </c>
      <c r="V53" s="181">
        <v>13868</v>
      </c>
      <c r="W53" s="181">
        <v>13019</v>
      </c>
      <c r="X53" s="181">
        <v>11811.868268780687</v>
      </c>
      <c r="Y53" s="181">
        <v>19989</v>
      </c>
      <c r="Z53" s="181">
        <v>18362</v>
      </c>
    </row>
    <row r="54" spans="1:26" ht="18" customHeight="1">
      <c r="A54" s="287" t="s">
        <v>3</v>
      </c>
      <c r="B54" s="176" t="s">
        <v>432</v>
      </c>
      <c r="C54" s="177" t="s">
        <v>433</v>
      </c>
      <c r="D54" s="178">
        <v>10780.235000000001</v>
      </c>
      <c r="E54" s="178">
        <v>11238.411</v>
      </c>
      <c r="F54" s="178">
        <v>10905.888999999999</v>
      </c>
      <c r="G54" s="178">
        <v>12647.700999999999</v>
      </c>
      <c r="H54" s="178">
        <v>14295</v>
      </c>
      <c r="I54" s="178">
        <v>15776.428</v>
      </c>
      <c r="J54" s="178">
        <v>15153.540999999999</v>
      </c>
      <c r="K54" s="178">
        <v>15250.215</v>
      </c>
      <c r="L54" s="178">
        <v>12894.874</v>
      </c>
      <c r="M54" s="178">
        <v>6112.8339999999998</v>
      </c>
      <c r="N54" s="240">
        <v>8870.9670000000006</v>
      </c>
      <c r="O54" s="240">
        <v>7117.8869999999997</v>
      </c>
      <c r="P54" s="240">
        <v>7249.9279999999999</v>
      </c>
      <c r="Q54" s="240">
        <v>8128.7070000000003</v>
      </c>
      <c r="R54" s="240">
        <v>8058.817</v>
      </c>
      <c r="S54" s="240">
        <v>8232.7340000000004</v>
      </c>
      <c r="T54" s="240">
        <v>8305.5419999999995</v>
      </c>
      <c r="U54" s="240">
        <v>9692.5949999999993</v>
      </c>
      <c r="V54" s="240">
        <v>9911.83</v>
      </c>
      <c r="W54" s="240">
        <v>7179.52</v>
      </c>
      <c r="X54" s="240">
        <v>8475.9179999999997</v>
      </c>
      <c r="Y54" s="240">
        <v>9725</v>
      </c>
      <c r="Z54" s="240">
        <v>9646</v>
      </c>
    </row>
    <row r="55" spans="1:26" ht="18" customHeight="1">
      <c r="A55" s="288"/>
      <c r="B55" s="177" t="s">
        <v>444</v>
      </c>
      <c r="C55" s="177" t="s">
        <v>489</v>
      </c>
      <c r="D55" s="179">
        <v>430.81599999999997</v>
      </c>
      <c r="E55" s="179">
        <v>395.017</v>
      </c>
      <c r="F55" s="179">
        <v>398.52300000000002</v>
      </c>
      <c r="G55" s="179">
        <v>373.238</v>
      </c>
      <c r="H55" s="179">
        <v>337.22</v>
      </c>
      <c r="I55" s="179">
        <v>294.67099999999999</v>
      </c>
      <c r="J55" s="179">
        <v>272.101</v>
      </c>
      <c r="K55" s="179">
        <v>252.59800000000001</v>
      </c>
      <c r="L55" s="179">
        <v>212.571</v>
      </c>
      <c r="M55" s="179">
        <v>197.62799999999999</v>
      </c>
      <c r="N55" s="241">
        <v>188.702</v>
      </c>
      <c r="O55" s="241">
        <v>180.29300000000001</v>
      </c>
      <c r="P55" s="241">
        <v>155.286</v>
      </c>
      <c r="Q55" s="241">
        <v>160.01599999999999</v>
      </c>
      <c r="R55" s="241">
        <v>151.62200000000001</v>
      </c>
      <c r="S55" s="241">
        <v>144.50399999999999</v>
      </c>
      <c r="T55" s="241">
        <v>142.202</v>
      </c>
      <c r="U55" s="241">
        <v>137.29</v>
      </c>
      <c r="V55" s="241">
        <v>117.14400000000001</v>
      </c>
      <c r="W55" s="241">
        <v>105.2</v>
      </c>
      <c r="X55" s="241">
        <v>95.781000000000006</v>
      </c>
      <c r="Y55" s="241">
        <v>104.78118000000001</v>
      </c>
      <c r="Z55" s="241">
        <v>88.882999999999996</v>
      </c>
    </row>
    <row r="56" spans="1:26" ht="18" customHeight="1">
      <c r="A56" s="288"/>
      <c r="B56" s="177" t="s">
        <v>490</v>
      </c>
      <c r="C56" s="177" t="s">
        <v>489</v>
      </c>
      <c r="D56" s="179">
        <v>206.77</v>
      </c>
      <c r="E56" s="179">
        <v>229.54599999999999</v>
      </c>
      <c r="F56" s="179">
        <v>236.64099999999999</v>
      </c>
      <c r="G56" s="179">
        <v>265.40199999999999</v>
      </c>
      <c r="H56" s="179">
        <v>276.39999999999998</v>
      </c>
      <c r="I56" s="179">
        <v>302.97899999999998</v>
      </c>
      <c r="J56" s="179">
        <v>309.34800000000001</v>
      </c>
      <c r="K56" s="179">
        <v>304.03100000000001</v>
      </c>
      <c r="L56" s="179">
        <v>275.767</v>
      </c>
      <c r="M56" s="179">
        <v>271.39299999999997</v>
      </c>
      <c r="N56" s="241">
        <v>287.30399999999997</v>
      </c>
      <c r="O56" s="241">
        <v>288.851</v>
      </c>
      <c r="P56" s="241">
        <v>254.33799999999999</v>
      </c>
      <c r="Q56" s="241">
        <v>264.18799999999999</v>
      </c>
      <c r="R56" s="241">
        <v>188.44399999999999</v>
      </c>
      <c r="S56" s="241">
        <v>275.51499999999999</v>
      </c>
      <c r="T56" s="241">
        <v>263.65300000000002</v>
      </c>
      <c r="U56" s="241">
        <v>262.75599999999997</v>
      </c>
      <c r="V56" s="241">
        <v>270.64600000000002</v>
      </c>
      <c r="W56" s="241">
        <v>268.17200000000003</v>
      </c>
      <c r="X56" s="241">
        <v>226.46799999999999</v>
      </c>
      <c r="Y56" s="241">
        <v>284.99299999999999</v>
      </c>
      <c r="Z56" s="241">
        <v>250.24600000000001</v>
      </c>
    </row>
    <row r="57" spans="1:26" ht="18" customHeight="1">
      <c r="A57" s="288"/>
      <c r="B57" s="177" t="s">
        <v>491</v>
      </c>
      <c r="C57" s="177" t="s">
        <v>489</v>
      </c>
      <c r="D57" s="179">
        <v>144.49799999999999</v>
      </c>
      <c r="E57" s="179">
        <v>109.73399999999999</v>
      </c>
      <c r="F57" s="179">
        <v>113.142</v>
      </c>
      <c r="G57" s="179">
        <v>87.456999999999994</v>
      </c>
      <c r="H57" s="179">
        <v>70.91</v>
      </c>
      <c r="I57" s="179">
        <v>87.873999999999995</v>
      </c>
      <c r="J57" s="179">
        <v>86.926000000000002</v>
      </c>
      <c r="K57" s="179">
        <v>69.819000000000003</v>
      </c>
      <c r="L57" s="179">
        <v>75.198999999999998</v>
      </c>
      <c r="M57" s="179" t="s">
        <v>16</v>
      </c>
      <c r="N57" s="241">
        <v>79.314999999999998</v>
      </c>
      <c r="O57" s="241">
        <v>73.180000000000007</v>
      </c>
      <c r="P57" s="241">
        <v>67.304000000000002</v>
      </c>
      <c r="Q57" s="241">
        <v>68.777000000000001</v>
      </c>
      <c r="R57" s="241">
        <v>49.22</v>
      </c>
      <c r="S57" s="241">
        <v>51.860999999999997</v>
      </c>
      <c r="T57" s="241">
        <v>55.622</v>
      </c>
      <c r="U57" s="241">
        <v>62.536000000000001</v>
      </c>
      <c r="V57" s="241">
        <v>46.466999999999999</v>
      </c>
      <c r="W57" s="241">
        <v>55.902999999999999</v>
      </c>
      <c r="X57" s="241">
        <v>38.118000000000002</v>
      </c>
      <c r="Y57" s="241">
        <v>37.146000000000001</v>
      </c>
      <c r="Z57" s="241">
        <v>45.704000000000001</v>
      </c>
    </row>
    <row r="58" spans="1:26" ht="18" customHeight="1">
      <c r="A58" s="288"/>
      <c r="B58" s="177" t="s">
        <v>492</v>
      </c>
      <c r="C58" s="177" t="s">
        <v>493</v>
      </c>
      <c r="D58" s="179">
        <v>6662.2120000000004</v>
      </c>
      <c r="E58" s="179">
        <v>5502.01</v>
      </c>
      <c r="F58" s="179">
        <v>6435.7460000000001</v>
      </c>
      <c r="G58" s="179">
        <v>7405.3909999999996</v>
      </c>
      <c r="H58" s="179">
        <v>7676.8</v>
      </c>
      <c r="I58" s="179">
        <v>7552.2370000000001</v>
      </c>
      <c r="J58" s="179">
        <v>7425.86</v>
      </c>
      <c r="K58" s="179">
        <v>9664.6560000000009</v>
      </c>
      <c r="L58" s="179">
        <v>9682.64</v>
      </c>
      <c r="M58" s="179">
        <v>7560.9380000000001</v>
      </c>
      <c r="N58" s="241">
        <v>10871.094999999999</v>
      </c>
      <c r="O58" s="241">
        <v>11865.38</v>
      </c>
      <c r="P58" s="241">
        <v>11317.388999999999</v>
      </c>
      <c r="Q58" s="241">
        <v>13689.66</v>
      </c>
      <c r="R58" s="241">
        <v>14037.722</v>
      </c>
      <c r="S58" s="241">
        <v>15655.661</v>
      </c>
      <c r="T58" s="241">
        <v>14707.518</v>
      </c>
      <c r="U58" s="241">
        <v>16670.581999999999</v>
      </c>
      <c r="V58" s="241">
        <v>17850.463</v>
      </c>
      <c r="W58" s="241">
        <v>17661.474999999999</v>
      </c>
      <c r="X58" s="241">
        <v>13196.88</v>
      </c>
      <c r="Y58" s="241">
        <v>18380.973000000002</v>
      </c>
      <c r="Z58" s="241">
        <v>19061.754000000001</v>
      </c>
    </row>
    <row r="59" spans="1:26" ht="18" customHeight="1">
      <c r="A59" s="288"/>
      <c r="B59" s="177" t="s">
        <v>441</v>
      </c>
      <c r="C59" s="177" t="s">
        <v>489</v>
      </c>
      <c r="D59" s="179">
        <v>397.08800000000002</v>
      </c>
      <c r="E59" s="179">
        <v>373.25900000000001</v>
      </c>
      <c r="F59" s="179">
        <v>352</v>
      </c>
      <c r="G59" s="179">
        <v>271.38200000000001</v>
      </c>
      <c r="H59" s="179">
        <v>308.93</v>
      </c>
      <c r="I59" s="179">
        <v>267.96199999999999</v>
      </c>
      <c r="J59" s="179">
        <v>266.875</v>
      </c>
      <c r="K59" s="179">
        <v>293.47800000000001</v>
      </c>
      <c r="L59" s="179">
        <v>244.40700000000001</v>
      </c>
      <c r="M59" s="179">
        <v>237.81200000000001</v>
      </c>
      <c r="N59" s="241">
        <v>840.28499999999997</v>
      </c>
      <c r="O59" s="241">
        <v>862.19799999999998</v>
      </c>
      <c r="P59" s="241">
        <v>1102.4380000000001</v>
      </c>
      <c r="Q59" s="241">
        <v>1294</v>
      </c>
      <c r="R59" s="241">
        <v>1332</v>
      </c>
      <c r="S59" s="241">
        <v>1362</v>
      </c>
      <c r="T59" s="241">
        <v>1101</v>
      </c>
      <c r="U59" s="241">
        <v>1065</v>
      </c>
      <c r="V59" s="241">
        <v>1007</v>
      </c>
      <c r="W59" s="241">
        <v>1027</v>
      </c>
      <c r="X59" s="241">
        <v>897</v>
      </c>
      <c r="Y59" s="241">
        <v>355</v>
      </c>
      <c r="Z59" s="241">
        <v>250</v>
      </c>
    </row>
    <row r="60" spans="1:26" ht="18" customHeight="1">
      <c r="A60" s="288"/>
      <c r="B60" s="177" t="s">
        <v>440</v>
      </c>
      <c r="C60" s="177" t="s">
        <v>493</v>
      </c>
      <c r="D60" s="179">
        <v>137.09200000000001</v>
      </c>
      <c r="E60" s="179">
        <v>141.86500000000001</v>
      </c>
      <c r="F60" s="179">
        <v>129.452</v>
      </c>
      <c r="G60" s="179">
        <v>120.92</v>
      </c>
      <c r="H60" s="179">
        <v>102.57</v>
      </c>
      <c r="I60" s="179">
        <v>103.85599999999999</v>
      </c>
      <c r="J60" s="179">
        <v>109.59</v>
      </c>
      <c r="K60" s="179">
        <v>117.066</v>
      </c>
      <c r="L60" s="179">
        <v>97.185000000000002</v>
      </c>
      <c r="M60" s="179">
        <v>92.852000000000004</v>
      </c>
      <c r="N60" s="241">
        <v>83.64</v>
      </c>
      <c r="O60" s="241">
        <v>89.298000000000002</v>
      </c>
      <c r="P60" s="241">
        <v>69.858999999999995</v>
      </c>
      <c r="Q60" s="241">
        <v>80.820999999999998</v>
      </c>
      <c r="R60" s="241">
        <v>78.697000000000003</v>
      </c>
      <c r="S60" s="241">
        <v>77.36</v>
      </c>
      <c r="T60" s="241">
        <v>65.257000000000005</v>
      </c>
      <c r="U60" s="241">
        <v>65.531999999999996</v>
      </c>
      <c r="V60" s="241">
        <v>46.9</v>
      </c>
      <c r="W60" s="241">
        <v>52.515999999999998</v>
      </c>
      <c r="X60" s="241">
        <v>38.334000000000003</v>
      </c>
      <c r="Y60" s="241">
        <v>51.137999999999998</v>
      </c>
      <c r="Z60" s="241">
        <v>49.194000000000003</v>
      </c>
    </row>
    <row r="61" spans="1:26" ht="18" customHeight="1">
      <c r="A61" s="288"/>
      <c r="B61" s="177" t="s">
        <v>494</v>
      </c>
      <c r="C61" s="177" t="s">
        <v>493</v>
      </c>
      <c r="D61" s="179">
        <v>33707.364000000001</v>
      </c>
      <c r="E61" s="179">
        <v>34757.159</v>
      </c>
      <c r="F61" s="179">
        <v>36484.014999999999</v>
      </c>
      <c r="G61" s="179">
        <v>38085.855000000003</v>
      </c>
      <c r="H61" s="179">
        <v>39322.050000000003</v>
      </c>
      <c r="I61" s="179">
        <v>39542.072</v>
      </c>
      <c r="J61" s="179">
        <v>41371.896000000001</v>
      </c>
      <c r="K61" s="179">
        <v>42083.080999999998</v>
      </c>
      <c r="L61" s="179">
        <v>48982.536999999997</v>
      </c>
      <c r="M61" s="179">
        <v>55313.053</v>
      </c>
      <c r="N61" s="241">
        <v>58709.33</v>
      </c>
      <c r="O61" s="241">
        <v>58056.896999999997</v>
      </c>
      <c r="P61" s="241">
        <v>67100.474000000002</v>
      </c>
      <c r="Q61" s="241">
        <v>71644.760999999999</v>
      </c>
      <c r="R61" s="241">
        <v>80759.334000000003</v>
      </c>
      <c r="S61" s="241">
        <v>72805.534</v>
      </c>
      <c r="T61" s="241">
        <v>66455.868000000002</v>
      </c>
      <c r="U61" s="241">
        <v>75090.649999999994</v>
      </c>
      <c r="V61" s="241">
        <v>74272.974000000002</v>
      </c>
      <c r="W61" s="241">
        <v>72406.782000000007</v>
      </c>
      <c r="X61" s="241">
        <v>55635.421000000002</v>
      </c>
      <c r="Y61" s="241">
        <v>73126.682000000001</v>
      </c>
      <c r="Z61" s="241">
        <v>63711.254000000001</v>
      </c>
    </row>
    <row r="62" spans="1:26" ht="18" customHeight="1">
      <c r="A62" s="288"/>
      <c r="B62" s="177" t="s">
        <v>495</v>
      </c>
      <c r="C62" s="177" t="s">
        <v>493</v>
      </c>
      <c r="D62" s="179">
        <v>75.262</v>
      </c>
      <c r="E62" s="179">
        <v>50.771000000000001</v>
      </c>
      <c r="F62" s="179">
        <v>49.444000000000003</v>
      </c>
      <c r="G62" s="179">
        <v>39.941000000000003</v>
      </c>
      <c r="H62" s="179">
        <v>37.49</v>
      </c>
      <c r="I62" s="179">
        <v>42.158999999999999</v>
      </c>
      <c r="J62" s="179">
        <v>48.273000000000003</v>
      </c>
      <c r="K62" s="179">
        <v>41.856999999999999</v>
      </c>
      <c r="L62" s="179">
        <v>46.44</v>
      </c>
      <c r="M62" s="179">
        <v>49.149000000000001</v>
      </c>
      <c r="N62" s="241">
        <v>50.625</v>
      </c>
      <c r="O62" s="241">
        <v>54.46</v>
      </c>
      <c r="P62" s="241">
        <v>52.488999999999997</v>
      </c>
      <c r="Q62" s="241">
        <v>41.847999999999999</v>
      </c>
      <c r="R62" s="241">
        <v>29.347999999999999</v>
      </c>
      <c r="S62" s="241">
        <v>34.573</v>
      </c>
      <c r="T62" s="241">
        <v>39.344000000000001</v>
      </c>
      <c r="U62" s="241">
        <v>48.15</v>
      </c>
      <c r="V62" s="241">
        <v>35.118000000000002</v>
      </c>
      <c r="W62" s="241">
        <v>42.936</v>
      </c>
      <c r="X62" s="241">
        <v>28.047999999999998</v>
      </c>
      <c r="Y62" s="241">
        <v>31.224</v>
      </c>
      <c r="Z62" s="241">
        <v>39.973999999999997</v>
      </c>
    </row>
    <row r="63" spans="1:26" ht="18" customHeight="1">
      <c r="A63" s="288"/>
      <c r="B63" s="177" t="s">
        <v>496</v>
      </c>
      <c r="C63" s="177" t="s">
        <v>493</v>
      </c>
      <c r="D63" s="179">
        <v>3635.4270000000001</v>
      </c>
      <c r="E63" s="179">
        <v>3274.145</v>
      </c>
      <c r="F63" s="179">
        <v>3358.3809999999999</v>
      </c>
      <c r="G63" s="179">
        <v>3546.558</v>
      </c>
      <c r="H63" s="179">
        <v>4281.96</v>
      </c>
      <c r="I63" s="179">
        <v>4611.683</v>
      </c>
      <c r="J63" s="179">
        <v>5213.3379999999997</v>
      </c>
      <c r="K63" s="179">
        <v>5996.0860000000002</v>
      </c>
      <c r="L63" s="179">
        <v>6807.0590000000002</v>
      </c>
      <c r="M63" s="179">
        <v>4575.7659999999996</v>
      </c>
      <c r="N63" s="241">
        <v>7171.7449999999999</v>
      </c>
      <c r="O63" s="241">
        <v>8651.8420000000006</v>
      </c>
      <c r="P63" s="241">
        <v>8951.7018399999997</v>
      </c>
      <c r="Q63" s="241">
        <v>10456.460639999999</v>
      </c>
      <c r="R63" s="241">
        <v>12026.8187395556</v>
      </c>
      <c r="S63" s="241">
        <v>11033.717000000001</v>
      </c>
      <c r="T63" s="241">
        <v>10805.808999999999</v>
      </c>
      <c r="U63" s="241">
        <v>14652.246999999999</v>
      </c>
      <c r="V63" s="241">
        <v>14919.72</v>
      </c>
      <c r="W63" s="241">
        <v>17001.786</v>
      </c>
      <c r="X63" s="241">
        <v>16198.505999999999</v>
      </c>
      <c r="Y63" s="241">
        <v>19068.064999999999</v>
      </c>
      <c r="Z63" s="241">
        <v>18966.594000000001</v>
      </c>
    </row>
    <row r="64" spans="1:26" ht="18" customHeight="1">
      <c r="A64" s="288"/>
      <c r="B64" s="177" t="s">
        <v>438</v>
      </c>
      <c r="C64" s="177" t="s">
        <v>493</v>
      </c>
      <c r="D64" s="179">
        <v>36.616</v>
      </c>
      <c r="E64" s="179">
        <v>36.442999999999998</v>
      </c>
      <c r="F64" s="179">
        <v>37.286000000000001</v>
      </c>
      <c r="G64" s="179">
        <v>40.841999999999999</v>
      </c>
      <c r="H64" s="179">
        <v>39.85</v>
      </c>
      <c r="I64" s="179">
        <v>42.392000000000003</v>
      </c>
      <c r="J64" s="179">
        <v>41.756999999999998</v>
      </c>
      <c r="K64" s="179">
        <v>37.162999999999997</v>
      </c>
      <c r="L64" s="179">
        <v>31.675000000000001</v>
      </c>
      <c r="M64" s="179">
        <v>34.604999999999997</v>
      </c>
      <c r="N64" s="241">
        <v>39.96</v>
      </c>
      <c r="O64" s="241">
        <v>43.320999999999998</v>
      </c>
      <c r="P64" s="241">
        <v>45.945</v>
      </c>
      <c r="Q64" s="241">
        <v>51.207999999999998</v>
      </c>
      <c r="R64" s="241">
        <v>54.956000000000003</v>
      </c>
      <c r="S64" s="241">
        <v>56.689</v>
      </c>
      <c r="T64" s="241">
        <v>48.994</v>
      </c>
      <c r="U64" s="241">
        <v>48.463000000000001</v>
      </c>
      <c r="V64" s="241">
        <v>43.235999999999997</v>
      </c>
      <c r="W64" s="241">
        <v>43.466000000000001</v>
      </c>
      <c r="X64" s="241">
        <v>34.908000000000001</v>
      </c>
      <c r="Y64" s="241">
        <v>31.847999999999999</v>
      </c>
      <c r="Z64" s="241">
        <v>29.033000000000001</v>
      </c>
    </row>
    <row r="65" spans="1:26" ht="18" customHeight="1">
      <c r="A65" s="288"/>
      <c r="B65" s="177" t="s">
        <v>497</v>
      </c>
      <c r="C65" s="177" t="s">
        <v>489</v>
      </c>
      <c r="D65" s="179">
        <v>1014.979</v>
      </c>
      <c r="E65" s="179">
        <v>1064.9880000000001</v>
      </c>
      <c r="F65" s="179">
        <v>998.005</v>
      </c>
      <c r="G65" s="179">
        <v>893.89599999999996</v>
      </c>
      <c r="H65" s="179">
        <v>887.25</v>
      </c>
      <c r="I65" s="179">
        <v>795.28800000000001</v>
      </c>
      <c r="J65" s="179">
        <v>639.24</v>
      </c>
      <c r="K65" s="179">
        <v>618.66200000000003</v>
      </c>
      <c r="L65" s="179">
        <v>654.33299999999997</v>
      </c>
      <c r="M65" s="179">
        <v>628.97799999999995</v>
      </c>
      <c r="N65" s="241">
        <v>682.28899999999999</v>
      </c>
      <c r="O65" s="241">
        <v>656.12900000000002</v>
      </c>
      <c r="P65" s="241">
        <v>550.58199999999999</v>
      </c>
      <c r="Q65" s="241">
        <v>626.279</v>
      </c>
      <c r="R65" s="241">
        <v>667.697</v>
      </c>
      <c r="S65" s="241">
        <v>527.78</v>
      </c>
      <c r="T65" s="241">
        <v>450.11</v>
      </c>
      <c r="U65" s="241">
        <v>303.68400000000003</v>
      </c>
      <c r="V65" s="241">
        <v>230.875</v>
      </c>
      <c r="W65" s="241">
        <v>163.148</v>
      </c>
      <c r="X65" s="241">
        <v>131.489</v>
      </c>
      <c r="Y65" s="241">
        <v>152.60300000000001</v>
      </c>
      <c r="Z65" s="241">
        <v>187.822</v>
      </c>
    </row>
    <row r="66" spans="1:26" ht="18" customHeight="1">
      <c r="A66" s="288"/>
      <c r="B66" s="177" t="s">
        <v>498</v>
      </c>
      <c r="C66" s="177" t="s">
        <v>493</v>
      </c>
      <c r="D66" s="179">
        <v>62.703000000000003</v>
      </c>
      <c r="E66" s="179">
        <v>61.220999999999997</v>
      </c>
      <c r="F66" s="179">
        <v>64.173000000000002</v>
      </c>
      <c r="G66" s="179">
        <v>41.238999999999997</v>
      </c>
      <c r="H66" s="179">
        <v>32</v>
      </c>
      <c r="I66" s="179">
        <v>32.112000000000002</v>
      </c>
      <c r="J66" s="179">
        <v>34.444000000000003</v>
      </c>
      <c r="K66" s="179">
        <v>30.859000000000002</v>
      </c>
      <c r="L66" s="179">
        <v>29.001999999999999</v>
      </c>
      <c r="M66" s="179">
        <v>28.158999999999999</v>
      </c>
      <c r="N66" s="241">
        <v>36.142000000000003</v>
      </c>
      <c r="O66" s="241">
        <v>36.628999999999998</v>
      </c>
      <c r="P66" s="241">
        <v>37.033999999999999</v>
      </c>
      <c r="Q66" s="241">
        <v>30.145</v>
      </c>
      <c r="R66" s="241">
        <v>26.140999999999998</v>
      </c>
      <c r="S66" s="241">
        <v>29.04</v>
      </c>
      <c r="T66" s="241">
        <v>26.695</v>
      </c>
      <c r="U66" s="241">
        <v>30.777999999999999</v>
      </c>
      <c r="V66" s="241">
        <v>28.129000000000001</v>
      </c>
      <c r="W66" s="241">
        <v>125.157</v>
      </c>
      <c r="X66" s="241">
        <v>160.816</v>
      </c>
      <c r="Y66" s="241">
        <v>193.785</v>
      </c>
      <c r="Z66" s="241">
        <v>224.35599999999999</v>
      </c>
    </row>
    <row r="67" spans="1:26" ht="18" customHeight="1">
      <c r="A67" s="288"/>
      <c r="B67" s="177" t="s">
        <v>446</v>
      </c>
      <c r="C67" s="177" t="s">
        <v>493</v>
      </c>
      <c r="D67" s="179">
        <v>224906.677</v>
      </c>
      <c r="E67" s="179">
        <v>223494.679</v>
      </c>
      <c r="F67" s="179">
        <v>220269.55900000001</v>
      </c>
      <c r="G67" s="179">
        <v>237872.103</v>
      </c>
      <c r="H67" s="179">
        <v>243371.53</v>
      </c>
      <c r="I67" s="179">
        <v>244988.24600000001</v>
      </c>
      <c r="J67" s="179">
        <v>244832.43299999999</v>
      </c>
      <c r="K67" s="179">
        <v>247666.35800000001</v>
      </c>
      <c r="L67" s="179">
        <v>252699.10800000001</v>
      </c>
      <c r="M67" s="179">
        <v>250538.125</v>
      </c>
      <c r="N67" s="241">
        <v>257205.807</v>
      </c>
      <c r="O67" s="241">
        <v>250706.255</v>
      </c>
      <c r="P67" s="241">
        <v>259012.42600000001</v>
      </c>
      <c r="Q67" s="241">
        <v>256562.95</v>
      </c>
      <c r="R67" s="241">
        <v>261948.628</v>
      </c>
      <c r="S67" s="241">
        <v>252176.473</v>
      </c>
      <c r="T67" s="241">
        <v>250652.772</v>
      </c>
      <c r="U67" s="241">
        <v>252232.43100000001</v>
      </c>
      <c r="V67" s="241">
        <v>253545.652</v>
      </c>
      <c r="W67" s="241">
        <v>258781.06299999999</v>
      </c>
      <c r="X67" s="241">
        <v>250455.71400000001</v>
      </c>
      <c r="Y67" s="241">
        <v>233714.87599999999</v>
      </c>
      <c r="Z67" s="241">
        <v>229594.209</v>
      </c>
    </row>
    <row r="68" spans="1:26" ht="18" customHeight="1">
      <c r="A68" s="288"/>
      <c r="B68" s="177" t="s">
        <v>437</v>
      </c>
      <c r="C68" s="177" t="s">
        <v>493</v>
      </c>
      <c r="D68" s="179">
        <v>1513.4110000000001</v>
      </c>
      <c r="E68" s="179">
        <v>1550.056</v>
      </c>
      <c r="F68" s="179">
        <v>1536.9559999999999</v>
      </c>
      <c r="G68" s="179">
        <v>921.42899999999997</v>
      </c>
      <c r="H68" s="179">
        <v>1416</v>
      </c>
      <c r="I68" s="179">
        <v>1522.4949999999999</v>
      </c>
      <c r="J68" s="179">
        <v>1326.855</v>
      </c>
      <c r="K68" s="179">
        <v>1242.79</v>
      </c>
      <c r="L68" s="179">
        <v>1154.21</v>
      </c>
      <c r="M68" s="179">
        <v>972.66300000000001</v>
      </c>
      <c r="N68" s="241">
        <v>1221.6690000000001</v>
      </c>
      <c r="O68" s="241">
        <v>1078.0260000000001</v>
      </c>
      <c r="P68" s="241">
        <v>933.90599999999995</v>
      </c>
      <c r="Q68" s="241">
        <v>659.56200000000001</v>
      </c>
      <c r="R68" s="241">
        <v>849.16099999999994</v>
      </c>
      <c r="S68" s="241">
        <v>1049.537</v>
      </c>
      <c r="T68" s="241">
        <v>645.78399999999999</v>
      </c>
      <c r="U68" s="241">
        <v>589.70500000000004</v>
      </c>
      <c r="V68" s="241">
        <v>491.71</v>
      </c>
      <c r="W68" s="241">
        <v>526.22199999999998</v>
      </c>
      <c r="X68" s="241">
        <v>442.95100000000002</v>
      </c>
      <c r="Y68" s="241">
        <v>34.890999999999998</v>
      </c>
      <c r="Z68" s="241">
        <v>3.6560000000000001</v>
      </c>
    </row>
    <row r="69" spans="1:26" ht="18" customHeight="1">
      <c r="A69" s="288"/>
      <c r="B69" s="177" t="s">
        <v>499</v>
      </c>
      <c r="C69" s="177" t="s">
        <v>883</v>
      </c>
      <c r="D69" s="179">
        <v>6606.4309999999996</v>
      </c>
      <c r="E69" s="179">
        <v>5985.0559999999996</v>
      </c>
      <c r="F69" s="179">
        <v>4762.1940000000004</v>
      </c>
      <c r="G69" s="179">
        <v>4067.7310000000002</v>
      </c>
      <c r="H69" s="179">
        <v>6769.34</v>
      </c>
      <c r="I69" s="179">
        <v>7276.973</v>
      </c>
      <c r="J69" s="179">
        <v>4441.79</v>
      </c>
      <c r="K69" s="179">
        <v>2559.2959999999998</v>
      </c>
      <c r="L69" s="179">
        <v>1976.296</v>
      </c>
      <c r="M69" s="179">
        <v>1070.383</v>
      </c>
      <c r="N69" s="241">
        <v>1357.5309999999999</v>
      </c>
      <c r="O69" s="241">
        <v>590.81799999999998</v>
      </c>
      <c r="P69" s="241">
        <v>343.072</v>
      </c>
      <c r="Q69" s="241">
        <v>138.928</v>
      </c>
      <c r="R69" s="242" t="s">
        <v>569</v>
      </c>
      <c r="S69" s="242" t="s">
        <v>569</v>
      </c>
      <c r="T69" s="242" t="s">
        <v>569</v>
      </c>
      <c r="U69" s="242" t="s">
        <v>569</v>
      </c>
      <c r="V69" s="242" t="s">
        <v>569</v>
      </c>
      <c r="W69" s="242" t="s">
        <v>569</v>
      </c>
      <c r="X69" s="242" t="s">
        <v>569</v>
      </c>
      <c r="Y69" s="242" t="s">
        <v>569</v>
      </c>
      <c r="Z69" s="242" t="s">
        <v>569</v>
      </c>
    </row>
    <row r="70" spans="1:26" ht="18" customHeight="1">
      <c r="A70" s="289"/>
      <c r="B70" s="177" t="s">
        <v>881</v>
      </c>
      <c r="C70" s="177" t="s">
        <v>882</v>
      </c>
      <c r="D70" s="179"/>
      <c r="E70" s="179"/>
      <c r="F70" s="179"/>
      <c r="G70" s="179"/>
      <c r="H70" s="179"/>
      <c r="I70" s="179"/>
      <c r="J70" s="179"/>
      <c r="K70" s="179"/>
      <c r="L70" s="179"/>
      <c r="M70" s="179"/>
      <c r="N70" s="241">
        <v>682.28899999999999</v>
      </c>
      <c r="O70" s="241">
        <v>656.12900000000002</v>
      </c>
      <c r="P70" s="241">
        <v>550.58199999999999</v>
      </c>
      <c r="Q70" s="241">
        <v>626.279</v>
      </c>
      <c r="R70" s="243">
        <v>667.697</v>
      </c>
      <c r="S70" s="243">
        <v>527.78</v>
      </c>
      <c r="T70" s="243">
        <v>450.11</v>
      </c>
      <c r="U70" s="243">
        <v>303.68400000000003</v>
      </c>
      <c r="V70" s="243">
        <v>230.875</v>
      </c>
      <c r="W70" s="243">
        <v>163.148</v>
      </c>
      <c r="X70" s="243">
        <v>131.489</v>
      </c>
      <c r="Y70" s="243">
        <v>152.60300000000001</v>
      </c>
      <c r="Z70" s="243">
        <v>187.822</v>
      </c>
    </row>
    <row r="71" spans="1:26" ht="18" customHeight="1">
      <c r="A71" s="284" t="s">
        <v>214</v>
      </c>
      <c r="B71" s="176" t="s">
        <v>432</v>
      </c>
      <c r="C71" s="176" t="s">
        <v>502</v>
      </c>
      <c r="D71" s="178"/>
      <c r="E71" s="178">
        <v>254.3</v>
      </c>
      <c r="F71" s="178">
        <v>239.8</v>
      </c>
      <c r="G71" s="178">
        <v>236.4</v>
      </c>
      <c r="H71" s="178">
        <v>303.89999999999998</v>
      </c>
      <c r="I71" s="178">
        <v>219.6</v>
      </c>
      <c r="J71" s="178">
        <v>272.2</v>
      </c>
      <c r="K71" s="178">
        <v>282.8</v>
      </c>
      <c r="L71" s="178">
        <v>237.7</v>
      </c>
      <c r="M71" s="178">
        <v>181.9</v>
      </c>
      <c r="N71" s="178">
        <v>80.5</v>
      </c>
      <c r="O71" s="178">
        <v>28.4</v>
      </c>
      <c r="P71" s="178">
        <v>127.2</v>
      </c>
      <c r="Q71" s="178">
        <v>179.6</v>
      </c>
      <c r="R71" s="178">
        <v>252.8</v>
      </c>
      <c r="S71" s="178">
        <v>216.49100000000001</v>
      </c>
      <c r="T71" s="178">
        <v>237.685</v>
      </c>
      <c r="U71" s="178">
        <v>304.45600000000002</v>
      </c>
      <c r="V71" s="178">
        <v>381.30200000000002</v>
      </c>
      <c r="W71" s="178">
        <v>416.75</v>
      </c>
      <c r="X71" s="178">
        <v>147.191</v>
      </c>
      <c r="Y71" s="178">
        <v>63</v>
      </c>
      <c r="Z71" s="178">
        <v>442</v>
      </c>
    </row>
    <row r="72" spans="1:26" ht="18" customHeight="1">
      <c r="A72" s="285"/>
      <c r="B72" s="177" t="s">
        <v>444</v>
      </c>
      <c r="C72" s="177" t="s">
        <v>503</v>
      </c>
      <c r="D72" s="179"/>
      <c r="E72" s="179">
        <v>30088</v>
      </c>
      <c r="F72" s="179">
        <v>43320</v>
      </c>
      <c r="G72" s="179">
        <v>48018</v>
      </c>
      <c r="H72" s="179">
        <v>48176</v>
      </c>
      <c r="I72" s="179">
        <v>47270</v>
      </c>
      <c r="J72" s="179">
        <v>39750</v>
      </c>
      <c r="K72" s="179">
        <v>40193</v>
      </c>
      <c r="L72" s="179">
        <v>36433</v>
      </c>
      <c r="M72" s="179">
        <v>39112</v>
      </c>
      <c r="N72" s="179">
        <v>39448</v>
      </c>
      <c r="O72" s="179">
        <v>37085</v>
      </c>
      <c r="P72" s="179">
        <v>39012</v>
      </c>
      <c r="Q72" s="179">
        <v>42534</v>
      </c>
      <c r="R72" s="179">
        <v>40481</v>
      </c>
      <c r="S72" s="179">
        <v>43293</v>
      </c>
      <c r="T72" s="179">
        <v>45155</v>
      </c>
      <c r="U72" s="179">
        <v>43490</v>
      </c>
      <c r="V72" s="179">
        <v>39304</v>
      </c>
      <c r="W72" s="179">
        <v>48408</v>
      </c>
      <c r="X72" s="179">
        <v>55805</v>
      </c>
      <c r="Y72" s="179">
        <v>59638</v>
      </c>
      <c r="Z72" s="179">
        <v>56943</v>
      </c>
    </row>
    <row r="73" spans="1:26" ht="18" customHeight="1">
      <c r="A73" s="285"/>
      <c r="B73" s="177" t="s">
        <v>504</v>
      </c>
      <c r="C73" s="177" t="s">
        <v>505</v>
      </c>
      <c r="D73" s="179"/>
      <c r="E73" s="179">
        <v>96.9</v>
      </c>
      <c r="F73" s="179">
        <v>195.8</v>
      </c>
      <c r="G73" s="179">
        <v>1531.5</v>
      </c>
      <c r="H73" s="179">
        <v>1613.8</v>
      </c>
      <c r="I73" s="179">
        <v>627.79999999999995</v>
      </c>
      <c r="J73" s="179">
        <v>2498.6</v>
      </c>
      <c r="K73" s="179">
        <v>1286.3</v>
      </c>
      <c r="L73" s="179">
        <v>1858.3</v>
      </c>
      <c r="M73" s="179">
        <v>1058.5</v>
      </c>
      <c r="N73" s="179">
        <v>2646</v>
      </c>
      <c r="O73" s="179">
        <v>1242</v>
      </c>
      <c r="P73" s="179">
        <v>1238</v>
      </c>
      <c r="Q73" s="179">
        <v>1692.4</v>
      </c>
      <c r="R73" s="179">
        <v>3083.7</v>
      </c>
      <c r="S73" s="179">
        <v>1872.915</v>
      </c>
      <c r="T73" s="179">
        <v>2554.9319999999998</v>
      </c>
      <c r="U73" s="179">
        <v>1185.6969999999999</v>
      </c>
      <c r="V73" s="179">
        <v>284.32100000000003</v>
      </c>
      <c r="W73" s="179">
        <v>1929.7139999999999</v>
      </c>
      <c r="X73" s="179">
        <v>23564.525000000001</v>
      </c>
      <c r="Y73" s="179">
        <v>7197</v>
      </c>
      <c r="Z73" s="179">
        <v>12752</v>
      </c>
    </row>
    <row r="74" spans="1:26" ht="18" customHeight="1">
      <c r="A74" s="285"/>
      <c r="B74" s="177" t="s">
        <v>506</v>
      </c>
      <c r="C74" s="177" t="s">
        <v>507</v>
      </c>
      <c r="D74" s="179"/>
      <c r="E74" s="179">
        <v>65</v>
      </c>
      <c r="F74" s="179">
        <v>71.2</v>
      </c>
      <c r="G74" s="179">
        <v>59</v>
      </c>
      <c r="H74" s="179">
        <v>57.1</v>
      </c>
      <c r="I74" s="179">
        <v>51.2</v>
      </c>
      <c r="J74" s="179">
        <v>34.799999999999997</v>
      </c>
      <c r="K74" s="179">
        <v>35.200000000000003</v>
      </c>
      <c r="L74" s="179">
        <v>25.9</v>
      </c>
      <c r="M74" s="179">
        <v>27.4</v>
      </c>
      <c r="N74" s="179">
        <v>34.5</v>
      </c>
      <c r="O74" s="179">
        <v>32</v>
      </c>
      <c r="P74" s="179">
        <v>34</v>
      </c>
      <c r="Q74" s="179">
        <v>36</v>
      </c>
      <c r="R74" s="179">
        <v>54.7</v>
      </c>
      <c r="S74" s="179">
        <v>92.158000000000001</v>
      </c>
      <c r="T74" s="179">
        <v>145.71799999999999</v>
      </c>
      <c r="U74" s="179">
        <v>100.017</v>
      </c>
      <c r="V74" s="179">
        <v>36.392000000000003</v>
      </c>
      <c r="W74" s="179">
        <v>99.51</v>
      </c>
      <c r="X74" s="179">
        <v>83.974000000000004</v>
      </c>
      <c r="Y74" s="179">
        <v>113</v>
      </c>
      <c r="Z74" s="179">
        <v>182</v>
      </c>
    </row>
    <row r="75" spans="1:26" ht="18" customHeight="1">
      <c r="A75" s="285"/>
      <c r="B75" s="177" t="s">
        <v>508</v>
      </c>
      <c r="C75" s="177" t="s">
        <v>507</v>
      </c>
      <c r="D75" s="179"/>
      <c r="E75" s="179">
        <v>72</v>
      </c>
      <c r="F75" s="179">
        <v>73</v>
      </c>
      <c r="G75" s="179">
        <v>33.200000000000003</v>
      </c>
      <c r="H75" s="179">
        <v>59.2</v>
      </c>
      <c r="I75" s="179">
        <v>23.1</v>
      </c>
      <c r="J75" s="179">
        <v>32.6</v>
      </c>
      <c r="K75" s="179">
        <v>52.8</v>
      </c>
      <c r="L75" s="179">
        <v>55.7</v>
      </c>
      <c r="M75" s="179">
        <v>8.1</v>
      </c>
      <c r="N75" s="179">
        <v>26.9</v>
      </c>
      <c r="O75" s="179">
        <v>9.1999999999999993</v>
      </c>
      <c r="P75" s="179">
        <v>91.6</v>
      </c>
      <c r="Q75" s="179">
        <v>171.5</v>
      </c>
      <c r="R75" s="179">
        <v>200.1</v>
      </c>
      <c r="S75" s="179">
        <v>239.30199999999999</v>
      </c>
      <c r="T75" s="179">
        <v>213.744</v>
      </c>
      <c r="U75" s="179">
        <v>123.645</v>
      </c>
      <c r="V75" s="179">
        <v>241.26</v>
      </c>
      <c r="W75" s="179">
        <v>256.529</v>
      </c>
      <c r="X75" s="179">
        <v>443.92599999999999</v>
      </c>
      <c r="Y75" s="179">
        <v>598</v>
      </c>
      <c r="Z75" s="179">
        <v>604</v>
      </c>
    </row>
    <row r="76" spans="1:26" ht="18" customHeight="1">
      <c r="A76" s="285"/>
      <c r="B76" s="177" t="s">
        <v>464</v>
      </c>
      <c r="C76" s="177" t="s">
        <v>505</v>
      </c>
      <c r="D76" s="179"/>
      <c r="E76" s="179">
        <v>2269.4</v>
      </c>
      <c r="F76" s="179">
        <v>2856.7</v>
      </c>
      <c r="G76" s="179">
        <v>1206.2</v>
      </c>
      <c r="H76" s="179">
        <v>1390.9</v>
      </c>
      <c r="I76" s="179">
        <v>2006.4</v>
      </c>
      <c r="J76" s="179">
        <v>1607.6</v>
      </c>
      <c r="K76" s="179">
        <v>1322</v>
      </c>
      <c r="L76" s="179">
        <v>1281.8</v>
      </c>
      <c r="M76" s="179">
        <v>1284.0999999999999</v>
      </c>
      <c r="N76" s="179">
        <v>1436.6</v>
      </c>
      <c r="O76" s="179">
        <v>202</v>
      </c>
      <c r="P76" s="179">
        <v>12224</v>
      </c>
      <c r="Q76" s="179">
        <v>35529</v>
      </c>
      <c r="R76" s="179">
        <v>873</v>
      </c>
      <c r="S76" s="179">
        <v>2945</v>
      </c>
      <c r="T76" s="179">
        <v>4170</v>
      </c>
      <c r="U76" s="179">
        <v>3301</v>
      </c>
      <c r="V76" s="179">
        <v>2944</v>
      </c>
      <c r="W76" s="179">
        <v>5527</v>
      </c>
      <c r="X76" s="179">
        <v>6788</v>
      </c>
      <c r="Y76" s="179">
        <v>976</v>
      </c>
      <c r="Z76" s="179">
        <v>2511</v>
      </c>
    </row>
    <row r="77" spans="1:26" ht="18" customHeight="1">
      <c r="A77" s="285"/>
      <c r="B77" s="177" t="s">
        <v>509</v>
      </c>
      <c r="C77" s="177" t="s">
        <v>505</v>
      </c>
      <c r="D77" s="179"/>
      <c r="E77" s="179">
        <v>41468</v>
      </c>
      <c r="F77" s="179">
        <v>52000</v>
      </c>
      <c r="G77" s="179">
        <v>105911</v>
      </c>
      <c r="H77" s="179">
        <v>152679</v>
      </c>
      <c r="I77" s="179">
        <v>163499</v>
      </c>
      <c r="J77" s="179">
        <v>129295</v>
      </c>
      <c r="K77" s="179">
        <v>184070</v>
      </c>
      <c r="L77" s="179">
        <v>260403</v>
      </c>
      <c r="M77" s="179">
        <v>61501</v>
      </c>
      <c r="N77" s="179">
        <v>60320</v>
      </c>
      <c r="O77" s="179">
        <v>113489</v>
      </c>
      <c r="P77" s="179">
        <v>75193</v>
      </c>
      <c r="Q77" s="179">
        <v>79452</v>
      </c>
      <c r="R77" s="179">
        <v>68825</v>
      </c>
      <c r="S77" s="179">
        <v>342628</v>
      </c>
      <c r="T77" s="179">
        <v>230045</v>
      </c>
      <c r="U77" s="179">
        <v>79085</v>
      </c>
      <c r="V77" s="179">
        <v>91645</v>
      </c>
      <c r="W77" s="179">
        <v>263064</v>
      </c>
      <c r="X77" s="179">
        <v>160078</v>
      </c>
      <c r="Y77" s="179">
        <v>216934</v>
      </c>
      <c r="Z77" s="179">
        <v>226038</v>
      </c>
    </row>
    <row r="78" spans="1:26" ht="18" customHeight="1">
      <c r="A78" s="285"/>
      <c r="B78" s="177" t="s">
        <v>446</v>
      </c>
      <c r="C78" s="177" t="s">
        <v>507</v>
      </c>
      <c r="D78" s="179"/>
      <c r="E78" s="179">
        <v>77.8</v>
      </c>
      <c r="F78" s="179">
        <v>79.2</v>
      </c>
      <c r="G78" s="179">
        <v>54.6</v>
      </c>
      <c r="H78" s="179">
        <v>65</v>
      </c>
      <c r="I78" s="179">
        <v>30.8</v>
      </c>
      <c r="J78" s="179">
        <v>17.899999999999999</v>
      </c>
      <c r="K78" s="179">
        <v>27.2</v>
      </c>
      <c r="L78" s="179">
        <v>15.2</v>
      </c>
      <c r="M78" s="179">
        <v>0.8</v>
      </c>
      <c r="N78" s="179">
        <v>179.5</v>
      </c>
      <c r="O78" s="179">
        <v>80710</v>
      </c>
      <c r="P78" s="179">
        <v>78672</v>
      </c>
      <c r="Q78" s="179">
        <v>84772</v>
      </c>
      <c r="R78" s="179">
        <v>246128</v>
      </c>
      <c r="S78" s="179">
        <v>257321</v>
      </c>
      <c r="T78" s="179">
        <v>276030</v>
      </c>
      <c r="U78" s="179">
        <v>563053</v>
      </c>
      <c r="V78" s="179">
        <v>627652</v>
      </c>
      <c r="W78" s="179">
        <v>712136</v>
      </c>
      <c r="X78" s="179">
        <v>689959</v>
      </c>
      <c r="Y78" s="179">
        <v>976319</v>
      </c>
      <c r="Z78" s="179">
        <v>2511419</v>
      </c>
    </row>
    <row r="79" spans="1:26" ht="18" customHeight="1">
      <c r="A79" s="285"/>
      <c r="B79" s="177" t="s">
        <v>510</v>
      </c>
      <c r="C79" s="177" t="s">
        <v>511</v>
      </c>
      <c r="D79" s="179"/>
      <c r="E79" s="179"/>
      <c r="F79" s="179"/>
      <c r="G79" s="179"/>
      <c r="H79" s="179"/>
      <c r="I79" s="179"/>
      <c r="J79" s="179">
        <v>5504</v>
      </c>
      <c r="K79" s="179">
        <v>8187</v>
      </c>
      <c r="L79" s="179">
        <v>11770</v>
      </c>
      <c r="M79" s="179">
        <v>10011.700000000001</v>
      </c>
      <c r="N79" s="179">
        <v>12773.6</v>
      </c>
      <c r="O79" s="179">
        <v>14974.4</v>
      </c>
      <c r="P79" s="179">
        <v>12676.6</v>
      </c>
      <c r="Q79" s="179">
        <v>27366</v>
      </c>
      <c r="R79" s="179">
        <v>14592</v>
      </c>
      <c r="S79" s="179">
        <v>8201.6130401999981</v>
      </c>
      <c r="T79" s="179">
        <v>10549.791066</v>
      </c>
      <c r="U79" s="179">
        <v>8086.3569519999992</v>
      </c>
      <c r="V79" s="179">
        <v>929.73</v>
      </c>
      <c r="W79" s="179">
        <v>5014.2699999999995</v>
      </c>
      <c r="X79" s="179">
        <v>3866.6630017999996</v>
      </c>
      <c r="Y79" s="179">
        <v>11202.306661565714</v>
      </c>
      <c r="Z79" s="179">
        <v>14488</v>
      </c>
    </row>
    <row r="80" spans="1:26" ht="18" customHeight="1">
      <c r="A80" s="285"/>
      <c r="B80" s="177" t="s">
        <v>530</v>
      </c>
      <c r="C80" s="177" t="s">
        <v>511</v>
      </c>
      <c r="D80" s="179"/>
      <c r="E80" s="179"/>
      <c r="F80" s="179"/>
      <c r="G80" s="179"/>
      <c r="H80" s="179"/>
      <c r="I80" s="179"/>
      <c r="J80" s="179"/>
      <c r="K80" s="179"/>
      <c r="L80" s="179"/>
      <c r="M80" s="179"/>
      <c r="N80" s="179" t="s">
        <v>25</v>
      </c>
      <c r="O80" s="179" t="s">
        <v>25</v>
      </c>
      <c r="P80" s="179" t="s">
        <v>25</v>
      </c>
      <c r="Q80" s="179" t="s">
        <v>25</v>
      </c>
      <c r="R80" s="179" t="s">
        <v>25</v>
      </c>
      <c r="S80" s="179" t="s">
        <v>25</v>
      </c>
      <c r="T80" s="179" t="s">
        <v>25</v>
      </c>
      <c r="U80" s="179" t="s">
        <v>25</v>
      </c>
      <c r="V80" s="179">
        <v>8557.2000000000007</v>
      </c>
      <c r="W80" s="179">
        <v>36013.14</v>
      </c>
      <c r="X80" s="179">
        <v>48344.504509999999</v>
      </c>
      <c r="Y80" s="179">
        <v>165942.1933384343</v>
      </c>
      <c r="Z80" s="179" t="s">
        <v>25</v>
      </c>
    </row>
    <row r="81" spans="1:26" ht="18" customHeight="1">
      <c r="A81" s="285"/>
      <c r="B81" s="177" t="s">
        <v>528</v>
      </c>
      <c r="C81" s="177" t="s">
        <v>529</v>
      </c>
      <c r="D81" s="179"/>
      <c r="E81" s="179"/>
      <c r="F81" s="179"/>
      <c r="G81" s="179"/>
      <c r="H81" s="179"/>
      <c r="I81" s="179"/>
      <c r="J81" s="179"/>
      <c r="K81" s="179"/>
      <c r="L81" s="179"/>
      <c r="M81" s="179"/>
      <c r="N81" s="179" t="s">
        <v>25</v>
      </c>
      <c r="O81" s="179" t="s">
        <v>25</v>
      </c>
      <c r="P81" s="179" t="s">
        <v>25</v>
      </c>
      <c r="Q81" s="179" t="s">
        <v>25</v>
      </c>
      <c r="R81" s="179" t="s">
        <v>25</v>
      </c>
      <c r="S81" s="179" t="s">
        <v>25</v>
      </c>
      <c r="T81" s="179" t="s">
        <v>25</v>
      </c>
      <c r="U81" s="179" t="s">
        <v>25</v>
      </c>
      <c r="V81" s="179">
        <v>3325.95</v>
      </c>
      <c r="W81" s="179">
        <v>160387</v>
      </c>
      <c r="X81" s="179">
        <v>118772.94500216567</v>
      </c>
      <c r="Y81" s="179">
        <v>120458</v>
      </c>
      <c r="Z81" s="179" t="s">
        <v>25</v>
      </c>
    </row>
    <row r="82" spans="1:26" ht="18" customHeight="1">
      <c r="A82" s="285"/>
      <c r="B82" s="177" t="s">
        <v>467</v>
      </c>
      <c r="C82" s="177" t="s">
        <v>443</v>
      </c>
      <c r="D82" s="179"/>
      <c r="E82" s="179">
        <v>4000</v>
      </c>
      <c r="F82" s="179">
        <v>1182</v>
      </c>
      <c r="G82" s="179">
        <v>3738</v>
      </c>
      <c r="H82" s="179">
        <v>6570</v>
      </c>
      <c r="I82" s="179">
        <v>1975.3</v>
      </c>
      <c r="J82" s="179">
        <v>2880.7</v>
      </c>
      <c r="K82" s="179">
        <v>8261.1</v>
      </c>
      <c r="L82" s="179">
        <v>28684</v>
      </c>
      <c r="M82" s="179">
        <v>752000</v>
      </c>
      <c r="N82" s="179">
        <v>17180</v>
      </c>
      <c r="O82" s="179">
        <v>848512</v>
      </c>
      <c r="P82" s="179">
        <v>570626</v>
      </c>
      <c r="Q82" s="179">
        <v>397020</v>
      </c>
      <c r="R82" s="179">
        <v>738000</v>
      </c>
      <c r="S82" s="179">
        <v>222800</v>
      </c>
      <c r="T82" s="179">
        <v>23658</v>
      </c>
      <c r="U82" s="179">
        <v>1351</v>
      </c>
      <c r="V82" s="204" t="s">
        <v>569</v>
      </c>
      <c r="W82" s="204" t="s">
        <v>569</v>
      </c>
      <c r="X82" s="179">
        <v>28376</v>
      </c>
      <c r="Y82" s="179">
        <v>24493</v>
      </c>
      <c r="Z82" s="179">
        <v>26597</v>
      </c>
    </row>
    <row r="83" spans="1:26" ht="18" customHeight="1">
      <c r="A83" s="286"/>
      <c r="B83" s="180" t="s">
        <v>440</v>
      </c>
      <c r="C83" s="180" t="s">
        <v>512</v>
      </c>
      <c r="D83" s="181"/>
      <c r="E83" s="181">
        <v>5832.2</v>
      </c>
      <c r="F83" s="181">
        <v>9239.4</v>
      </c>
      <c r="G83" s="181">
        <v>8191</v>
      </c>
      <c r="H83" s="181">
        <v>9348.2000000000007</v>
      </c>
      <c r="I83" s="181">
        <v>8072.1</v>
      </c>
      <c r="J83" s="181">
        <v>7241.6</v>
      </c>
      <c r="K83" s="181">
        <v>7222.4</v>
      </c>
      <c r="L83" s="181">
        <v>6288.5</v>
      </c>
      <c r="M83" s="181">
        <v>4451.7</v>
      </c>
      <c r="N83" s="181">
        <v>11741.9</v>
      </c>
      <c r="O83" s="181">
        <v>7531.1</v>
      </c>
      <c r="P83" s="181">
        <v>12426</v>
      </c>
      <c r="Q83" s="181">
        <v>12749.5</v>
      </c>
      <c r="R83" s="181">
        <v>14027</v>
      </c>
      <c r="S83" s="181">
        <v>14252.341</v>
      </c>
      <c r="T83" s="181">
        <v>15762.43</v>
      </c>
      <c r="U83" s="181">
        <v>2933.9409999999998</v>
      </c>
      <c r="V83" s="204" t="s">
        <v>569</v>
      </c>
      <c r="W83" s="204" t="s">
        <v>569</v>
      </c>
      <c r="X83" s="181">
        <v>3761.0859999999998</v>
      </c>
      <c r="Y83" s="181">
        <v>3353</v>
      </c>
      <c r="Z83" s="181">
        <v>6828</v>
      </c>
    </row>
    <row r="84" spans="1:26" ht="18" customHeight="1">
      <c r="A84" s="284" t="s">
        <v>1</v>
      </c>
      <c r="B84" s="176" t="s">
        <v>440</v>
      </c>
      <c r="C84" s="176" t="s">
        <v>507</v>
      </c>
      <c r="D84" s="178">
        <v>249304</v>
      </c>
      <c r="E84" s="178">
        <v>306909</v>
      </c>
      <c r="F84" s="178">
        <v>307834</v>
      </c>
      <c r="G84" s="178">
        <v>346900</v>
      </c>
      <c r="H84" s="178">
        <v>412300</v>
      </c>
      <c r="I84" s="178">
        <v>465002</v>
      </c>
      <c r="J84" s="178">
        <v>515618</v>
      </c>
      <c r="K84" s="178">
        <v>560731</v>
      </c>
      <c r="L84" s="178">
        <v>575037</v>
      </c>
      <c r="M84" s="178">
        <v>698646</v>
      </c>
      <c r="N84" s="178">
        <v>767008</v>
      </c>
      <c r="O84" s="178">
        <v>739759</v>
      </c>
      <c r="P84" s="178">
        <v>719732.14999999991</v>
      </c>
      <c r="Q84" s="178">
        <v>763805</v>
      </c>
      <c r="R84" s="178">
        <v>708259.3813492842</v>
      </c>
      <c r="S84" s="178">
        <v>710860</v>
      </c>
      <c r="T84" s="178">
        <v>725359</v>
      </c>
      <c r="U84" s="178">
        <v>786731</v>
      </c>
      <c r="V84" s="178">
        <v>851089</v>
      </c>
      <c r="W84" s="178">
        <v>797518</v>
      </c>
      <c r="X84" s="179">
        <v>869061</v>
      </c>
      <c r="Y84" s="179" t="s">
        <v>7</v>
      </c>
      <c r="Z84" s="179" t="s">
        <v>7</v>
      </c>
    </row>
    <row r="85" spans="1:26" ht="18" customHeight="1">
      <c r="A85" s="285"/>
      <c r="B85" s="177" t="s">
        <v>441</v>
      </c>
      <c r="C85" s="177" t="s">
        <v>507</v>
      </c>
      <c r="D85" s="179"/>
      <c r="E85" s="179"/>
      <c r="F85" s="179"/>
      <c r="G85" s="179"/>
      <c r="H85" s="179"/>
      <c r="I85" s="179">
        <v>5531</v>
      </c>
      <c r="J85" s="179">
        <v>4649</v>
      </c>
      <c r="K85" s="179">
        <v>4414</v>
      </c>
      <c r="L85" s="179">
        <v>4053</v>
      </c>
      <c r="M85" s="179">
        <v>3660</v>
      </c>
      <c r="N85" s="179">
        <v>5134</v>
      </c>
      <c r="O85" s="179">
        <v>5956</v>
      </c>
      <c r="P85" s="179">
        <v>5665</v>
      </c>
      <c r="Q85" s="179">
        <v>5658</v>
      </c>
      <c r="R85" s="179">
        <v>4562</v>
      </c>
      <c r="S85" s="179">
        <v>2979</v>
      </c>
      <c r="T85" s="179">
        <v>5276</v>
      </c>
      <c r="U85" s="179">
        <v>2649</v>
      </c>
      <c r="V85" s="179">
        <v>1766</v>
      </c>
      <c r="W85" s="179">
        <v>1271</v>
      </c>
      <c r="X85" s="179">
        <v>367</v>
      </c>
      <c r="Y85" s="179" t="s">
        <v>7</v>
      </c>
      <c r="Z85" s="179" t="s">
        <v>7</v>
      </c>
    </row>
    <row r="86" spans="1:26" ht="18" customHeight="1">
      <c r="A86" s="285"/>
      <c r="B86" s="177" t="s">
        <v>444</v>
      </c>
      <c r="C86" s="177" t="s">
        <v>445</v>
      </c>
      <c r="D86" s="179">
        <v>100</v>
      </c>
      <c r="E86" s="179">
        <v>120</v>
      </c>
      <c r="F86" s="179">
        <v>140</v>
      </c>
      <c r="G86" s="179">
        <v>140</v>
      </c>
      <c r="H86" s="179">
        <v>160</v>
      </c>
      <c r="I86" s="179">
        <v>443</v>
      </c>
      <c r="J86" s="179">
        <v>964</v>
      </c>
      <c r="K86" s="179">
        <v>1269</v>
      </c>
      <c r="L86" s="179">
        <v>1693</v>
      </c>
      <c r="M86" s="179">
        <v>2833</v>
      </c>
      <c r="N86" s="179" t="s">
        <v>25</v>
      </c>
      <c r="O86" s="179" t="s">
        <v>25</v>
      </c>
      <c r="P86" s="179">
        <v>2199.1</v>
      </c>
      <c r="Q86" s="179">
        <v>5418</v>
      </c>
      <c r="R86" s="179">
        <v>4807.3</v>
      </c>
      <c r="S86" s="179">
        <v>4238</v>
      </c>
      <c r="T86" s="179">
        <v>4610</v>
      </c>
      <c r="U86" s="179">
        <v>4373</v>
      </c>
      <c r="V86" s="179">
        <v>4044</v>
      </c>
      <c r="W86" s="179">
        <v>4522</v>
      </c>
      <c r="X86" s="179">
        <v>3994</v>
      </c>
      <c r="Y86" s="179" t="s">
        <v>7</v>
      </c>
      <c r="Z86" s="179" t="s">
        <v>7</v>
      </c>
    </row>
    <row r="87" spans="1:26" ht="18" customHeight="1">
      <c r="A87" s="285"/>
      <c r="B87" s="177" t="s">
        <v>446</v>
      </c>
      <c r="C87" s="177" t="s">
        <v>443</v>
      </c>
      <c r="D87" s="179">
        <v>168000</v>
      </c>
      <c r="E87" s="179">
        <v>150000</v>
      </c>
      <c r="F87" s="179">
        <v>150000</v>
      </c>
      <c r="G87" s="179">
        <v>150000</v>
      </c>
      <c r="H87" s="179">
        <v>150000</v>
      </c>
      <c r="I87" s="179">
        <v>240000</v>
      </c>
      <c r="J87" s="179">
        <v>64849</v>
      </c>
      <c r="K87" s="179">
        <v>14058</v>
      </c>
      <c r="L87" s="179">
        <v>14000</v>
      </c>
      <c r="M87" s="179">
        <v>14000</v>
      </c>
      <c r="N87" s="179" t="s">
        <v>25</v>
      </c>
      <c r="O87" s="179" t="s">
        <v>25</v>
      </c>
      <c r="P87" s="179" t="s">
        <v>25</v>
      </c>
      <c r="Q87" s="179" t="s">
        <v>25</v>
      </c>
      <c r="R87" s="179">
        <v>159151</v>
      </c>
      <c r="S87" s="179">
        <v>103439</v>
      </c>
      <c r="T87" s="179">
        <v>129470</v>
      </c>
      <c r="U87" s="179">
        <v>208608</v>
      </c>
      <c r="V87" s="179">
        <v>361871</v>
      </c>
      <c r="W87" s="179">
        <v>335042</v>
      </c>
      <c r="X87" s="179">
        <v>400000</v>
      </c>
      <c r="Y87" s="179" t="s">
        <v>7</v>
      </c>
      <c r="Z87" s="179" t="s">
        <v>7</v>
      </c>
    </row>
    <row r="88" spans="1:26" ht="18" customHeight="1">
      <c r="A88" s="286"/>
      <c r="B88" s="180" t="s">
        <v>438</v>
      </c>
      <c r="C88" s="180" t="s">
        <v>577</v>
      </c>
      <c r="D88" s="181" t="s">
        <v>25</v>
      </c>
      <c r="E88" s="181" t="s">
        <v>25</v>
      </c>
      <c r="F88" s="181" t="s">
        <v>25</v>
      </c>
      <c r="G88" s="181" t="s">
        <v>25</v>
      </c>
      <c r="H88" s="181" t="s">
        <v>25</v>
      </c>
      <c r="I88" s="181" t="s">
        <v>25</v>
      </c>
      <c r="J88" s="181" t="s">
        <v>25</v>
      </c>
      <c r="K88" s="181" t="s">
        <v>25</v>
      </c>
      <c r="L88" s="181" t="s">
        <v>25</v>
      </c>
      <c r="M88" s="181" t="s">
        <v>25</v>
      </c>
      <c r="N88" s="181">
        <v>2809</v>
      </c>
      <c r="O88" s="181">
        <v>2869</v>
      </c>
      <c r="P88" s="179" t="s">
        <v>7</v>
      </c>
      <c r="Q88" s="179" t="s">
        <v>7</v>
      </c>
      <c r="R88" s="207" t="s">
        <v>569</v>
      </c>
      <c r="S88" s="207" t="s">
        <v>569</v>
      </c>
      <c r="T88" s="207" t="s">
        <v>569</v>
      </c>
      <c r="U88" s="207" t="s">
        <v>569</v>
      </c>
      <c r="V88" s="181">
        <v>487</v>
      </c>
      <c r="W88" s="181">
        <v>2500</v>
      </c>
      <c r="X88" s="181">
        <v>3251</v>
      </c>
      <c r="Y88" s="179" t="s">
        <v>7</v>
      </c>
      <c r="Z88" s="179" t="s">
        <v>7</v>
      </c>
    </row>
    <row r="89" spans="1:26" ht="18" customHeight="1">
      <c r="A89" s="284" t="s">
        <v>513</v>
      </c>
      <c r="B89" s="176" t="s">
        <v>514</v>
      </c>
      <c r="C89" s="176" t="s">
        <v>515</v>
      </c>
      <c r="D89" s="178"/>
      <c r="E89" s="178">
        <v>136327</v>
      </c>
      <c r="F89" s="178">
        <v>167954</v>
      </c>
      <c r="G89" s="178">
        <v>147209</v>
      </c>
      <c r="H89" s="178">
        <v>104457</v>
      </c>
      <c r="I89" s="178">
        <v>122041</v>
      </c>
      <c r="J89" s="178">
        <v>96956</v>
      </c>
      <c r="K89" s="178">
        <v>84520</v>
      </c>
      <c r="L89" s="178">
        <v>11489</v>
      </c>
      <c r="M89" s="178">
        <v>4970.8099999999995</v>
      </c>
      <c r="N89" s="178">
        <v>2030.9700000000003</v>
      </c>
      <c r="O89" s="209" t="s">
        <v>569</v>
      </c>
      <c r="P89" s="178">
        <v>29.5</v>
      </c>
      <c r="Q89" s="178">
        <v>377</v>
      </c>
      <c r="R89" s="209" t="s">
        <v>569</v>
      </c>
      <c r="S89" s="209" t="s">
        <v>569</v>
      </c>
      <c r="T89" s="209" t="s">
        <v>569</v>
      </c>
      <c r="U89" s="209" t="s">
        <v>569</v>
      </c>
      <c r="V89" s="209" t="s">
        <v>569</v>
      </c>
      <c r="W89" s="209" t="s">
        <v>569</v>
      </c>
      <c r="X89" s="209" t="s">
        <v>569</v>
      </c>
      <c r="Y89" s="209" t="s">
        <v>569</v>
      </c>
      <c r="Z89" s="209" t="s">
        <v>569</v>
      </c>
    </row>
    <row r="90" spans="1:26" ht="18" customHeight="1">
      <c r="A90" s="285"/>
      <c r="B90" s="177" t="s">
        <v>461</v>
      </c>
      <c r="C90" s="177" t="s">
        <v>435</v>
      </c>
      <c r="D90" s="179"/>
      <c r="E90" s="179"/>
      <c r="F90" s="179">
        <v>749339</v>
      </c>
      <c r="G90" s="179">
        <v>637098.70000000007</v>
      </c>
      <c r="H90" s="179">
        <v>668390.84</v>
      </c>
      <c r="I90" s="179">
        <v>667199.15000000014</v>
      </c>
      <c r="J90" s="179">
        <v>700000.77</v>
      </c>
      <c r="K90" s="179">
        <v>614558.81000000006</v>
      </c>
      <c r="L90" s="179">
        <v>442584.17000000004</v>
      </c>
      <c r="M90" s="179">
        <v>193673.74</v>
      </c>
      <c r="N90" s="179">
        <v>516776.07999999996</v>
      </c>
      <c r="O90" s="179">
        <v>599079.38</v>
      </c>
      <c r="P90" s="179">
        <v>408475.81</v>
      </c>
      <c r="Q90" s="179">
        <v>355142</v>
      </c>
      <c r="R90" s="179">
        <v>356004.6931174089</v>
      </c>
      <c r="S90" s="179">
        <v>356869.48184562929</v>
      </c>
      <c r="T90" s="179">
        <v>59298</v>
      </c>
      <c r="U90" s="179">
        <v>1673996.3414999996</v>
      </c>
      <c r="V90" s="179">
        <v>1756125.6015999999</v>
      </c>
      <c r="W90" s="179">
        <v>1550064.1459999999</v>
      </c>
      <c r="X90" s="179">
        <v>1272138.9619999998</v>
      </c>
      <c r="Y90" s="179">
        <v>1244355.46</v>
      </c>
      <c r="Z90" s="179" t="s">
        <v>884</v>
      </c>
    </row>
    <row r="91" spans="1:26" ht="18" customHeight="1">
      <c r="A91" s="285"/>
      <c r="B91" s="177" t="s">
        <v>446</v>
      </c>
      <c r="C91" s="177" t="s">
        <v>435</v>
      </c>
      <c r="D91" s="179"/>
      <c r="E91" s="179"/>
      <c r="F91" s="179">
        <v>3721112</v>
      </c>
      <c r="G91" s="179">
        <v>2871962</v>
      </c>
      <c r="H91" s="179">
        <v>3323356</v>
      </c>
      <c r="I91" s="179">
        <v>3370826</v>
      </c>
      <c r="J91" s="179">
        <v>2107115</v>
      </c>
      <c r="K91" s="179">
        <v>2080221</v>
      </c>
      <c r="L91" s="179">
        <v>1509080</v>
      </c>
      <c r="M91" s="179">
        <v>1667346</v>
      </c>
      <c r="N91" s="179">
        <v>2668183</v>
      </c>
      <c r="O91" s="179">
        <v>2562054</v>
      </c>
      <c r="P91" s="179">
        <v>75768.656999999992</v>
      </c>
      <c r="Q91" s="179">
        <v>90823.343000000008</v>
      </c>
      <c r="R91" s="179">
        <v>81929.997055779226</v>
      </c>
      <c r="S91" s="179">
        <v>4200</v>
      </c>
      <c r="T91" s="179">
        <v>2514934</v>
      </c>
      <c r="U91" s="179">
        <v>2928036</v>
      </c>
      <c r="V91" s="179">
        <v>3347764</v>
      </c>
      <c r="W91" s="179">
        <v>2729920.8200000003</v>
      </c>
      <c r="X91" s="179">
        <v>2750883.3400000003</v>
      </c>
      <c r="Y91" s="179">
        <v>3246010.87</v>
      </c>
      <c r="Z91" s="179" t="s">
        <v>885</v>
      </c>
    </row>
    <row r="92" spans="1:26" ht="18" customHeight="1">
      <c r="A92" s="285"/>
      <c r="B92" s="177" t="s">
        <v>516</v>
      </c>
      <c r="C92" s="177" t="s">
        <v>435</v>
      </c>
      <c r="D92" s="179"/>
      <c r="E92" s="179"/>
      <c r="F92" s="179">
        <v>86.660886000000005</v>
      </c>
      <c r="G92" s="179">
        <v>78.550864999999988</v>
      </c>
      <c r="H92" s="179">
        <v>58.672000000000004</v>
      </c>
      <c r="I92" s="179">
        <v>303.97400000000005</v>
      </c>
      <c r="J92" s="179">
        <v>26.3</v>
      </c>
      <c r="K92" s="179">
        <v>29.027999999999999</v>
      </c>
      <c r="L92" s="179">
        <v>28.187000000000005</v>
      </c>
      <c r="M92" s="179">
        <v>39.000999999999998</v>
      </c>
      <c r="N92" s="179">
        <v>57.619</v>
      </c>
      <c r="O92" s="179">
        <v>173.97600000000003</v>
      </c>
      <c r="P92" s="179">
        <v>194.517</v>
      </c>
      <c r="Q92" s="179">
        <v>318.92400000000004</v>
      </c>
      <c r="R92" s="179">
        <v>376.9101818181818</v>
      </c>
      <c r="S92" s="179">
        <v>355</v>
      </c>
      <c r="T92" s="179">
        <v>408.66800000000001</v>
      </c>
      <c r="U92" s="179">
        <v>444.84199999999998</v>
      </c>
      <c r="V92" s="179">
        <v>402.46600000000001</v>
      </c>
      <c r="W92" s="179">
        <v>401.76099999999997</v>
      </c>
      <c r="X92" s="179">
        <v>955.94</v>
      </c>
      <c r="Y92" s="179">
        <v>229.61600000000004</v>
      </c>
      <c r="Z92" s="179">
        <v>211</v>
      </c>
    </row>
    <row r="93" spans="1:26" ht="18" customHeight="1">
      <c r="A93" s="285"/>
      <c r="B93" s="177" t="s">
        <v>440</v>
      </c>
      <c r="C93" s="177" t="s">
        <v>435</v>
      </c>
      <c r="D93" s="179"/>
      <c r="E93" s="179"/>
      <c r="F93" s="179">
        <v>2502.422</v>
      </c>
      <c r="G93" s="179">
        <v>2767.06</v>
      </c>
      <c r="H93" s="179">
        <v>2382.9450000000002</v>
      </c>
      <c r="I93" s="179">
        <v>2569.819</v>
      </c>
      <c r="J93" s="179">
        <v>2581.1669999999999</v>
      </c>
      <c r="K93" s="179">
        <v>2681.2800000000007</v>
      </c>
      <c r="L93" s="179">
        <v>2826.5559999999991</v>
      </c>
      <c r="M93" s="179">
        <v>3571.84</v>
      </c>
      <c r="N93" s="179">
        <v>4629.03</v>
      </c>
      <c r="O93" s="179">
        <v>6554.6010000000006</v>
      </c>
      <c r="P93" s="179">
        <v>6665.27</v>
      </c>
      <c r="Q93" s="179">
        <v>8284.5570000000007</v>
      </c>
      <c r="R93" s="179">
        <v>7755.6123314584729</v>
      </c>
      <c r="S93" s="179">
        <v>8262</v>
      </c>
      <c r="T93" s="179">
        <v>9101.1489999999994</v>
      </c>
      <c r="U93" s="179">
        <v>8839.3129999999983</v>
      </c>
      <c r="V93" s="179">
        <v>9076.7469999999994</v>
      </c>
      <c r="W93" s="179">
        <v>8677.985999999999</v>
      </c>
      <c r="X93" s="179">
        <v>7932.8240000000005</v>
      </c>
      <c r="Y93" s="179">
        <v>8649.9789999999994</v>
      </c>
      <c r="Z93" s="179" t="s">
        <v>886</v>
      </c>
    </row>
    <row r="94" spans="1:26" ht="18" customHeight="1">
      <c r="A94" s="285"/>
      <c r="B94" s="177" t="s">
        <v>444</v>
      </c>
      <c r="C94" s="177" t="s">
        <v>460</v>
      </c>
      <c r="D94" s="179"/>
      <c r="E94" s="179"/>
      <c r="F94" s="179">
        <v>15468.964799999998</v>
      </c>
      <c r="G94" s="179">
        <v>12564.297999999999</v>
      </c>
      <c r="H94" s="179">
        <v>21330.478199999998</v>
      </c>
      <c r="I94" s="179">
        <v>14023.483799999998</v>
      </c>
      <c r="J94" s="179">
        <v>11353.850899999999</v>
      </c>
      <c r="K94" s="179">
        <v>7017.735200000001</v>
      </c>
      <c r="L94" s="179">
        <v>3579.1589999999997</v>
      </c>
      <c r="M94" s="179">
        <v>4965.7448999999997</v>
      </c>
      <c r="N94" s="179">
        <v>9619.8371000000006</v>
      </c>
      <c r="O94" s="179">
        <v>12949.277526800002</v>
      </c>
      <c r="P94" s="179">
        <v>14743.019899999999</v>
      </c>
      <c r="Q94" s="179">
        <v>14001.3241</v>
      </c>
      <c r="R94" s="179">
        <v>12562.492069879518</v>
      </c>
      <c r="S94" s="179">
        <v>20200</v>
      </c>
      <c r="T94" s="179">
        <v>22747.261400000003</v>
      </c>
      <c r="U94" s="179">
        <v>26494.746902838997</v>
      </c>
      <c r="V94" s="179">
        <v>35054.4076884635</v>
      </c>
      <c r="W94" s="179">
        <v>29428.609948820005</v>
      </c>
      <c r="X94" s="179">
        <v>20873.249727544997</v>
      </c>
      <c r="Y94" s="179">
        <v>31477.244906335</v>
      </c>
      <c r="Z94" s="179" t="s">
        <v>887</v>
      </c>
    </row>
    <row r="95" spans="1:26" ht="18" customHeight="1">
      <c r="A95" s="285"/>
      <c r="B95" s="177" t="s">
        <v>517</v>
      </c>
      <c r="C95" s="177" t="s">
        <v>435</v>
      </c>
      <c r="D95" s="179"/>
      <c r="E95" s="179"/>
      <c r="F95" s="179">
        <v>9912</v>
      </c>
      <c r="G95" s="179">
        <v>7675</v>
      </c>
      <c r="H95" s="179">
        <v>10267</v>
      </c>
      <c r="I95" s="179">
        <v>6177</v>
      </c>
      <c r="J95" s="179">
        <v>6588</v>
      </c>
      <c r="K95" s="179">
        <v>5418</v>
      </c>
      <c r="L95" s="179">
        <v>5134</v>
      </c>
      <c r="M95" s="179">
        <v>2463</v>
      </c>
      <c r="N95" s="179">
        <v>741</v>
      </c>
      <c r="O95" s="179">
        <v>7252</v>
      </c>
      <c r="P95" s="179">
        <v>7022</v>
      </c>
      <c r="Q95" s="179">
        <v>6934</v>
      </c>
      <c r="R95" s="179">
        <v>7708.0680578897536</v>
      </c>
      <c r="S95" s="179">
        <v>6362</v>
      </c>
      <c r="T95" s="179">
        <v>5622.4</v>
      </c>
      <c r="U95" s="179">
        <v>1576.8</v>
      </c>
      <c r="V95" s="204" t="s">
        <v>569</v>
      </c>
      <c r="W95" s="204" t="s">
        <v>569</v>
      </c>
      <c r="X95" s="204" t="s">
        <v>569</v>
      </c>
      <c r="Y95" s="204" t="s">
        <v>569</v>
      </c>
      <c r="Z95" s="204" t="s">
        <v>569</v>
      </c>
    </row>
    <row r="96" spans="1:26" ht="18" customHeight="1">
      <c r="A96" s="285"/>
      <c r="B96" s="177" t="s">
        <v>438</v>
      </c>
      <c r="C96" s="177" t="s">
        <v>435</v>
      </c>
      <c r="D96" s="179"/>
      <c r="E96" s="179"/>
      <c r="F96" s="179">
        <v>8092.387999999999</v>
      </c>
      <c r="G96" s="179">
        <v>9516.4979999999996</v>
      </c>
      <c r="H96" s="179">
        <v>10216.923999999999</v>
      </c>
      <c r="I96" s="179">
        <v>9220.2619999999988</v>
      </c>
      <c r="J96" s="179">
        <v>8824.5810000000001</v>
      </c>
      <c r="K96" s="179">
        <v>8581.5889999999981</v>
      </c>
      <c r="L96" s="179">
        <v>6354.2469999999994</v>
      </c>
      <c r="M96" s="179">
        <v>4857.5280000000002</v>
      </c>
      <c r="N96" s="179">
        <v>6133.4830000000002</v>
      </c>
      <c r="O96" s="179">
        <v>7992.188000000001</v>
      </c>
      <c r="P96" s="179">
        <v>10414.159300244904</v>
      </c>
      <c r="Q96" s="179">
        <v>13570.090434669133</v>
      </c>
      <c r="R96" s="179">
        <v>15252.48134081267</v>
      </c>
      <c r="S96" s="179">
        <v>16109</v>
      </c>
      <c r="T96" s="179">
        <v>17743.309000000001</v>
      </c>
      <c r="U96" s="179">
        <v>16616.822</v>
      </c>
      <c r="V96" s="179">
        <v>17849.822</v>
      </c>
      <c r="W96" s="179">
        <v>16277.607999999998</v>
      </c>
      <c r="X96" s="179">
        <v>16336.282999999998</v>
      </c>
      <c r="Y96" s="179">
        <v>13948.651</v>
      </c>
      <c r="Z96" s="179" t="s">
        <v>888</v>
      </c>
    </row>
    <row r="97" spans="1:26" ht="18" customHeight="1">
      <c r="A97" s="285"/>
      <c r="B97" s="177" t="s">
        <v>518</v>
      </c>
      <c r="C97" s="177" t="s">
        <v>460</v>
      </c>
      <c r="D97" s="179"/>
      <c r="E97" s="179"/>
      <c r="F97" s="179">
        <v>1942.633</v>
      </c>
      <c r="G97" s="179">
        <v>3449.3689999999997</v>
      </c>
      <c r="H97" s="179">
        <v>3564.4260000000004</v>
      </c>
      <c r="I97" s="179">
        <v>3878.6619999999994</v>
      </c>
      <c r="J97" s="179">
        <v>4022.4809999999993</v>
      </c>
      <c r="K97" s="179">
        <v>3998.9499999999994</v>
      </c>
      <c r="L97" s="179">
        <v>4274.3980000000001</v>
      </c>
      <c r="M97" s="179">
        <v>5354.4490000000014</v>
      </c>
      <c r="N97" s="179">
        <v>6916.101999999999</v>
      </c>
      <c r="O97" s="179">
        <v>8421.6746554599995</v>
      </c>
      <c r="P97" s="179">
        <v>8136.2129999999988</v>
      </c>
      <c r="Q97" s="179">
        <v>9642.5750000000007</v>
      </c>
      <c r="R97" s="179">
        <v>9078.4162743779416</v>
      </c>
      <c r="S97" s="179">
        <v>10138</v>
      </c>
      <c r="T97" s="179">
        <v>12221.684600000001</v>
      </c>
      <c r="U97" s="179">
        <v>11822.345132658498</v>
      </c>
      <c r="V97" s="179">
        <v>12093.721270264501</v>
      </c>
      <c r="W97" s="179">
        <v>11639.57823714</v>
      </c>
      <c r="X97" s="179">
        <v>12889.938911679999</v>
      </c>
      <c r="Y97" s="179">
        <v>12619.172514125001</v>
      </c>
      <c r="Z97" s="179" t="s">
        <v>889</v>
      </c>
    </row>
    <row r="98" spans="1:26" ht="18" customHeight="1">
      <c r="A98" s="285"/>
      <c r="B98" s="177" t="s">
        <v>519</v>
      </c>
      <c r="C98" s="177" t="s">
        <v>515</v>
      </c>
      <c r="D98" s="179"/>
      <c r="E98" s="179"/>
      <c r="F98" s="179">
        <v>107854.08</v>
      </c>
      <c r="G98" s="179">
        <v>95496</v>
      </c>
      <c r="H98" s="179">
        <v>105271</v>
      </c>
      <c r="I98" s="179">
        <v>71505</v>
      </c>
      <c r="J98" s="179">
        <v>65838</v>
      </c>
      <c r="K98" s="179">
        <v>46106</v>
      </c>
      <c r="L98" s="179">
        <v>21051</v>
      </c>
      <c r="M98" s="179">
        <v>0</v>
      </c>
      <c r="N98" s="179">
        <v>56656</v>
      </c>
      <c r="O98" s="179">
        <v>46047</v>
      </c>
      <c r="P98" s="179">
        <v>16.79</v>
      </c>
      <c r="Q98" s="204" t="s">
        <v>569</v>
      </c>
      <c r="R98" s="204" t="s">
        <v>569</v>
      </c>
      <c r="S98" s="179">
        <v>6200</v>
      </c>
      <c r="T98" s="204" t="s">
        <v>569</v>
      </c>
      <c r="U98" s="179">
        <v>60094</v>
      </c>
      <c r="V98" s="179">
        <v>51393</v>
      </c>
      <c r="W98" s="179">
        <v>27148</v>
      </c>
      <c r="X98" s="179">
        <v>45083.5</v>
      </c>
      <c r="Y98" s="179">
        <v>17399</v>
      </c>
      <c r="Z98" s="179" t="s">
        <v>890</v>
      </c>
    </row>
    <row r="99" spans="1:26" ht="18" customHeight="1">
      <c r="A99" s="285"/>
      <c r="B99" s="177" t="s">
        <v>520</v>
      </c>
      <c r="C99" s="177" t="s">
        <v>460</v>
      </c>
      <c r="D99" s="179"/>
      <c r="E99" s="179"/>
      <c r="F99" s="179">
        <v>2306.3430000000003</v>
      </c>
      <c r="G99" s="179">
        <v>4269.7780000000002</v>
      </c>
      <c r="H99" s="179">
        <v>4437.9790000000003</v>
      </c>
      <c r="I99" s="179">
        <v>4833.4519999999993</v>
      </c>
      <c r="J99" s="179">
        <v>4997.7159999999994</v>
      </c>
      <c r="K99" s="179">
        <v>5085.7379999999994</v>
      </c>
      <c r="L99" s="179">
        <v>5495.1019999999999</v>
      </c>
      <c r="M99" s="179">
        <v>6848.8990000000003</v>
      </c>
      <c r="N99" s="179">
        <v>8638.65</v>
      </c>
      <c r="O99" s="179">
        <v>10826.559144225001</v>
      </c>
      <c r="P99" s="179">
        <v>10524.344999999999</v>
      </c>
      <c r="Q99" s="179">
        <v>13065.5</v>
      </c>
      <c r="R99" s="179">
        <v>12160.492266307998</v>
      </c>
      <c r="S99" s="179">
        <v>12564</v>
      </c>
      <c r="T99" s="179">
        <v>15109.555199999999</v>
      </c>
      <c r="U99" s="179">
        <v>14257.102044564999</v>
      </c>
      <c r="V99" s="179">
        <v>14703.065287289999</v>
      </c>
      <c r="W99" s="179">
        <v>13856.762238369998</v>
      </c>
      <c r="X99" s="179">
        <v>15003.940331195998</v>
      </c>
      <c r="Y99" s="179">
        <v>14732.418320625002</v>
      </c>
      <c r="Z99" s="179" t="s">
        <v>891</v>
      </c>
    </row>
    <row r="100" spans="1:26" ht="18" customHeight="1">
      <c r="A100" s="285"/>
      <c r="B100" s="177" t="s">
        <v>521</v>
      </c>
      <c r="C100" s="177" t="s">
        <v>460</v>
      </c>
      <c r="D100" s="185"/>
      <c r="E100" s="185"/>
      <c r="F100" s="185">
        <v>217.613</v>
      </c>
      <c r="G100" s="185">
        <v>376.51560000000012</v>
      </c>
      <c r="H100" s="185">
        <v>374.41300000000001</v>
      </c>
      <c r="I100" s="185">
        <v>404.00200000000001</v>
      </c>
      <c r="J100" s="185">
        <v>410.25299999999999</v>
      </c>
      <c r="K100" s="185">
        <v>414.05500000000001</v>
      </c>
      <c r="L100" s="185">
        <v>443.98999999999995</v>
      </c>
      <c r="M100" s="185">
        <v>568.13199999999995</v>
      </c>
      <c r="N100" s="185">
        <v>726.904</v>
      </c>
      <c r="O100" s="185">
        <v>940.31998509999994</v>
      </c>
      <c r="P100" s="185">
        <v>890.67599999999993</v>
      </c>
      <c r="Q100" s="185">
        <v>1146.0889999999999</v>
      </c>
      <c r="R100" s="185">
        <v>1079.0347007397443</v>
      </c>
      <c r="S100" s="185">
        <v>1147.3447034332005</v>
      </c>
      <c r="T100" s="185">
        <v>1321.6225000000002</v>
      </c>
      <c r="U100" s="185">
        <v>1283.420015527</v>
      </c>
      <c r="V100" s="185">
        <v>1334.31429202</v>
      </c>
      <c r="W100" s="185">
        <v>1224.1773498800001</v>
      </c>
      <c r="X100" s="185">
        <v>1367.455956995</v>
      </c>
      <c r="Y100" s="185">
        <v>1333.49675974</v>
      </c>
      <c r="Z100" s="185" t="s">
        <v>892</v>
      </c>
    </row>
    <row r="101" spans="1:26" ht="18" customHeight="1">
      <c r="A101" s="285"/>
      <c r="B101" s="177" t="s">
        <v>522</v>
      </c>
      <c r="C101" s="177" t="s">
        <v>460</v>
      </c>
      <c r="D101" s="179"/>
      <c r="E101" s="179"/>
      <c r="F101" s="179">
        <v>178.03800000000001</v>
      </c>
      <c r="G101" s="179">
        <v>321.91399999999999</v>
      </c>
      <c r="H101" s="179">
        <v>300.077</v>
      </c>
      <c r="I101" s="179">
        <v>317.18200000000002</v>
      </c>
      <c r="J101" s="179">
        <v>317.36200000000002</v>
      </c>
      <c r="K101" s="179">
        <v>317.60100000000006</v>
      </c>
      <c r="L101" s="179">
        <v>333.39400000000001</v>
      </c>
      <c r="M101" s="179">
        <v>412.77700000000004</v>
      </c>
      <c r="N101" s="179">
        <v>555.02099999999996</v>
      </c>
      <c r="O101" s="179">
        <v>823.03149143999997</v>
      </c>
      <c r="P101" s="179">
        <v>787.16899999999998</v>
      </c>
      <c r="Q101" s="179">
        <v>1011.6530000000002</v>
      </c>
      <c r="R101" s="179">
        <v>962.51182448186557</v>
      </c>
      <c r="S101" s="179">
        <v>988.97725824344843</v>
      </c>
      <c r="T101" s="179">
        <v>1173.7071999999998</v>
      </c>
      <c r="U101" s="179">
        <v>1102.4153044044999</v>
      </c>
      <c r="V101" s="179">
        <v>1155.2150384745</v>
      </c>
      <c r="W101" s="179">
        <v>791.64019296000015</v>
      </c>
      <c r="X101" s="179">
        <v>1026.2773086284999</v>
      </c>
      <c r="Y101" s="179">
        <v>1249.1612170599999</v>
      </c>
      <c r="Z101" s="179" t="s">
        <v>893</v>
      </c>
    </row>
    <row r="102" spans="1:26" ht="18" customHeight="1">
      <c r="A102" s="286"/>
      <c r="B102" s="180" t="s">
        <v>432</v>
      </c>
      <c r="C102" s="180" t="s">
        <v>576</v>
      </c>
      <c r="D102" s="208"/>
      <c r="E102" s="208"/>
      <c r="F102" s="208" t="s">
        <v>25</v>
      </c>
      <c r="G102" s="208" t="s">
        <v>25</v>
      </c>
      <c r="H102" s="208" t="s">
        <v>25</v>
      </c>
      <c r="I102" s="208" t="s">
        <v>25</v>
      </c>
      <c r="J102" s="208" t="s">
        <v>25</v>
      </c>
      <c r="K102" s="208" t="s">
        <v>25</v>
      </c>
      <c r="L102" s="208" t="s">
        <v>25</v>
      </c>
      <c r="M102" s="208" t="s">
        <v>25</v>
      </c>
      <c r="N102" s="208" t="s">
        <v>25</v>
      </c>
      <c r="O102" s="208">
        <v>8502.6479999999992</v>
      </c>
      <c r="P102" s="208">
        <v>12060.163</v>
      </c>
      <c r="Q102" s="208">
        <v>10411.817999999999</v>
      </c>
      <c r="R102" s="208">
        <v>4771.6369999999997</v>
      </c>
      <c r="S102" s="208">
        <v>3490.8809999999999</v>
      </c>
      <c r="T102" s="208">
        <v>2102.873</v>
      </c>
      <c r="U102" s="208">
        <v>2507.8620000000001</v>
      </c>
      <c r="V102" s="208">
        <v>3252.4180000000001</v>
      </c>
      <c r="W102" s="208">
        <v>2119.1889999999999</v>
      </c>
      <c r="X102" s="208">
        <v>2670.4576200000001</v>
      </c>
      <c r="Y102" s="208">
        <v>4224.3009499999998</v>
      </c>
      <c r="Z102" s="208" t="s">
        <v>894</v>
      </c>
    </row>
    <row r="104" spans="1:26" ht="18" customHeight="1">
      <c r="A104" s="186" t="s">
        <v>524</v>
      </c>
    </row>
    <row r="105" spans="1:26" ht="18" customHeight="1">
      <c r="A105" s="186" t="s">
        <v>574</v>
      </c>
    </row>
    <row r="106" spans="1:26" ht="18" customHeight="1">
      <c r="A106" s="186" t="s">
        <v>525</v>
      </c>
    </row>
    <row r="107" spans="1:26" ht="18" customHeight="1">
      <c r="A107"/>
    </row>
  </sheetData>
  <mergeCells count="12">
    <mergeCell ref="A42:A46"/>
    <mergeCell ref="A3:A8"/>
    <mergeCell ref="A9:A16"/>
    <mergeCell ref="A17:A26"/>
    <mergeCell ref="A32:A34"/>
    <mergeCell ref="A35:A41"/>
    <mergeCell ref="A27:A30"/>
    <mergeCell ref="A47:A53"/>
    <mergeCell ref="A71:A83"/>
    <mergeCell ref="A84:A88"/>
    <mergeCell ref="A89:A102"/>
    <mergeCell ref="A54:A70"/>
  </mergeCells>
  <hyperlinks>
    <hyperlink ref="AB2" location="Content!A1" display="Back to Content Page" xr:uid="{00000000-0004-0000-CB00-000000000000}"/>
  </hyperlink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16"/>
  <sheetViews>
    <sheetView zoomScale="93" zoomScaleNormal="93" workbookViewId="0">
      <pane xSplit="1" ySplit="1" topLeftCell="B2" activePane="bottomRight" state="frozen"/>
      <selection activeCell="H27" sqref="H27"/>
      <selection pane="topRight" activeCell="H27" sqref="H27"/>
      <selection pane="bottomLeft" activeCell="H27" sqref="H27"/>
      <selection pane="bottomRight" activeCell="B4" sqref="B4:N12"/>
    </sheetView>
  </sheetViews>
  <sheetFormatPr defaultColWidth="9.21875" defaultRowHeight="15" customHeight="1"/>
  <cols>
    <col min="1" max="1" width="53.77734375" style="6" customWidth="1"/>
    <col min="2" max="24" width="9.77734375" style="6" customWidth="1"/>
    <col min="25" max="25" width="15.21875" style="6" customWidth="1"/>
    <col min="26" max="29" width="17.21875" style="6" customWidth="1"/>
    <col min="30" max="16384" width="9.21875" style="6"/>
  </cols>
  <sheetData>
    <row r="1" spans="1:16" ht="15" customHeight="1">
      <c r="A1" s="7" t="s">
        <v>661</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336</v>
      </c>
      <c r="B4" s="57">
        <v>9299.5915790323361</v>
      </c>
      <c r="C4" s="57">
        <v>10404.066983198867</v>
      </c>
      <c r="D4" s="57">
        <v>10854.812868088338</v>
      </c>
      <c r="E4" s="57">
        <v>11079.380919242893</v>
      </c>
      <c r="F4" s="57">
        <v>11070.976382697314</v>
      </c>
      <c r="G4" s="57">
        <v>10504.877839892271</v>
      </c>
      <c r="H4" s="57">
        <v>10433.309382331503</v>
      </c>
      <c r="I4" s="57">
        <v>11421.799812156463</v>
      </c>
      <c r="J4" s="57">
        <v>12358.314751891599</v>
      </c>
      <c r="K4" s="57">
        <v>12687.268188453581</v>
      </c>
      <c r="L4" s="57">
        <v>12665.192576149628</v>
      </c>
      <c r="M4" s="57">
        <v>13936.820157496019</v>
      </c>
      <c r="N4" s="57">
        <v>14130.621381236288</v>
      </c>
      <c r="O4" s="10"/>
    </row>
    <row r="5" spans="1:16" ht="15" customHeight="1">
      <c r="A5" s="135" t="s">
        <v>337</v>
      </c>
      <c r="B5" s="57">
        <v>5408.3615032586604</v>
      </c>
      <c r="C5" s="57">
        <v>6123.0519439404034</v>
      </c>
      <c r="D5" s="57">
        <v>6414.4694889608809</v>
      </c>
      <c r="E5" s="57">
        <v>6646.1139072241231</v>
      </c>
      <c r="F5" s="57">
        <v>6545.3908519628394</v>
      </c>
      <c r="G5" s="57">
        <v>6223.8346149943272</v>
      </c>
      <c r="H5" s="57">
        <v>6138.4182116219845</v>
      </c>
      <c r="I5" s="57">
        <v>6770.9361897821955</v>
      </c>
      <c r="J5" s="57">
        <v>7402.6862836389728</v>
      </c>
      <c r="K5" s="57">
        <v>7397.7177740375746</v>
      </c>
      <c r="L5" s="57">
        <v>7271.2021787411986</v>
      </c>
      <c r="M5" s="57">
        <v>8058.1726481676124</v>
      </c>
      <c r="N5" s="57">
        <v>8514.0476271205316</v>
      </c>
      <c r="O5" s="10"/>
    </row>
    <row r="6" spans="1:16" ht="15" customHeight="1">
      <c r="A6" s="135" t="s">
        <v>338</v>
      </c>
      <c r="B6" s="57">
        <v>3891.2300757736757</v>
      </c>
      <c r="C6" s="57">
        <v>4281.0150392584628</v>
      </c>
      <c r="D6" s="57">
        <v>4440.3433791274565</v>
      </c>
      <c r="E6" s="57">
        <v>4433.2670120187704</v>
      </c>
      <c r="F6" s="57">
        <v>4525.5855307344737</v>
      </c>
      <c r="G6" s="57">
        <v>4281.0432248979441</v>
      </c>
      <c r="H6" s="57">
        <v>4294.8911707095176</v>
      </c>
      <c r="I6" s="57">
        <v>4650.8636223742687</v>
      </c>
      <c r="J6" s="57">
        <v>4955.6284682526266</v>
      </c>
      <c r="K6" s="57">
        <v>5289.5504144160068</v>
      </c>
      <c r="L6" s="57">
        <v>5393.99039740843</v>
      </c>
      <c r="M6" s="57">
        <v>5878.6475093284071</v>
      </c>
      <c r="N6" s="57">
        <v>5616.573754115755</v>
      </c>
      <c r="O6" s="10"/>
    </row>
    <row r="7" spans="1:16" ht="15" customHeight="1">
      <c r="A7" s="134" t="s">
        <v>339</v>
      </c>
      <c r="B7" s="57">
        <v>4653.1275048283442</v>
      </c>
      <c r="C7" s="57">
        <v>6291.484583466231</v>
      </c>
      <c r="D7" s="57">
        <v>5273.6630491784499</v>
      </c>
      <c r="E7" s="57">
        <v>3623.8357157888531</v>
      </c>
      <c r="F7" s="57">
        <v>3924.4226060443148</v>
      </c>
      <c r="G7" s="57">
        <v>3935.0002372254789</v>
      </c>
      <c r="H7" s="57">
        <v>3328.391814007985</v>
      </c>
      <c r="I7" s="57">
        <v>4052.6661913430107</v>
      </c>
      <c r="J7" s="57">
        <v>4501.6963031541054</v>
      </c>
      <c r="K7" s="57">
        <v>5520.3322990016231</v>
      </c>
      <c r="L7" s="57">
        <v>4545.8604387643054</v>
      </c>
      <c r="M7" s="57">
        <v>5614.2874266542258</v>
      </c>
      <c r="N7" s="57">
        <v>5879.3816884192893</v>
      </c>
      <c r="O7" s="10"/>
    </row>
    <row r="8" spans="1:16" ht="15" customHeight="1">
      <c r="A8" s="135" t="s">
        <v>340</v>
      </c>
      <c r="B8" s="57">
        <v>3649.5444389205927</v>
      </c>
      <c r="C8" s="57">
        <v>4943.6417631592467</v>
      </c>
      <c r="D8" s="57">
        <v>4641.3240165519555</v>
      </c>
      <c r="E8" s="57">
        <v>4010.6596616991351</v>
      </c>
      <c r="F8" s="57">
        <v>3952.6361502924487</v>
      </c>
      <c r="G8" s="57">
        <v>3753.6879102191738</v>
      </c>
      <c r="H8" s="57">
        <v>3698.1388725625511</v>
      </c>
      <c r="I8" s="57">
        <v>3919.5215839535704</v>
      </c>
      <c r="J8" s="57">
        <v>4585.2469282384463</v>
      </c>
      <c r="K8" s="57">
        <v>5190.8798037695906</v>
      </c>
      <c r="L8" s="57">
        <v>3783.6702258194869</v>
      </c>
      <c r="M8" s="57">
        <v>5433.4992601193062</v>
      </c>
      <c r="N8" s="57">
        <v>5744.0247664010603</v>
      </c>
      <c r="O8" s="10"/>
    </row>
    <row r="9" spans="1:16" ht="15" customHeight="1">
      <c r="A9" s="135" t="s">
        <v>341</v>
      </c>
      <c r="B9" s="57">
        <v>1003.5830659077527</v>
      </c>
      <c r="C9" s="57">
        <v>1347.8428203069861</v>
      </c>
      <c r="D9" s="57">
        <v>632.33903262649426</v>
      </c>
      <c r="E9" s="57">
        <v>-386.82394591028162</v>
      </c>
      <c r="F9" s="57">
        <v>-28.21354424813434</v>
      </c>
      <c r="G9" s="57">
        <v>181.31232700630633</v>
      </c>
      <c r="H9" s="57">
        <v>-369.74705855456477</v>
      </c>
      <c r="I9" s="57">
        <v>133.14460738944129</v>
      </c>
      <c r="J9" s="57">
        <v>-83.550625084341206</v>
      </c>
      <c r="K9" s="57">
        <v>329.45249523203347</v>
      </c>
      <c r="L9" s="57">
        <v>762.1902129448182</v>
      </c>
      <c r="M9" s="57">
        <v>180.78816653491879</v>
      </c>
      <c r="N9" s="57">
        <v>135.35692201823011</v>
      </c>
      <c r="O9" s="10"/>
    </row>
    <row r="10" spans="1:16" ht="15" customHeight="1">
      <c r="A10" s="134" t="s">
        <v>342</v>
      </c>
      <c r="B10" s="57">
        <v>5328.7377637993532</v>
      </c>
      <c r="C10" s="57">
        <v>6684.4052838142397</v>
      </c>
      <c r="D10" s="57">
        <v>6710.3674240639175</v>
      </c>
      <c r="E10" s="57">
        <v>8759.9410853721547</v>
      </c>
      <c r="F10" s="57">
        <v>9480.525421191287</v>
      </c>
      <c r="G10" s="57">
        <v>7183.588617407795</v>
      </c>
      <c r="H10" s="57">
        <v>8236.835099430813</v>
      </c>
      <c r="I10" s="57">
        <v>6912.3440105703658</v>
      </c>
      <c r="J10" s="57">
        <v>7532.2819498496201</v>
      </c>
      <c r="K10" s="57">
        <v>6199.9322599235975</v>
      </c>
      <c r="L10" s="57">
        <v>4679.5824786276962</v>
      </c>
      <c r="M10" s="57">
        <v>7814.3040684076623</v>
      </c>
      <c r="N10" s="57">
        <v>8828.4011528758219</v>
      </c>
      <c r="O10" s="10"/>
    </row>
    <row r="11" spans="1:16" ht="15" customHeight="1">
      <c r="A11" s="134" t="s">
        <v>343</v>
      </c>
      <c r="B11" s="57">
        <v>6637.4367126240722</v>
      </c>
      <c r="C11" s="57">
        <v>8269.3113257136083</v>
      </c>
      <c r="D11" s="57">
        <v>8892.331660527434</v>
      </c>
      <c r="E11" s="57">
        <v>9191.4485538274494</v>
      </c>
      <c r="F11" s="57">
        <v>9005.8423540431122</v>
      </c>
      <c r="G11" s="57">
        <v>8092.7317270560188</v>
      </c>
      <c r="H11" s="57">
        <v>6915.8943405869995</v>
      </c>
      <c r="I11" s="57">
        <v>6281.6442008972999</v>
      </c>
      <c r="J11" s="57">
        <v>7361.7751486405969</v>
      </c>
      <c r="K11" s="57">
        <v>7690.6358092198316</v>
      </c>
      <c r="L11" s="57">
        <v>6935.2502150004757</v>
      </c>
      <c r="M11" s="57">
        <v>8734.1479417266219</v>
      </c>
      <c r="N11" s="57">
        <v>8529.2425612930529</v>
      </c>
      <c r="O11" s="10"/>
    </row>
    <row r="12" spans="1:16" s="7" customFormat="1" ht="15" customHeight="1">
      <c r="A12" s="134" t="s">
        <v>370</v>
      </c>
      <c r="B12" s="59">
        <v>12644.02013503596</v>
      </c>
      <c r="C12" s="59">
        <v>15110.645524765732</v>
      </c>
      <c r="D12" s="59">
        <v>13946.511680803273</v>
      </c>
      <c r="E12" s="59">
        <v>14271.709166576449</v>
      </c>
      <c r="F12" s="59">
        <v>15470.082055889803</v>
      </c>
      <c r="G12" s="59">
        <v>13530.734967469525</v>
      </c>
      <c r="H12" s="59">
        <v>15082.641955183301</v>
      </c>
      <c r="I12" s="59">
        <v>16105.16581317254</v>
      </c>
      <c r="J12" s="59">
        <v>17030.517856254726</v>
      </c>
      <c r="K12" s="59">
        <v>16716.89693815897</v>
      </c>
      <c r="L12" s="59">
        <v>14955.385278541155</v>
      </c>
      <c r="M12" s="59">
        <v>18631.263710831285</v>
      </c>
      <c r="N12" s="59">
        <v>20309.161661238344</v>
      </c>
      <c r="O12" s="158"/>
    </row>
    <row r="13" spans="1:16" ht="15" customHeight="1">
      <c r="B13" s="10"/>
      <c r="C13" s="10"/>
      <c r="D13" s="10"/>
      <c r="E13" s="10"/>
      <c r="F13" s="10"/>
      <c r="G13" s="10"/>
      <c r="H13" s="10"/>
      <c r="I13" s="10"/>
      <c r="J13" s="10"/>
      <c r="K13" s="10"/>
      <c r="L13" s="10"/>
      <c r="M13" s="10"/>
      <c r="N13" s="10"/>
      <c r="O13" s="10"/>
    </row>
    <row r="14" spans="1:16" ht="15" customHeight="1">
      <c r="A14" s="6" t="s">
        <v>187</v>
      </c>
    </row>
    <row r="15" spans="1:16" ht="15" customHeight="1">
      <c r="B15" s="10"/>
      <c r="C15" s="10"/>
      <c r="D15" s="10"/>
      <c r="E15" s="10"/>
      <c r="F15" s="10"/>
      <c r="G15" s="10"/>
      <c r="H15" s="10"/>
      <c r="I15" s="10"/>
      <c r="J15" s="10"/>
      <c r="K15" s="10"/>
      <c r="L15" s="10"/>
      <c r="M15" s="10"/>
      <c r="N15" s="10"/>
    </row>
    <row r="16" spans="1:16" ht="15" customHeight="1">
      <c r="B16" s="10"/>
      <c r="C16" s="10"/>
      <c r="D16" s="10"/>
      <c r="E16" s="10"/>
      <c r="F16" s="10"/>
      <c r="G16" s="10"/>
      <c r="H16" s="10"/>
      <c r="I16" s="10"/>
      <c r="J16" s="10"/>
      <c r="K16" s="10"/>
      <c r="L16" s="10"/>
      <c r="M16" s="10"/>
      <c r="N16" s="10"/>
    </row>
  </sheetData>
  <mergeCells count="2">
    <mergeCell ref="A2:A3"/>
    <mergeCell ref="B2:N2"/>
  </mergeCells>
  <hyperlinks>
    <hyperlink ref="P3" location="Content!A1" display="Back to Content Page" xr:uid="{00000000-0004-0000-1400-000000000000}"/>
  </hyperlinks>
  <pageMargins left="0.75" right="0.75" top="1" bottom="1" header="0.5" footer="0.5"/>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P17"/>
  <sheetViews>
    <sheetView zoomScale="93" zoomScaleNormal="93" workbookViewId="0">
      <pane xSplit="1" ySplit="1" topLeftCell="B2" activePane="bottomRight" state="frozen"/>
      <selection activeCell="H27" sqref="H27"/>
      <selection pane="topRight" activeCell="H27" sqref="H27"/>
      <selection pane="bottomLeft" activeCell="H27" sqref="H27"/>
      <selection pane="bottomRight" activeCell="I27" sqref="I27"/>
    </sheetView>
  </sheetViews>
  <sheetFormatPr defaultColWidth="9.21875" defaultRowHeight="15" customHeight="1"/>
  <cols>
    <col min="1" max="1" width="53.77734375" style="6" customWidth="1"/>
    <col min="2" max="24" width="9.77734375" style="6" customWidth="1"/>
    <col min="25" max="25" width="15.21875" style="6" customWidth="1"/>
    <col min="26" max="29" width="17.21875" style="6" customWidth="1"/>
    <col min="30" max="16384" width="9.21875" style="6"/>
  </cols>
  <sheetData>
    <row r="1" spans="1:16" ht="15" customHeight="1">
      <c r="A1" s="7" t="s">
        <v>531</v>
      </c>
    </row>
    <row r="2" spans="1:16" ht="15" customHeight="1">
      <c r="A2" s="251" t="s">
        <v>199</v>
      </c>
      <c r="B2" s="252" t="s">
        <v>22</v>
      </c>
      <c r="C2" s="253"/>
      <c r="D2" s="253"/>
      <c r="E2" s="253"/>
      <c r="F2" s="253"/>
      <c r="G2" s="253"/>
      <c r="H2" s="253"/>
      <c r="I2" s="253"/>
      <c r="J2" s="253"/>
      <c r="K2" s="253"/>
      <c r="L2" s="253"/>
      <c r="M2" s="253"/>
      <c r="N2" s="235"/>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336</v>
      </c>
      <c r="B4" s="57">
        <v>926.01417370323281</v>
      </c>
      <c r="C4" s="57">
        <v>1063.2987422540718</v>
      </c>
      <c r="D4" s="57">
        <v>1084.6350909249672</v>
      </c>
      <c r="E4" s="57">
        <v>1169.4564902760999</v>
      </c>
      <c r="F4" s="57">
        <v>1201.8229864103128</v>
      </c>
      <c r="G4" s="57">
        <v>1003.2191163210099</v>
      </c>
      <c r="H4" s="57">
        <v>1044.700989208633</v>
      </c>
      <c r="I4" s="57">
        <v>1106.1772789738891</v>
      </c>
      <c r="J4" s="57">
        <v>1265.6086624272436</v>
      </c>
      <c r="K4" s="57">
        <v>1227.0073518812167</v>
      </c>
      <c r="L4" s="57">
        <v>1353.7511961566345</v>
      </c>
      <c r="M4" s="57">
        <v>1386.322939919829</v>
      </c>
      <c r="N4" s="57">
        <v>1466.9037799450668</v>
      </c>
    </row>
    <row r="5" spans="1:16" ht="15" customHeight="1">
      <c r="A5" s="135" t="s">
        <v>337</v>
      </c>
      <c r="B5" s="57">
        <v>824.98590990780883</v>
      </c>
      <c r="C5" s="57">
        <v>954.38096887176039</v>
      </c>
      <c r="D5" s="57">
        <v>982.60322881997911</v>
      </c>
      <c r="E5" s="57">
        <v>1065.3701205055195</v>
      </c>
      <c r="F5" s="57">
        <v>1083.8537307468823</v>
      </c>
      <c r="G5" s="57">
        <v>900.94229035166813</v>
      </c>
      <c r="H5" s="57">
        <v>937.2729316546762</v>
      </c>
      <c r="I5" s="57">
        <v>989.85341273476865</v>
      </c>
      <c r="J5" s="57">
        <v>1139.0640323443965</v>
      </c>
      <c r="K5" s="57">
        <v>1111.0890875018019</v>
      </c>
      <c r="L5" s="57">
        <v>1224.4685369370418</v>
      </c>
      <c r="M5" s="57">
        <v>1254.9794772089003</v>
      </c>
      <c r="N5" s="57">
        <v>1351.5611703977347</v>
      </c>
    </row>
    <row r="6" spans="1:16" ht="15" customHeight="1">
      <c r="A6" s="135" t="s">
        <v>338</v>
      </c>
      <c r="B6" s="57">
        <v>101.02826379542395</v>
      </c>
      <c r="C6" s="57">
        <v>108.9177733823114</v>
      </c>
      <c r="D6" s="57">
        <v>102.03186210498825</v>
      </c>
      <c r="E6" s="57">
        <v>104.08636977058029</v>
      </c>
      <c r="F6" s="57">
        <v>117.96925566343042</v>
      </c>
      <c r="G6" s="57">
        <v>102.27682596934174</v>
      </c>
      <c r="H6" s="57">
        <v>107.42805755395683</v>
      </c>
      <c r="I6" s="57">
        <v>116.32386623912048</v>
      </c>
      <c r="J6" s="57">
        <v>126.54463008284718</v>
      </c>
      <c r="K6" s="57">
        <v>115.91826437941472</v>
      </c>
      <c r="L6" s="57">
        <v>129.28265921959263</v>
      </c>
      <c r="M6" s="57">
        <v>131.34346271092869</v>
      </c>
      <c r="N6" s="57">
        <v>115.3426095473321</v>
      </c>
    </row>
    <row r="7" spans="1:16" ht="15" customHeight="1">
      <c r="A7" s="134" t="s">
        <v>339</v>
      </c>
      <c r="B7" s="57">
        <v>164.84522207267833</v>
      </c>
      <c r="C7" s="57">
        <v>163.69878496750496</v>
      </c>
      <c r="D7" s="57">
        <v>164.08200574562551</v>
      </c>
      <c r="E7" s="57">
        <v>182.5344129554656</v>
      </c>
      <c r="F7" s="57">
        <v>174.54422869471412</v>
      </c>
      <c r="G7" s="57">
        <v>131.69071235347158</v>
      </c>
      <c r="H7" s="57">
        <v>127.12005395683452</v>
      </c>
      <c r="I7" s="57">
        <v>144.3701328447091</v>
      </c>
      <c r="J7" s="57">
        <v>183.92321908884946</v>
      </c>
      <c r="K7" s="57">
        <v>150.6437400893758</v>
      </c>
      <c r="L7" s="57">
        <v>144.47436930088421</v>
      </c>
      <c r="M7" s="57">
        <v>175.12301673027531</v>
      </c>
      <c r="N7" s="57">
        <v>152.42162841204276</v>
      </c>
    </row>
    <row r="8" spans="1:16" ht="15" customHeight="1">
      <c r="A8" s="135" t="s">
        <v>340</v>
      </c>
      <c r="B8" s="57">
        <v>162.01076716016152</v>
      </c>
      <c r="C8" s="57">
        <v>170.90986154280873</v>
      </c>
      <c r="D8" s="57">
        <v>169.61347610342128</v>
      </c>
      <c r="E8" s="57">
        <v>180.97435897435898</v>
      </c>
      <c r="F8" s="57">
        <v>174.94066882416396</v>
      </c>
      <c r="G8" s="57">
        <v>130.32236248872857</v>
      </c>
      <c r="H8" s="57">
        <v>126.2589928057554</v>
      </c>
      <c r="I8" s="57">
        <v>143.18598259276226</v>
      </c>
      <c r="J8" s="57">
        <v>182.5793646251679</v>
      </c>
      <c r="K8" s="57">
        <v>149.38238791985006</v>
      </c>
      <c r="L8" s="57">
        <v>134.13157095903969</v>
      </c>
      <c r="M8" s="57">
        <v>172.00259235255993</v>
      </c>
      <c r="N8" s="57">
        <v>152.42162841204276</v>
      </c>
    </row>
    <row r="9" spans="1:16" ht="15" customHeight="1">
      <c r="A9" s="135" t="s">
        <v>341</v>
      </c>
      <c r="B9" s="57">
        <v>2.8344549125168235</v>
      </c>
      <c r="C9" s="57">
        <v>-7.2110765753037587</v>
      </c>
      <c r="D9" s="57">
        <v>-5.5314703577957696</v>
      </c>
      <c r="E9" s="57">
        <v>1.5600539811066128</v>
      </c>
      <c r="F9" s="57">
        <v>-0.3964401294498382</v>
      </c>
      <c r="G9" s="57">
        <v>1.3683498647430117</v>
      </c>
      <c r="H9" s="57">
        <v>0.86106115107913672</v>
      </c>
      <c r="I9" s="57">
        <v>1.1841502519468621</v>
      </c>
      <c r="J9" s="57">
        <v>1.3438544636815652</v>
      </c>
      <c r="K9" s="57">
        <v>1.2613521695257315</v>
      </c>
      <c r="L9" s="57">
        <v>10.342798341844519</v>
      </c>
      <c r="M9" s="57">
        <v>3.1204243777153691</v>
      </c>
      <c r="N9" s="57">
        <v>0</v>
      </c>
    </row>
    <row r="10" spans="1:16" ht="15" customHeight="1">
      <c r="A10" s="134" t="s">
        <v>342</v>
      </c>
      <c r="B10" s="57">
        <v>87.423956931359356</v>
      </c>
      <c r="C10" s="57">
        <v>101.72930206272959</v>
      </c>
      <c r="D10" s="57">
        <v>90.880125359101598</v>
      </c>
      <c r="E10" s="57">
        <v>100.97975708502024</v>
      </c>
      <c r="F10" s="57">
        <v>111.09492988133765</v>
      </c>
      <c r="G10" s="57">
        <v>97.876465284039668</v>
      </c>
      <c r="H10" s="57">
        <v>108.0148381294964</v>
      </c>
      <c r="I10" s="57">
        <v>127.90426019239578</v>
      </c>
      <c r="J10" s="57">
        <v>159.68887706907523</v>
      </c>
      <c r="K10" s="57">
        <v>151.09197059247512</v>
      </c>
      <c r="L10" s="57">
        <v>69.432240012647128</v>
      </c>
      <c r="M10" s="57">
        <v>139.85261995631404</v>
      </c>
      <c r="N10" s="57">
        <v>163.82702380445429</v>
      </c>
    </row>
    <row r="11" spans="1:16" ht="15" customHeight="1">
      <c r="A11" s="134" t="s">
        <v>343</v>
      </c>
      <c r="B11" s="57">
        <v>271.29205921938086</v>
      </c>
      <c r="C11" s="57">
        <v>306.97937270415372</v>
      </c>
      <c r="D11" s="57">
        <v>323.70854008879604</v>
      </c>
      <c r="E11" s="57">
        <v>336.97435897435895</v>
      </c>
      <c r="F11" s="57">
        <v>339.36893203883494</v>
      </c>
      <c r="G11" s="57">
        <v>267.17312894499548</v>
      </c>
      <c r="H11" s="57">
        <v>267.78776978417267</v>
      </c>
      <c r="I11" s="57">
        <v>303.7448465414567</v>
      </c>
      <c r="J11" s="57">
        <v>372.18773754178551</v>
      </c>
      <c r="K11" s="57">
        <v>348.28411056652732</v>
      </c>
      <c r="L11" s="57">
        <v>343.48159526956914</v>
      </c>
      <c r="M11" s="57">
        <v>407.24418520918846</v>
      </c>
      <c r="N11" s="57">
        <v>543.1375888940936</v>
      </c>
    </row>
    <row r="12" spans="1:16" s="7" customFormat="1" ht="15" customHeight="1">
      <c r="A12" s="134" t="s">
        <v>370</v>
      </c>
      <c r="B12" s="59">
        <v>906.99129348788961</v>
      </c>
      <c r="C12" s="59">
        <v>1021.7474565801526</v>
      </c>
      <c r="D12" s="59">
        <v>1015.8886819408984</v>
      </c>
      <c r="E12" s="59">
        <v>1115.9963013422266</v>
      </c>
      <c r="F12" s="59">
        <v>1148.0932129475295</v>
      </c>
      <c r="G12" s="59">
        <v>965.61316501352565</v>
      </c>
      <c r="H12" s="59">
        <v>1012.0481115107914</v>
      </c>
      <c r="I12" s="59">
        <v>1074.7068254695373</v>
      </c>
      <c r="J12" s="59">
        <v>1237.0330210433829</v>
      </c>
      <c r="K12" s="59">
        <v>1180.4589519965402</v>
      </c>
      <c r="L12" s="59">
        <v>1224.1762102005966</v>
      </c>
      <c r="M12" s="59">
        <v>1294.0543913972299</v>
      </c>
      <c r="N12" s="59">
        <v>1240.0148432674703</v>
      </c>
    </row>
    <row r="13" spans="1:16" ht="15" customHeight="1">
      <c r="B13" s="10"/>
      <c r="C13" s="10"/>
      <c r="D13" s="10"/>
      <c r="E13" s="10"/>
      <c r="F13" s="10"/>
      <c r="G13" s="10"/>
      <c r="H13" s="10"/>
      <c r="I13" s="10"/>
      <c r="J13" s="10"/>
      <c r="K13" s="10"/>
      <c r="L13" s="10"/>
      <c r="M13" s="10"/>
      <c r="N13" s="10"/>
    </row>
    <row r="14" spans="1:16" ht="15" customHeight="1">
      <c r="A14" s="6" t="s">
        <v>294</v>
      </c>
    </row>
    <row r="15" spans="1:16" ht="15" customHeight="1">
      <c r="B15" s="10"/>
      <c r="C15" s="10"/>
      <c r="D15" s="10"/>
      <c r="E15" s="10"/>
      <c r="F15" s="10"/>
      <c r="G15" s="10"/>
      <c r="H15" s="10"/>
      <c r="I15" s="10"/>
      <c r="J15" s="10"/>
      <c r="K15" s="10"/>
      <c r="L15" s="10"/>
      <c r="M15" s="10"/>
      <c r="N15" s="10"/>
    </row>
    <row r="16" spans="1:16" ht="15" customHeight="1">
      <c r="B16" s="10"/>
      <c r="C16" s="10"/>
      <c r="D16" s="10"/>
      <c r="E16" s="10"/>
      <c r="F16" s="10"/>
      <c r="G16" s="10"/>
      <c r="H16" s="10"/>
      <c r="I16" s="10"/>
      <c r="J16" s="10"/>
      <c r="K16" s="10"/>
      <c r="L16" s="10"/>
      <c r="M16" s="10"/>
      <c r="N16" s="10"/>
    </row>
    <row r="17" spans="2:14" ht="15" customHeight="1">
      <c r="B17" s="10"/>
      <c r="C17" s="10"/>
      <c r="D17" s="10"/>
      <c r="E17" s="10"/>
      <c r="F17" s="10"/>
      <c r="G17" s="10"/>
      <c r="H17" s="10"/>
      <c r="I17" s="10"/>
      <c r="J17" s="10"/>
      <c r="K17" s="10"/>
      <c r="L17" s="10"/>
      <c r="M17" s="10"/>
      <c r="N17" s="10"/>
    </row>
  </sheetData>
  <mergeCells count="2">
    <mergeCell ref="A2:A3"/>
    <mergeCell ref="B2:M2"/>
  </mergeCells>
  <hyperlinks>
    <hyperlink ref="P3" location="Content!A1" display="Back to Content Page" xr:uid="{00000000-0004-0000-1500-000000000000}"/>
  </hyperlinks>
  <pageMargins left="0.75" right="0.75" top="1" bottom="1" header="0.5" footer="0.5"/>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P17"/>
  <sheetViews>
    <sheetView zoomScale="93" zoomScaleNormal="93" workbookViewId="0">
      <pane xSplit="1" ySplit="1" topLeftCell="B2" activePane="bottomRight" state="frozen"/>
      <selection activeCell="H27" sqref="H27"/>
      <selection pane="topRight" activeCell="H27" sqref="H27"/>
      <selection pane="bottomLeft" activeCell="H27" sqref="H27"/>
      <selection pane="bottomRight" activeCell="C9" sqref="C9:N9"/>
    </sheetView>
  </sheetViews>
  <sheetFormatPr defaultColWidth="9.21875" defaultRowHeight="15" customHeight="1"/>
  <cols>
    <col min="1" max="1" width="54.21875" style="6" customWidth="1"/>
    <col min="2" max="24" width="9.77734375" style="6" customWidth="1"/>
    <col min="25" max="29" width="14.21875" style="6" customWidth="1"/>
    <col min="30" max="16384" width="9.21875" style="6"/>
  </cols>
  <sheetData>
    <row r="1" spans="1:16" ht="15" customHeight="1">
      <c r="A1" s="7" t="s">
        <v>663</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336</v>
      </c>
      <c r="B4" s="57">
        <v>17198.54280510018</v>
      </c>
      <c r="C4" s="57">
        <v>21313.043880767422</v>
      </c>
      <c r="D4" s="57">
        <v>24175.228637144024</v>
      </c>
      <c r="E4" s="57">
        <v>26577.830374038658</v>
      </c>
      <c r="F4" s="57">
        <v>29234.669503296493</v>
      </c>
      <c r="G4" s="57">
        <v>31138.590657863868</v>
      </c>
      <c r="H4" s="57">
        <v>30893.134834746277</v>
      </c>
      <c r="I4" s="57">
        <v>27280.001037102578</v>
      </c>
      <c r="J4" s="57">
        <v>32280.665623197208</v>
      </c>
      <c r="K4" s="57">
        <v>35875.554793950621</v>
      </c>
      <c r="L4" s="57">
        <v>36630.460827410658</v>
      </c>
      <c r="M4" s="57">
        <v>39726.734603524048</v>
      </c>
      <c r="N4" s="57">
        <v>44973.582892701685</v>
      </c>
    </row>
    <row r="5" spans="1:16" ht="15" customHeight="1">
      <c r="A5" s="135" t="s">
        <v>337</v>
      </c>
      <c r="B5" s="57">
        <v>15111.000717558094</v>
      </c>
      <c r="C5" s="57">
        <v>18279.727416398808</v>
      </c>
      <c r="D5" s="57">
        <v>20722.25059680027</v>
      </c>
      <c r="E5" s="57">
        <v>21613.038631106014</v>
      </c>
      <c r="F5" s="57">
        <v>23317.520032016866</v>
      </c>
      <c r="G5" s="57">
        <v>24183.849385200316</v>
      </c>
      <c r="H5" s="57">
        <v>23940.383795059406</v>
      </c>
      <c r="I5" s="57">
        <v>21628.970666416462</v>
      </c>
      <c r="J5" s="57">
        <v>25067.671288298425</v>
      </c>
      <c r="K5" s="57">
        <v>27370.74943140697</v>
      </c>
      <c r="L5" s="57">
        <v>27507.678587221268</v>
      </c>
      <c r="M5" s="57">
        <v>29233.073450392192</v>
      </c>
      <c r="N5" s="57">
        <v>32583.911853181897</v>
      </c>
    </row>
    <row r="6" spans="1:16" ht="15" customHeight="1">
      <c r="A6" s="135" t="s">
        <v>338</v>
      </c>
      <c r="B6" s="57">
        <v>2087.5420875420873</v>
      </c>
      <c r="C6" s="57">
        <v>3033.3164643686132</v>
      </c>
      <c r="D6" s="57">
        <v>3452.978040343753</v>
      </c>
      <c r="E6" s="57">
        <v>4964.7917429326444</v>
      </c>
      <c r="F6" s="57">
        <v>5917.1494712796248</v>
      </c>
      <c r="G6" s="57">
        <v>6954.7412726635512</v>
      </c>
      <c r="H6" s="57">
        <v>6952.7510396868729</v>
      </c>
      <c r="I6" s="57">
        <v>5651.030370686115</v>
      </c>
      <c r="J6" s="57">
        <v>7212.9943348987845</v>
      </c>
      <c r="K6" s="57">
        <v>8504.8053625436532</v>
      </c>
      <c r="L6" s="57">
        <v>9122.7822401893918</v>
      </c>
      <c r="M6" s="57">
        <v>10493.661153131858</v>
      </c>
      <c r="N6" s="57">
        <v>12389.671039519788</v>
      </c>
    </row>
    <row r="7" spans="1:16" ht="15" customHeight="1">
      <c r="A7" s="134" t="s">
        <v>339</v>
      </c>
      <c r="B7" s="57">
        <v>6207.3190925649942</v>
      </c>
      <c r="C7" s="57">
        <v>6674.2075624361751</v>
      </c>
      <c r="D7" s="57">
        <v>7844.6786326434194</v>
      </c>
      <c r="E7" s="57">
        <v>9803.8912618969734</v>
      </c>
      <c r="F7" s="57">
        <v>12270.658511202801</v>
      </c>
      <c r="G7" s="57">
        <v>11359.649387822285</v>
      </c>
      <c r="H7" s="57">
        <v>9931.9068240808265</v>
      </c>
      <c r="I7" s="57">
        <v>13586.921928963087</v>
      </c>
      <c r="J7" s="57">
        <v>17448.617650504879</v>
      </c>
      <c r="K7" s="57">
        <v>17913.466010479257</v>
      </c>
      <c r="L7" s="57">
        <v>18063.63478899849</v>
      </c>
      <c r="M7" s="57">
        <v>28715.012015573797</v>
      </c>
      <c r="N7" s="57">
        <v>40271.079172987491</v>
      </c>
    </row>
    <row r="8" spans="1:16" ht="15" customHeight="1">
      <c r="A8" s="135" t="s">
        <v>340</v>
      </c>
      <c r="B8" s="57">
        <v>6194.5134404150795</v>
      </c>
      <c r="C8" s="57">
        <v>7778.7644233579613</v>
      </c>
      <c r="D8" s="57">
        <v>8265.0957447763703</v>
      </c>
      <c r="E8" s="57">
        <v>10541.001427271094</v>
      </c>
      <c r="F8" s="57">
        <v>11981.164633991044</v>
      </c>
      <c r="G8" s="57">
        <v>10557.409409972353</v>
      </c>
      <c r="H8" s="57">
        <v>10915.164279415189</v>
      </c>
      <c r="I8" s="57">
        <v>9620.3619777903696</v>
      </c>
      <c r="J8" s="57">
        <v>12586.523009155517</v>
      </c>
      <c r="K8" s="57">
        <v>11621.615859706755</v>
      </c>
      <c r="L8" s="57">
        <v>10967.0802444326</v>
      </c>
      <c r="M8" s="57">
        <v>15825.040197122426</v>
      </c>
      <c r="N8" s="57">
        <v>21259.755313931346</v>
      </c>
    </row>
    <row r="9" spans="1:16" ht="15" customHeight="1">
      <c r="A9" s="135" t="s">
        <v>341</v>
      </c>
      <c r="B9" s="57">
        <v>12.805652149914446</v>
      </c>
      <c r="C9" s="57"/>
      <c r="D9" s="57"/>
      <c r="E9" s="57"/>
      <c r="F9" s="57"/>
      <c r="G9" s="57"/>
      <c r="H9" s="57"/>
      <c r="I9" s="57"/>
      <c r="J9" s="57"/>
      <c r="K9" s="57"/>
      <c r="L9" s="57"/>
      <c r="M9" s="57"/>
      <c r="N9" s="57"/>
    </row>
    <row r="10" spans="1:16" ht="15" customHeight="1">
      <c r="A10" s="134" t="s">
        <v>342</v>
      </c>
      <c r="B10" s="57">
        <v>8866.5893911795556</v>
      </c>
      <c r="C10" s="57">
        <v>10211.300356738882</v>
      </c>
      <c r="D10" s="57">
        <v>9031.0812732066606</v>
      </c>
      <c r="E10" s="57">
        <v>11909.093927712214</v>
      </c>
      <c r="F10" s="57">
        <v>12635.997535747872</v>
      </c>
      <c r="G10" s="57">
        <v>10458.119595725515</v>
      </c>
      <c r="H10" s="57">
        <v>12013.326480863068</v>
      </c>
      <c r="I10" s="57">
        <v>11656.298123630573</v>
      </c>
      <c r="J10" s="57">
        <v>16081.644410019831</v>
      </c>
      <c r="K10" s="57">
        <v>13335.027140947621</v>
      </c>
      <c r="L10" s="57">
        <v>13932.327297431921</v>
      </c>
      <c r="M10" s="57">
        <v>22532.920568078709</v>
      </c>
      <c r="N10" s="57">
        <v>31824.442720552437</v>
      </c>
    </row>
    <row r="11" spans="1:16" ht="15" customHeight="1">
      <c r="A11" s="134" t="s">
        <v>343</v>
      </c>
      <c r="B11" s="57">
        <v>10705.194016669426</v>
      </c>
      <c r="C11" s="57">
        <v>11804.699599756368</v>
      </c>
      <c r="D11" s="57">
        <v>11008.777986989209</v>
      </c>
      <c r="E11" s="57">
        <v>13403.593366436677</v>
      </c>
      <c r="F11" s="57">
        <v>15788.499075905451</v>
      </c>
      <c r="G11" s="57">
        <v>12766.1895953356</v>
      </c>
      <c r="H11" s="57">
        <v>14238.083839913892</v>
      </c>
      <c r="I11" s="57">
        <v>13062.675377686592</v>
      </c>
      <c r="J11" s="57">
        <v>17774.432833270865</v>
      </c>
      <c r="K11" s="57">
        <v>15200.849691066307</v>
      </c>
      <c r="L11" s="57">
        <v>14556.667430368258</v>
      </c>
      <c r="M11" s="57">
        <v>22386.292815713863</v>
      </c>
      <c r="N11" s="57">
        <v>30957.790205068013</v>
      </c>
    </row>
    <row r="12" spans="1:16" s="7" customFormat="1" ht="15" customHeight="1">
      <c r="A12" s="134" t="s">
        <v>370</v>
      </c>
      <c r="B12" s="59">
        <v>21567.257272175306</v>
      </c>
      <c r="C12" s="59">
        <v>26393.852200186109</v>
      </c>
      <c r="D12" s="59">
        <v>30042.210556004891</v>
      </c>
      <c r="E12" s="59">
        <v>34887.222197211166</v>
      </c>
      <c r="F12" s="59">
        <v>38352.826474341717</v>
      </c>
      <c r="G12" s="59">
        <v>40190.170046076062</v>
      </c>
      <c r="H12" s="59">
        <v>38600.284299776278</v>
      </c>
      <c r="I12" s="59">
        <v>39460.545712009647</v>
      </c>
      <c r="J12" s="59">
        <v>48036.494850451061</v>
      </c>
      <c r="K12" s="59">
        <v>51923.198254311195</v>
      </c>
      <c r="L12" s="59">
        <v>54069.755483472814</v>
      </c>
      <c r="M12" s="59">
        <v>68588.374371462691</v>
      </c>
      <c r="N12" s="59">
        <v>86111.314581173603</v>
      </c>
    </row>
    <row r="13" spans="1:16" ht="15" customHeight="1">
      <c r="B13" s="10"/>
      <c r="C13" s="10"/>
      <c r="D13" s="10"/>
      <c r="E13" s="10"/>
      <c r="F13" s="10"/>
      <c r="G13" s="10"/>
      <c r="H13" s="10"/>
      <c r="I13" s="10"/>
      <c r="J13" s="10"/>
      <c r="K13" s="10"/>
      <c r="L13" s="10"/>
      <c r="M13" s="10"/>
      <c r="N13" s="10"/>
    </row>
    <row r="14" spans="1:16" ht="15" customHeight="1">
      <c r="A14" s="6" t="s">
        <v>188</v>
      </c>
    </row>
    <row r="15" spans="1:16" ht="15" customHeight="1">
      <c r="B15" s="10"/>
      <c r="C15" s="10"/>
      <c r="D15" s="10"/>
      <c r="E15" s="10"/>
      <c r="F15" s="10"/>
      <c r="G15" s="10"/>
      <c r="H15" s="10"/>
      <c r="I15" s="10"/>
      <c r="J15" s="10"/>
      <c r="K15" s="10"/>
      <c r="L15" s="10"/>
      <c r="M15" s="10"/>
      <c r="N15" s="10"/>
    </row>
    <row r="16" spans="1:16" ht="15" customHeight="1">
      <c r="B16" s="10"/>
      <c r="C16" s="10"/>
      <c r="D16" s="10"/>
      <c r="E16" s="10"/>
      <c r="F16" s="10"/>
      <c r="G16" s="10"/>
      <c r="H16" s="10"/>
      <c r="I16" s="10"/>
      <c r="J16" s="10"/>
      <c r="K16" s="10"/>
      <c r="L16" s="10"/>
      <c r="M16" s="10"/>
      <c r="N16" s="10"/>
    </row>
    <row r="17" spans="2:14" ht="15" customHeight="1">
      <c r="B17" s="10"/>
      <c r="C17" s="10"/>
      <c r="D17" s="10"/>
      <c r="E17" s="10"/>
      <c r="F17" s="10"/>
      <c r="G17" s="10"/>
      <c r="H17" s="10"/>
      <c r="I17" s="10"/>
      <c r="J17" s="10"/>
      <c r="K17" s="10"/>
      <c r="L17" s="10"/>
      <c r="M17" s="10"/>
      <c r="N17" s="10"/>
    </row>
  </sheetData>
  <mergeCells count="2">
    <mergeCell ref="A2:A3"/>
    <mergeCell ref="B2:N2"/>
  </mergeCells>
  <hyperlinks>
    <hyperlink ref="P3" location="Content!A1" display="Back to Content Page" xr:uid="{00000000-0004-0000-1600-000000000000}"/>
  </hyperlinks>
  <pageMargins left="0.75" right="0.75" top="1" bottom="1" header="0.5" footer="0.5"/>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P17"/>
  <sheetViews>
    <sheetView zoomScale="98" zoomScaleNormal="98" workbookViewId="0">
      <pane xSplit="1" ySplit="1" topLeftCell="B2" activePane="bottomRight" state="frozen"/>
      <selection activeCell="H27" sqref="H27"/>
      <selection pane="topRight" activeCell="H27" sqref="H27"/>
      <selection pane="bottomLeft" activeCell="H27" sqref="H27"/>
      <selection pane="bottomRight" activeCell="I16" sqref="I16"/>
    </sheetView>
  </sheetViews>
  <sheetFormatPr defaultColWidth="9.21875" defaultRowHeight="15" customHeight="1"/>
  <cols>
    <col min="1" max="1" width="53.21875" style="6" customWidth="1"/>
    <col min="2" max="24" width="9.77734375" style="6" customWidth="1"/>
    <col min="25" max="25" width="12.77734375" style="6" customWidth="1"/>
    <col min="26" max="29" width="19.21875" style="6" customWidth="1"/>
    <col min="30" max="16384" width="9.21875" style="6"/>
  </cols>
  <sheetData>
    <row r="1" spans="1:16" ht="15" customHeight="1">
      <c r="A1" s="7" t="s">
        <v>664</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336</v>
      </c>
      <c r="B4" s="57">
        <v>4275.0934233681737</v>
      </c>
      <c r="C4" s="57">
        <v>4720.0105978591564</v>
      </c>
      <c r="D4" s="57">
        <v>4468.8281845464944</v>
      </c>
      <c r="E4" s="57">
        <v>4133.2023843129482</v>
      </c>
      <c r="F4" s="57">
        <v>3990.0493614695897</v>
      </c>
      <c r="G4" s="57">
        <v>3610.8295276118261</v>
      </c>
      <c r="H4" s="57">
        <v>3338.1103515625</v>
      </c>
      <c r="I4" s="57">
        <v>3998.83184550438</v>
      </c>
      <c r="J4" s="57">
        <v>3856.0373949216</v>
      </c>
      <c r="K4" s="57">
        <v>3846.7856141192697</v>
      </c>
      <c r="L4" s="57">
        <v>3534.8199307339864</v>
      </c>
      <c r="M4" s="57">
        <v>4075.1562173983957</v>
      </c>
      <c r="N4" s="57">
        <v>3795.6401652614422</v>
      </c>
    </row>
    <row r="5" spans="1:16" ht="15" customHeight="1">
      <c r="A5" s="135" t="s">
        <v>337</v>
      </c>
      <c r="B5" s="57">
        <v>3308.1398484161687</v>
      </c>
      <c r="C5" s="57">
        <v>3766.5352360386278</v>
      </c>
      <c r="D5" s="57">
        <v>3573.1605715867954</v>
      </c>
      <c r="E5" s="57">
        <v>3275.0587304433188</v>
      </c>
      <c r="F5" s="57">
        <v>3125.323186856564</v>
      </c>
      <c r="G5" s="57">
        <v>2718.8834204580271</v>
      </c>
      <c r="H5" s="57">
        <v>2403.6813321320906</v>
      </c>
      <c r="I5" s="57">
        <v>2890.1767083280038</v>
      </c>
      <c r="J5" s="57">
        <v>2853.0894527126584</v>
      </c>
      <c r="K5" s="57">
        <v>2871.8512110726647</v>
      </c>
      <c r="L5" s="57">
        <v>2627.2785112695788</v>
      </c>
      <c r="M5" s="57">
        <v>3184.6079095785003</v>
      </c>
      <c r="N5" s="57">
        <v>2952.2207015599961</v>
      </c>
    </row>
    <row r="6" spans="1:16" ht="15" customHeight="1">
      <c r="A6" s="135" t="s">
        <v>338</v>
      </c>
      <c r="B6" s="57">
        <v>966.95357495200506</v>
      </c>
      <c r="C6" s="57">
        <v>953.47536182052863</v>
      </c>
      <c r="D6" s="57">
        <v>895.667612959699</v>
      </c>
      <c r="E6" s="57">
        <v>858.14365386962891</v>
      </c>
      <c r="F6" s="57">
        <v>864.72617461302571</v>
      </c>
      <c r="G6" s="57">
        <v>891.94610715379906</v>
      </c>
      <c r="H6" s="57">
        <v>934.42901943040931</v>
      </c>
      <c r="I6" s="57">
        <v>1108.655137176376</v>
      </c>
      <c r="J6" s="57">
        <v>1002.9479422089418</v>
      </c>
      <c r="K6" s="57">
        <v>974.93440304660476</v>
      </c>
      <c r="L6" s="57">
        <v>907.54141946440757</v>
      </c>
      <c r="M6" s="57">
        <v>890.54830781989529</v>
      </c>
      <c r="N6" s="57">
        <v>843.41946370144615</v>
      </c>
    </row>
    <row r="7" spans="1:16" ht="15" customHeight="1">
      <c r="A7" s="134" t="s">
        <v>339</v>
      </c>
      <c r="B7" s="57">
        <v>770.13541888865188</v>
      </c>
      <c r="C7" s="57">
        <v>636.13955488954559</v>
      </c>
      <c r="D7" s="57">
        <v>730.95309373809073</v>
      </c>
      <c r="E7" s="57">
        <v>755.73105812072754</v>
      </c>
      <c r="F7" s="57">
        <v>524.39985043534614</v>
      </c>
      <c r="G7" s="57">
        <v>364.95792164522061</v>
      </c>
      <c r="H7" s="57">
        <v>419.29561366205627</v>
      </c>
      <c r="I7" s="57">
        <v>442.5998251156679</v>
      </c>
      <c r="J7" s="57">
        <v>659.3385179641798</v>
      </c>
      <c r="K7" s="57">
        <v>534.32074840506061</v>
      </c>
      <c r="L7" s="57">
        <v>327.74343768369806</v>
      </c>
      <c r="M7" s="57">
        <v>814.37247729607748</v>
      </c>
      <c r="N7" s="57">
        <v>1170.0752099937281</v>
      </c>
    </row>
    <row r="8" spans="1:16" ht="15" customHeight="1">
      <c r="A8" s="135" t="s">
        <v>340</v>
      </c>
      <c r="B8" s="57">
        <v>770.13541888865188</v>
      </c>
      <c r="C8" s="57">
        <v>636.13955488954559</v>
      </c>
      <c r="D8" s="57">
        <v>730.95309373809073</v>
      </c>
      <c r="E8" s="57">
        <v>755.73105812072754</v>
      </c>
      <c r="F8" s="57">
        <v>524.39985043534614</v>
      </c>
      <c r="G8" s="57">
        <v>364.95792164522061</v>
      </c>
      <c r="H8" s="57">
        <v>419.29561366205627</v>
      </c>
      <c r="I8" s="57">
        <v>442.5998251156679</v>
      </c>
      <c r="J8" s="57">
        <v>659.3385179641798</v>
      </c>
      <c r="K8" s="57">
        <v>534.32074840506061</v>
      </c>
      <c r="L8" s="57">
        <v>327.74343768369806</v>
      </c>
      <c r="M8" s="57">
        <v>814.37247729607748</v>
      </c>
      <c r="N8" s="57">
        <v>1170.0752099937281</v>
      </c>
    </row>
    <row r="9" spans="1:16" ht="15" customHeight="1">
      <c r="A9" s="135" t="s">
        <v>341</v>
      </c>
      <c r="B9" s="57"/>
      <c r="C9" s="57"/>
      <c r="D9" s="57"/>
      <c r="E9" s="57"/>
      <c r="F9" s="57"/>
      <c r="G9" s="57"/>
      <c r="H9" s="57"/>
      <c r="I9" s="57"/>
      <c r="J9" s="57"/>
      <c r="K9" s="57"/>
      <c r="L9" s="57"/>
      <c r="M9" s="57"/>
      <c r="N9" s="57"/>
    </row>
    <row r="10" spans="1:16" ht="15" customHeight="1">
      <c r="A10" s="134" t="s">
        <v>342</v>
      </c>
      <c r="B10" s="57">
        <v>2061.7611454778157</v>
      </c>
      <c r="C10" s="57">
        <v>1678.9638744101378</v>
      </c>
      <c r="D10" s="57">
        <v>1795.2031354206365</v>
      </c>
      <c r="E10" s="57">
        <v>1874.3044217427573</v>
      </c>
      <c r="F10" s="57">
        <v>1967.3481650664428</v>
      </c>
      <c r="G10" s="57">
        <v>1751.0295122931984</v>
      </c>
      <c r="H10" s="57">
        <v>1680.1146507263184</v>
      </c>
      <c r="I10" s="57">
        <v>1917.7967643336726</v>
      </c>
      <c r="J10" s="57">
        <v>1758.0088089923468</v>
      </c>
      <c r="K10" s="57">
        <v>2052.2489702165335</v>
      </c>
      <c r="L10" s="57">
        <v>1787.6247665257129</v>
      </c>
      <c r="M10" s="57">
        <v>2136.0848592535076</v>
      </c>
      <c r="N10" s="57">
        <v>2097.6456228775564</v>
      </c>
    </row>
    <row r="11" spans="1:16" ht="15" customHeight="1">
      <c r="A11" s="134" t="s">
        <v>343</v>
      </c>
      <c r="B11" s="57">
        <v>2670.5141451578497</v>
      </c>
      <c r="C11" s="57">
        <v>2214.3489623234932</v>
      </c>
      <c r="D11" s="57">
        <v>2102.4920356564407</v>
      </c>
      <c r="E11" s="57">
        <v>2139.3181864420576</v>
      </c>
      <c r="F11" s="57">
        <v>1995.7083728825935</v>
      </c>
      <c r="G11" s="57">
        <v>1664.7504787071077</v>
      </c>
      <c r="H11" s="57">
        <v>1624.1947837497876</v>
      </c>
      <c r="I11" s="57">
        <v>1951.8285025415853</v>
      </c>
      <c r="J11" s="57">
        <v>1926.8803810586733</v>
      </c>
      <c r="K11" s="57">
        <v>1931.5994336613323</v>
      </c>
      <c r="L11" s="57">
        <v>1670.2761900077746</v>
      </c>
      <c r="M11" s="57">
        <v>2176.9239733878467</v>
      </c>
      <c r="N11" s="57">
        <v>2277.6208302331352</v>
      </c>
    </row>
    <row r="12" spans="1:16" s="7" customFormat="1" ht="15" customHeight="1">
      <c r="A12" s="134" t="s">
        <v>370</v>
      </c>
      <c r="B12" s="59">
        <v>4436.4758425767914</v>
      </c>
      <c r="C12" s="59">
        <v>4820.7650648353465</v>
      </c>
      <c r="D12" s="59">
        <v>4892.4923780487807</v>
      </c>
      <c r="E12" s="59">
        <v>4623.919677734375</v>
      </c>
      <c r="F12" s="59">
        <v>4486.0890040887853</v>
      </c>
      <c r="G12" s="59">
        <v>4062.0664828431372</v>
      </c>
      <c r="H12" s="59">
        <v>3813.325832201087</v>
      </c>
      <c r="I12" s="59">
        <v>4407.399932412136</v>
      </c>
      <c r="J12" s="59">
        <v>4346.5043408194533</v>
      </c>
      <c r="K12" s="59">
        <v>4501.7558990795305</v>
      </c>
      <c r="L12" s="59">
        <v>3979.9119449356226</v>
      </c>
      <c r="M12" s="59">
        <v>4848.6895805601334</v>
      </c>
      <c r="N12" s="59">
        <v>4785.7401678995921</v>
      </c>
    </row>
    <row r="13" spans="1:16" ht="15" customHeight="1">
      <c r="B13" s="10"/>
      <c r="C13" s="10"/>
      <c r="D13" s="10"/>
      <c r="E13" s="10"/>
      <c r="F13" s="10"/>
      <c r="G13" s="10"/>
      <c r="H13" s="10"/>
      <c r="I13" s="10"/>
      <c r="J13" s="10"/>
      <c r="K13" s="10"/>
      <c r="L13" s="10"/>
      <c r="M13" s="10"/>
      <c r="N13" s="10"/>
    </row>
    <row r="14" spans="1:16" ht="15" customHeight="1">
      <c r="A14" s="6" t="s">
        <v>371</v>
      </c>
    </row>
    <row r="15" spans="1:16" ht="15" customHeight="1">
      <c r="B15" s="10"/>
      <c r="C15" s="10"/>
      <c r="D15" s="10"/>
      <c r="E15" s="10"/>
      <c r="F15" s="10"/>
      <c r="G15" s="10"/>
      <c r="H15" s="10"/>
      <c r="I15" s="10"/>
      <c r="J15" s="10"/>
      <c r="K15" s="10"/>
      <c r="L15" s="10"/>
      <c r="M15" s="10"/>
      <c r="N15" s="10"/>
    </row>
    <row r="16" spans="1:16" ht="15" customHeight="1">
      <c r="B16" s="10"/>
      <c r="C16" s="10"/>
      <c r="D16" s="10"/>
      <c r="E16" s="10"/>
      <c r="F16" s="10"/>
      <c r="G16" s="10"/>
      <c r="H16" s="10"/>
      <c r="I16" s="10"/>
      <c r="J16" s="10"/>
      <c r="K16" s="10"/>
      <c r="L16" s="10"/>
      <c r="M16" s="10"/>
      <c r="N16" s="10"/>
    </row>
    <row r="17" spans="2:14" ht="15" customHeight="1">
      <c r="B17" s="10"/>
      <c r="C17" s="10"/>
      <c r="D17" s="10"/>
      <c r="E17" s="10"/>
      <c r="F17" s="10"/>
      <c r="G17" s="10"/>
      <c r="H17" s="10"/>
      <c r="I17" s="10"/>
      <c r="J17" s="10"/>
      <c r="K17" s="10"/>
      <c r="L17" s="10"/>
      <c r="M17" s="10"/>
      <c r="N17" s="10"/>
    </row>
  </sheetData>
  <mergeCells count="2">
    <mergeCell ref="A2:A3"/>
    <mergeCell ref="B2:N2"/>
  </mergeCells>
  <hyperlinks>
    <hyperlink ref="P3" location="Content!A1" display="Back to Content Page" xr:uid="{00000000-0004-0000-1700-000000000000}"/>
  </hyperlinks>
  <pageMargins left="0.75" right="0.75" top="1" bottom="1" header="0.5" footer="0.5"/>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P17"/>
  <sheetViews>
    <sheetView zoomScale="95" zoomScaleNormal="95" workbookViewId="0">
      <pane xSplit="1" ySplit="1" topLeftCell="B2" activePane="bottomRight" state="frozen"/>
      <selection activeCell="H27" sqref="H27"/>
      <selection pane="topRight" activeCell="H27" sqref="H27"/>
      <selection pane="bottomLeft" activeCell="H27" sqref="H27"/>
      <selection pane="bottomRight" activeCell="B4" sqref="B4:N12"/>
    </sheetView>
  </sheetViews>
  <sheetFormatPr defaultColWidth="9.21875" defaultRowHeight="15" customHeight="1"/>
  <cols>
    <col min="1" max="1" width="55.77734375" style="6" customWidth="1"/>
    <col min="2" max="24" width="8.77734375" style="6" customWidth="1"/>
    <col min="25" max="29" width="14" style="6" customWidth="1"/>
    <col min="30" max="16384" width="9.21875" style="6"/>
  </cols>
  <sheetData>
    <row r="1" spans="1:16" ht="15" customHeight="1">
      <c r="A1" s="7" t="s">
        <v>665</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336</v>
      </c>
      <c r="B4" s="57">
        <v>3112.7028156155061</v>
      </c>
      <c r="C4" s="57">
        <v>3427.0898144865687</v>
      </c>
      <c r="D4" s="57">
        <v>3421.9702005220765</v>
      </c>
      <c r="E4" s="57">
        <v>3245.4951926304693</v>
      </c>
      <c r="F4" s="57">
        <v>3027.3753710366695</v>
      </c>
      <c r="G4" s="57">
        <v>2736.4796631153849</v>
      </c>
      <c r="H4" s="57">
        <v>2597.8347775000839</v>
      </c>
      <c r="I4" s="57">
        <v>2972.0737285917462</v>
      </c>
      <c r="J4" s="57">
        <v>2962.4456793372174</v>
      </c>
      <c r="K4" s="57">
        <v>2879.9157269795733</v>
      </c>
      <c r="L4" s="57">
        <v>2449.2125743519177</v>
      </c>
      <c r="M4" s="57">
        <v>2653.8148472575026</v>
      </c>
      <c r="N4" s="57">
        <v>2734.8669259518438</v>
      </c>
    </row>
    <row r="5" spans="1:16" ht="15" customHeight="1">
      <c r="A5" s="135" t="s">
        <v>337</v>
      </c>
      <c r="B5" s="57">
        <v>2220.7539635934222</v>
      </c>
      <c r="C5" s="57">
        <v>2447.7891268795483</v>
      </c>
      <c r="D5" s="57">
        <v>2425.0529997286571</v>
      </c>
      <c r="E5" s="57">
        <v>2275.9414625575128</v>
      </c>
      <c r="F5" s="57">
        <v>2078.8004961311676</v>
      </c>
      <c r="G5" s="57">
        <v>1865.3234696540994</v>
      </c>
      <c r="H5" s="57">
        <v>1760.0097320153325</v>
      </c>
      <c r="I5" s="57">
        <v>2056.4224182789249</v>
      </c>
      <c r="J5" s="57">
        <v>2031.50770919253</v>
      </c>
      <c r="K5" s="57">
        <v>1975.7681168450249</v>
      </c>
      <c r="L5" s="57">
        <v>1688.5886988784328</v>
      </c>
      <c r="M5" s="57">
        <v>1875.9490947567149</v>
      </c>
      <c r="N5" s="57">
        <v>1974.5503525895444</v>
      </c>
    </row>
    <row r="6" spans="1:16" ht="15" customHeight="1">
      <c r="A6" s="135" t="s">
        <v>338</v>
      </c>
      <c r="B6" s="57">
        <v>891.948852022084</v>
      </c>
      <c r="C6" s="57">
        <v>979.30068760702056</v>
      </c>
      <c r="D6" s="57">
        <v>996.91720079341951</v>
      </c>
      <c r="E6" s="57">
        <v>969.5537300729568</v>
      </c>
      <c r="F6" s="57">
        <v>948.57487490550204</v>
      </c>
      <c r="G6" s="57">
        <v>871.15619346128551</v>
      </c>
      <c r="H6" s="57">
        <v>837.8250454847514</v>
      </c>
      <c r="I6" s="57">
        <v>915.65131031282135</v>
      </c>
      <c r="J6" s="57">
        <v>930.93797014468748</v>
      </c>
      <c r="K6" s="57">
        <v>904.14761013454859</v>
      </c>
      <c r="L6" s="57">
        <v>760.62387547348487</v>
      </c>
      <c r="M6" s="57">
        <v>777.86575250078772</v>
      </c>
      <c r="N6" s="57">
        <v>760.31657336229955</v>
      </c>
    </row>
    <row r="7" spans="1:16" ht="15" customHeight="1">
      <c r="A7" s="134" t="s">
        <v>339</v>
      </c>
      <c r="B7" s="57">
        <v>593.63524284408277</v>
      </c>
      <c r="C7" s="57">
        <v>532.38244043637633</v>
      </c>
      <c r="D7" s="57">
        <v>782.47956333563479</v>
      </c>
      <c r="E7" s="57">
        <v>504.86083726271221</v>
      </c>
      <c r="F7" s="57">
        <v>636.02713808468422</v>
      </c>
      <c r="G7" s="57">
        <v>657.67437147260227</v>
      </c>
      <c r="H7" s="57">
        <v>462.92491557450683</v>
      </c>
      <c r="I7" s="57">
        <v>521.86352012438317</v>
      </c>
      <c r="J7" s="57">
        <v>578.28215249208893</v>
      </c>
      <c r="K7" s="57">
        <v>672.57287979125977</v>
      </c>
      <c r="L7" s="57">
        <v>673.47971968217325</v>
      </c>
      <c r="M7" s="57">
        <v>660.05560160434391</v>
      </c>
      <c r="N7" s="57">
        <v>629.43742268154904</v>
      </c>
    </row>
    <row r="8" spans="1:16" ht="15" customHeight="1">
      <c r="A8" s="135" t="s">
        <v>340</v>
      </c>
      <c r="B8" s="57">
        <v>550.07597157866655</v>
      </c>
      <c r="C8" s="57">
        <v>601.64818750668883</v>
      </c>
      <c r="D8" s="57">
        <v>788.2031690436869</v>
      </c>
      <c r="E8" s="57">
        <v>464.83775675346698</v>
      </c>
      <c r="F8" s="57">
        <v>521.05609859896038</v>
      </c>
      <c r="G8" s="57">
        <v>608.22563617756316</v>
      </c>
      <c r="H8" s="57">
        <v>417.57198040589248</v>
      </c>
      <c r="I8" s="57">
        <v>641.43216612371396</v>
      </c>
      <c r="J8" s="57">
        <v>689.10487919349521</v>
      </c>
      <c r="K8" s="57">
        <v>649.95241589016382</v>
      </c>
      <c r="L8" s="57">
        <v>633.36873927260888</v>
      </c>
      <c r="M8" s="57">
        <v>597.15840003741334</v>
      </c>
      <c r="N8" s="57">
        <v>622.4489933950025</v>
      </c>
    </row>
    <row r="9" spans="1:16" ht="15" customHeight="1">
      <c r="A9" s="135" t="s">
        <v>341</v>
      </c>
      <c r="B9" s="57">
        <v>43.559271265416236</v>
      </c>
      <c r="C9" s="57">
        <v>-69.2657470703125</v>
      </c>
      <c r="D9" s="57">
        <v>-5.7236057080521396</v>
      </c>
      <c r="E9" s="57">
        <v>40.023080509245212</v>
      </c>
      <c r="F9" s="57">
        <v>114.97103948572391</v>
      </c>
      <c r="G9" s="57">
        <v>49.448735295039086</v>
      </c>
      <c r="H9" s="57">
        <v>45.352935168614373</v>
      </c>
      <c r="I9" s="57">
        <v>-119.56864599933084</v>
      </c>
      <c r="J9" s="57">
        <v>-110.82272670140638</v>
      </c>
      <c r="K9" s="57">
        <v>22.620463901095921</v>
      </c>
      <c r="L9" s="57">
        <v>40.110980409564391</v>
      </c>
      <c r="M9" s="57">
        <v>62.897201566930534</v>
      </c>
      <c r="N9" s="57">
        <v>6.9884292865465323</v>
      </c>
    </row>
    <row r="10" spans="1:16" ht="15" customHeight="1">
      <c r="A10" s="134" t="s">
        <v>342</v>
      </c>
      <c r="B10" s="57">
        <v>941.4183639751086</v>
      </c>
      <c r="C10" s="57">
        <v>1224.2057737585617</v>
      </c>
      <c r="D10" s="57">
        <v>1054.6895589297674</v>
      </c>
      <c r="E10" s="57">
        <v>914.47295145939756</v>
      </c>
      <c r="F10" s="57">
        <v>931.76089016461071</v>
      </c>
      <c r="G10" s="57">
        <v>1011.4091485269585</v>
      </c>
      <c r="H10" s="57">
        <v>967.97807639228802</v>
      </c>
      <c r="I10" s="57">
        <v>1095.5567627035609</v>
      </c>
      <c r="J10" s="57">
        <v>1218.8093505009422</v>
      </c>
      <c r="K10" s="57">
        <v>1108.4426540798611</v>
      </c>
      <c r="L10" s="57">
        <v>904.59676846590912</v>
      </c>
      <c r="M10" s="57">
        <v>1016.4803998306554</v>
      </c>
      <c r="N10" s="57">
        <v>1050.809102049911</v>
      </c>
    </row>
    <row r="11" spans="1:16" ht="15" customHeight="1">
      <c r="A11" s="134" t="s">
        <v>343</v>
      </c>
      <c r="B11" s="57">
        <v>2413.0030875160523</v>
      </c>
      <c r="C11" s="57">
        <v>2618.4375</v>
      </c>
      <c r="D11" s="57">
        <v>2735.7130621217384</v>
      </c>
      <c r="E11" s="57">
        <v>2274.0290636513987</v>
      </c>
      <c r="F11" s="57">
        <v>2152.7824594580889</v>
      </c>
      <c r="G11" s="57">
        <v>2047.5155885313054</v>
      </c>
      <c r="H11" s="57">
        <v>1914.3097343741501</v>
      </c>
      <c r="I11" s="57">
        <v>2281.9382151384102</v>
      </c>
      <c r="J11" s="57">
        <v>2313.7550218978217</v>
      </c>
      <c r="K11" s="57">
        <v>2262.1891276041665</v>
      </c>
      <c r="L11" s="57">
        <v>1979.0397727272727</v>
      </c>
      <c r="M11" s="57">
        <v>2089.0757915879017</v>
      </c>
      <c r="N11" s="57">
        <v>2192.1861073975047</v>
      </c>
    </row>
    <row r="12" spans="1:16" s="7" customFormat="1" ht="15" customHeight="1">
      <c r="A12" s="134" t="s">
        <v>370</v>
      </c>
      <c r="B12" s="59">
        <v>2234.7533349186451</v>
      </c>
      <c r="C12" s="59">
        <v>2565.2405286815069</v>
      </c>
      <c r="D12" s="59">
        <v>2523.4262606657408</v>
      </c>
      <c r="E12" s="59">
        <v>2390.7999177011807</v>
      </c>
      <c r="F12" s="59">
        <v>2442.3809398278754</v>
      </c>
      <c r="G12" s="59">
        <v>2358.0475945836401</v>
      </c>
      <c r="H12" s="59">
        <v>2114.4280350927284</v>
      </c>
      <c r="I12" s="59">
        <v>2307.55579628128</v>
      </c>
      <c r="J12" s="59">
        <v>2445.7821604324267</v>
      </c>
      <c r="K12" s="59">
        <v>2398.7421332465278</v>
      </c>
      <c r="L12" s="59">
        <v>2048.2492897727275</v>
      </c>
      <c r="M12" s="59">
        <v>2241.2750571045999</v>
      </c>
      <c r="N12" s="59">
        <v>2222.9273432857995</v>
      </c>
    </row>
    <row r="13" spans="1:16" ht="15" customHeight="1">
      <c r="B13" s="10"/>
      <c r="C13" s="10"/>
      <c r="D13" s="10"/>
      <c r="E13" s="10"/>
      <c r="F13" s="10"/>
      <c r="G13" s="10"/>
      <c r="H13" s="10"/>
      <c r="I13" s="10"/>
      <c r="J13" s="10"/>
      <c r="K13" s="10"/>
      <c r="L13" s="10"/>
      <c r="M13" s="10"/>
      <c r="N13" s="10"/>
    </row>
    <row r="14" spans="1:16" ht="15" customHeight="1">
      <c r="A14" s="6" t="s">
        <v>189</v>
      </c>
    </row>
    <row r="15" spans="1:16" ht="15" customHeight="1">
      <c r="B15" s="10"/>
      <c r="C15" s="10"/>
      <c r="D15" s="10"/>
      <c r="E15" s="10"/>
      <c r="F15" s="10"/>
      <c r="G15" s="10"/>
      <c r="H15" s="10"/>
      <c r="I15" s="10"/>
      <c r="J15" s="10"/>
      <c r="K15" s="10"/>
      <c r="L15" s="10"/>
      <c r="M15" s="10"/>
      <c r="N15" s="10"/>
    </row>
    <row r="16" spans="1:16" ht="15" customHeight="1">
      <c r="B16" s="10"/>
      <c r="C16" s="10"/>
      <c r="D16" s="10"/>
      <c r="E16" s="10"/>
      <c r="F16" s="10"/>
      <c r="G16" s="10"/>
      <c r="H16" s="10"/>
      <c r="I16" s="10"/>
      <c r="J16" s="10"/>
      <c r="K16" s="10"/>
      <c r="L16" s="10"/>
      <c r="M16" s="10"/>
      <c r="N16" s="10"/>
    </row>
    <row r="17" spans="2:14" ht="15" customHeight="1">
      <c r="B17" s="10"/>
      <c r="C17" s="10"/>
      <c r="D17" s="10"/>
      <c r="E17" s="10"/>
      <c r="F17" s="10"/>
      <c r="G17" s="10"/>
      <c r="H17" s="10"/>
      <c r="I17" s="10"/>
      <c r="J17" s="10"/>
      <c r="K17" s="10"/>
      <c r="L17" s="10"/>
      <c r="M17" s="10"/>
      <c r="N17" s="10"/>
    </row>
  </sheetData>
  <mergeCells count="2">
    <mergeCell ref="A2:A3"/>
    <mergeCell ref="B2:N2"/>
  </mergeCells>
  <hyperlinks>
    <hyperlink ref="P3" location="Content!A1" display="Back to Content Page" xr:uid="{00000000-0004-0000-1800-000000000000}"/>
  </hyperlinks>
  <pageMargins left="0.75" right="0.75" top="1" bottom="1" header="0.5" footer="0.5"/>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P17"/>
  <sheetViews>
    <sheetView zoomScale="95" zoomScaleNormal="95" workbookViewId="0">
      <pane xSplit="1" ySplit="1" topLeftCell="B2" activePane="bottomRight" state="frozen"/>
      <selection activeCell="H27" sqref="H27"/>
      <selection pane="topRight" activeCell="H27" sqref="H27"/>
      <selection pane="bottomLeft" activeCell="H27" sqref="H27"/>
      <selection pane="bottomRight" activeCell="P3" sqref="P3"/>
    </sheetView>
  </sheetViews>
  <sheetFormatPr defaultColWidth="9.21875" defaultRowHeight="15" customHeight="1"/>
  <cols>
    <col min="1" max="1" width="52.77734375" style="6" customWidth="1"/>
    <col min="2" max="24" width="9.77734375" style="6" customWidth="1"/>
    <col min="25" max="29" width="12.77734375" style="6" customWidth="1"/>
    <col min="30" max="16384" width="9.21875" style="6"/>
  </cols>
  <sheetData>
    <row r="1" spans="1:16" ht="15" customHeight="1">
      <c r="A1" s="7" t="s">
        <v>666</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336</v>
      </c>
      <c r="B4" s="57">
        <v>8694.8158589424638</v>
      </c>
      <c r="C4" s="57">
        <v>9815.8514677784169</v>
      </c>
      <c r="D4" s="57">
        <v>10289.607508256042</v>
      </c>
      <c r="E4" s="57">
        <v>11593.642540328898</v>
      </c>
      <c r="F4" s="57">
        <v>11126.149612711972</v>
      </c>
      <c r="G4" s="57">
        <v>9995.3236647166777</v>
      </c>
      <c r="H4" s="57">
        <v>10225.330625787114</v>
      </c>
      <c r="I4" s="57">
        <v>11567.295597572478</v>
      </c>
      <c r="J4" s="57">
        <v>11785.852303315234</v>
      </c>
      <c r="K4" s="57">
        <v>12128.666219104609</v>
      </c>
      <c r="L4" s="57">
        <v>12431.155100870106</v>
      </c>
      <c r="M4" s="57">
        <v>13529.878208321286</v>
      </c>
      <c r="N4" s="57">
        <v>13625.76578858902</v>
      </c>
    </row>
    <row r="5" spans="1:16" ht="15" customHeight="1">
      <c r="A5" s="135" t="s">
        <v>337</v>
      </c>
      <c r="B5" s="57">
        <v>7385.4759958302511</v>
      </c>
      <c r="C5" s="57">
        <v>8235.6566205127601</v>
      </c>
      <c r="D5" s="57">
        <v>8552.9816365808274</v>
      </c>
      <c r="E5" s="57">
        <v>9649.5722384283927</v>
      </c>
      <c r="F5" s="57">
        <v>9149.0555148382537</v>
      </c>
      <c r="G5" s="57">
        <v>8284.3327188125077</v>
      </c>
      <c r="H5" s="57">
        <v>8475.9932757084098</v>
      </c>
      <c r="I5" s="57">
        <v>9441.5603128004805</v>
      </c>
      <c r="J5" s="57">
        <v>9913.3894200549694</v>
      </c>
      <c r="K5" s="57">
        <v>9998.3053501301329</v>
      </c>
      <c r="L5" s="57">
        <v>10037.285385149738</v>
      </c>
      <c r="M5" s="57">
        <v>12267.167610962006</v>
      </c>
      <c r="N5" s="57">
        <v>11968.996539294674</v>
      </c>
    </row>
    <row r="6" spans="1:16" ht="15" customHeight="1">
      <c r="A6" s="135" t="s">
        <v>338</v>
      </c>
      <c r="B6" s="57">
        <v>1309.3398631122134</v>
      </c>
      <c r="C6" s="57">
        <v>1580.194847265657</v>
      </c>
      <c r="D6" s="57">
        <v>1736.6258716752141</v>
      </c>
      <c r="E6" s="57">
        <v>1944.0703019005052</v>
      </c>
      <c r="F6" s="57">
        <v>1977.0940978737171</v>
      </c>
      <c r="G6" s="57">
        <v>1710.9909459041708</v>
      </c>
      <c r="H6" s="57">
        <v>1749.3373500787031</v>
      </c>
      <c r="I6" s="57">
        <v>2125.7352847719981</v>
      </c>
      <c r="J6" s="57">
        <v>1872.4628832602646</v>
      </c>
      <c r="K6" s="57">
        <v>2130.3608689744751</v>
      </c>
      <c r="L6" s="57">
        <v>2393.8697157203669</v>
      </c>
      <c r="M6" s="57">
        <v>1262.7105973592809</v>
      </c>
      <c r="N6" s="57">
        <v>1656.7692492943468</v>
      </c>
    </row>
    <row r="7" spans="1:16" ht="15" customHeight="1">
      <c r="A7" s="134" t="s">
        <v>339</v>
      </c>
      <c r="B7" s="57">
        <v>2698.0662991150934</v>
      </c>
      <c r="C7" s="57">
        <v>2613.80577962692</v>
      </c>
      <c r="D7" s="57">
        <v>2333.8607860609495</v>
      </c>
      <c r="E7" s="57">
        <v>2051.6994943430195</v>
      </c>
      <c r="F7" s="57">
        <v>2063.5215247584601</v>
      </c>
      <c r="G7" s="57">
        <v>1807.2256790798019</v>
      </c>
      <c r="H7" s="57">
        <v>1939.5080633155999</v>
      </c>
      <c r="I7" s="57">
        <v>2084.046115656452</v>
      </c>
      <c r="J7" s="57">
        <v>2635.4163946857389</v>
      </c>
      <c r="K7" s="57">
        <v>2785.2259338336466</v>
      </c>
      <c r="L7" s="57">
        <v>1774.5595976088732</v>
      </c>
      <c r="M7" s="57">
        <v>2550.2949840060564</v>
      </c>
      <c r="N7" s="57">
        <v>3251.6031995496528</v>
      </c>
    </row>
    <row r="8" spans="1:16" ht="15" customHeight="1">
      <c r="A8" s="135" t="s">
        <v>340</v>
      </c>
      <c r="B8" s="57">
        <v>2584.1140872196088</v>
      </c>
      <c r="C8" s="57">
        <v>2763.2227151283141</v>
      </c>
      <c r="D8" s="57">
        <v>2703.7818544089041</v>
      </c>
      <c r="E8" s="57">
        <v>2454.4993244360248</v>
      </c>
      <c r="F8" s="57">
        <v>2287.1910268799043</v>
      </c>
      <c r="G8" s="57">
        <v>2142.589154311609</v>
      </c>
      <c r="H8" s="57">
        <v>2248.9646080446664</v>
      </c>
      <c r="I8" s="57">
        <v>2391.654732711293</v>
      </c>
      <c r="J8" s="57">
        <v>2677.3029378197325</v>
      </c>
      <c r="K8" s="57">
        <v>2608.8788988009319</v>
      </c>
      <c r="L8" s="57">
        <v>1907.8414186066625</v>
      </c>
      <c r="M8" s="57"/>
      <c r="N8" s="57"/>
    </row>
    <row r="9" spans="1:16" ht="15" customHeight="1">
      <c r="A9" s="135" t="s">
        <v>341</v>
      </c>
      <c r="B9" s="57">
        <v>113.95221189548316</v>
      </c>
      <c r="C9" s="57">
        <v>-149.41693550139047</v>
      </c>
      <c r="D9" s="57">
        <v>-369.92106834795311</v>
      </c>
      <c r="E9" s="57">
        <v>-402.79983009300975</v>
      </c>
      <c r="F9" s="57">
        <v>-223.66950212144656</v>
      </c>
      <c r="G9" s="57">
        <v>-335.3634752318053</v>
      </c>
      <c r="H9" s="57">
        <v>-309.45654472906756</v>
      </c>
      <c r="I9" s="57">
        <v>-307.60861705484012</v>
      </c>
      <c r="J9" s="57">
        <v>-41.886543133992873</v>
      </c>
      <c r="K9" s="57">
        <v>176.3470350327151</v>
      </c>
      <c r="L9" s="57">
        <v>-133.2818209977882</v>
      </c>
      <c r="M9" s="57"/>
      <c r="N9" s="57"/>
    </row>
    <row r="10" spans="1:16" ht="15" customHeight="1">
      <c r="A10" s="134" t="s">
        <v>342</v>
      </c>
      <c r="B10" s="57">
        <v>2183.6562641891192</v>
      </c>
      <c r="C10" s="57">
        <v>2543.1158782902467</v>
      </c>
      <c r="D10" s="57">
        <v>2520.3682820675449</v>
      </c>
      <c r="E10" s="57">
        <v>2891.5243875663355</v>
      </c>
      <c r="F10" s="57">
        <v>3538.9868690524313</v>
      </c>
      <c r="G10" s="57">
        <v>3208.395716811599</v>
      </c>
      <c r="H10" s="57">
        <v>3447.7145174294074</v>
      </c>
      <c r="I10" s="57">
        <v>4074.4636331228821</v>
      </c>
      <c r="J10" s="57">
        <v>4340.8592756814705</v>
      </c>
      <c r="K10" s="57">
        <v>4008.5896052553162</v>
      </c>
      <c r="L10" s="57">
        <v>2630.8113456575643</v>
      </c>
      <c r="M10" s="57">
        <v>3350.6457334330862</v>
      </c>
      <c r="N10" s="57">
        <v>4629.6636031683147</v>
      </c>
    </row>
    <row r="11" spans="1:16" ht="15" customHeight="1">
      <c r="A11" s="134" t="s">
        <v>343</v>
      </c>
      <c r="B11" s="57">
        <v>3593.8273919770959</v>
      </c>
      <c r="C11" s="57">
        <v>3779.3019947090888</v>
      </c>
      <c r="D11" s="57">
        <v>3572.262270683083</v>
      </c>
      <c r="E11" s="57">
        <v>4112.0453217875202</v>
      </c>
      <c r="F11" s="57">
        <v>4215.4042442018781</v>
      </c>
      <c r="G11" s="57">
        <v>3710.0520119932821</v>
      </c>
      <c r="H11" s="57">
        <v>3761.7096483258279</v>
      </c>
      <c r="I11" s="57">
        <v>4540.9618358223179</v>
      </c>
      <c r="J11" s="57">
        <v>4997.3638320326072</v>
      </c>
      <c r="K11" s="57">
        <v>4819.8465926742128</v>
      </c>
      <c r="L11" s="57">
        <v>3770.6108386073238</v>
      </c>
      <c r="M11" s="57">
        <v>4799.1781684107082</v>
      </c>
      <c r="N11" s="57">
        <v>6023.2078315467379</v>
      </c>
    </row>
    <row r="12" spans="1:16" s="7" customFormat="1" ht="15" customHeight="1">
      <c r="A12" s="134" t="s">
        <v>370</v>
      </c>
      <c r="B12" s="59">
        <v>9982.7110302695819</v>
      </c>
      <c r="C12" s="59">
        <v>11193.471130986494</v>
      </c>
      <c r="D12" s="59">
        <v>11571.574305701453</v>
      </c>
      <c r="E12" s="59">
        <v>12424.821100450734</v>
      </c>
      <c r="F12" s="59">
        <v>12513.253762320983</v>
      </c>
      <c r="G12" s="59">
        <v>11300.8930486148</v>
      </c>
      <c r="H12" s="59">
        <v>11850.843558206292</v>
      </c>
      <c r="I12" s="59">
        <v>13184.843510529498</v>
      </c>
      <c r="J12" s="59">
        <v>13764.764141649837</v>
      </c>
      <c r="K12" s="59">
        <v>14102.635165519361</v>
      </c>
      <c r="L12" s="59">
        <v>13065.915205529222</v>
      </c>
      <c r="M12" s="59">
        <v>14631.640757349722</v>
      </c>
      <c r="N12" s="59">
        <v>15483.824759760249</v>
      </c>
    </row>
    <row r="14" spans="1:16" ht="15" customHeight="1">
      <c r="A14" s="6" t="s">
        <v>190</v>
      </c>
    </row>
    <row r="15" spans="1:16" ht="15" customHeight="1">
      <c r="B15" s="10"/>
      <c r="C15" s="10"/>
      <c r="D15" s="10"/>
      <c r="E15" s="10"/>
      <c r="F15" s="10"/>
      <c r="G15" s="10"/>
      <c r="H15" s="10"/>
      <c r="I15" s="10"/>
      <c r="J15" s="10"/>
      <c r="K15" s="10"/>
      <c r="L15" s="10"/>
      <c r="M15" s="10"/>
      <c r="N15" s="10"/>
    </row>
    <row r="16" spans="1:16" ht="15" customHeight="1">
      <c r="B16" s="10"/>
      <c r="C16" s="10"/>
      <c r="D16" s="10"/>
      <c r="E16" s="10"/>
      <c r="F16" s="10"/>
      <c r="G16" s="10"/>
      <c r="H16" s="10"/>
      <c r="I16" s="10"/>
      <c r="J16" s="10"/>
      <c r="K16" s="10"/>
      <c r="L16" s="10"/>
      <c r="M16" s="10"/>
      <c r="N16" s="10"/>
    </row>
    <row r="17" spans="2:14" ht="15" customHeight="1">
      <c r="B17" s="10"/>
      <c r="C17" s="10"/>
      <c r="D17" s="10"/>
      <c r="E17" s="10"/>
      <c r="F17" s="10"/>
      <c r="G17" s="10"/>
      <c r="H17" s="10"/>
      <c r="I17" s="10"/>
      <c r="J17" s="10"/>
      <c r="K17" s="10"/>
      <c r="L17" s="10"/>
      <c r="M17" s="10"/>
      <c r="N17" s="10"/>
    </row>
  </sheetData>
  <mergeCells count="2">
    <mergeCell ref="A2:A3"/>
    <mergeCell ref="B2:N2"/>
  </mergeCells>
  <hyperlinks>
    <hyperlink ref="P3" location="Content!A1" display="Back to Content Page" xr:uid="{00000000-0004-0000-1900-000000000000}"/>
  </hyperlinks>
  <pageMargins left="0.75" right="0.75" top="1" bottom="1" header="0.5" footer="0.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P17"/>
  <sheetViews>
    <sheetView zoomScaleNormal="100" workbookViewId="0">
      <pane xSplit="1" ySplit="1" topLeftCell="B2" activePane="bottomRight" state="frozen"/>
      <selection activeCell="H27" sqref="H27"/>
      <selection pane="topRight" activeCell="H27" sqref="H27"/>
      <selection pane="bottomLeft" activeCell="H27" sqref="H27"/>
      <selection pane="bottomRight" activeCell="N4" sqref="N4:N11"/>
    </sheetView>
  </sheetViews>
  <sheetFormatPr defaultColWidth="9.21875" defaultRowHeight="15" customHeight="1"/>
  <cols>
    <col min="1" max="1" width="53.77734375" style="6" customWidth="1"/>
    <col min="2" max="24" width="8.77734375" style="6" customWidth="1"/>
    <col min="25" max="29" width="14.21875" style="6" customWidth="1"/>
    <col min="30" max="16384" width="9.21875" style="6"/>
  </cols>
  <sheetData>
    <row r="1" spans="1:16" ht="15" customHeight="1">
      <c r="A1" s="7" t="s">
        <v>667</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336</v>
      </c>
      <c r="B4" s="57">
        <v>8877.7534260563007</v>
      </c>
      <c r="C4" s="57">
        <v>10098.625486186527</v>
      </c>
      <c r="D4" s="57">
        <v>7810.1597282908215</v>
      </c>
      <c r="E4" s="57">
        <v>6467.4606009181871</v>
      </c>
      <c r="F4" s="57">
        <v>7202.77809504385</v>
      </c>
      <c r="G4" s="57">
        <v>7857.6577120978664</v>
      </c>
      <c r="H4" s="57">
        <v>7036.3501109766839</v>
      </c>
      <c r="I4" s="57">
        <v>8889.5628319295065</v>
      </c>
      <c r="J4" s="57">
        <v>9472.7870466676177</v>
      </c>
      <c r="K4" s="57">
        <v>10413.577035995148</v>
      </c>
      <c r="L4" s="57">
        <v>11091.910447272603</v>
      </c>
      <c r="M4" s="57">
        <v>11636.450416414293</v>
      </c>
      <c r="N4" s="57" t="s">
        <v>7</v>
      </c>
      <c r="P4"/>
    </row>
    <row r="5" spans="1:16" ht="15" customHeight="1">
      <c r="A5" s="135" t="s">
        <v>337</v>
      </c>
      <c r="B5" s="57">
        <v>7768.247118013619</v>
      </c>
      <c r="C5" s="57">
        <v>8836.5394446211849</v>
      </c>
      <c r="D5" s="57">
        <v>6834.0770337741569</v>
      </c>
      <c r="E5" s="57">
        <v>5659.1831021677126</v>
      </c>
      <c r="F5" s="57">
        <v>6302.6035409243832</v>
      </c>
      <c r="G5" s="57">
        <v>6875.638908508995</v>
      </c>
      <c r="H5" s="57">
        <v>6156.9750642658582</v>
      </c>
      <c r="I5" s="57">
        <v>7778.5806313178664</v>
      </c>
      <c r="J5" s="57">
        <v>8288.9158037273228</v>
      </c>
      <c r="K5" s="57">
        <v>9112.1296025922184</v>
      </c>
      <c r="L5" s="57">
        <v>9705.6876024959456</v>
      </c>
      <c r="M5" s="57">
        <v>10182.173132440123</v>
      </c>
      <c r="N5" s="57" t="s">
        <v>7</v>
      </c>
    </row>
    <row r="6" spans="1:16" ht="15" customHeight="1">
      <c r="A6" s="135" t="s">
        <v>338</v>
      </c>
      <c r="B6" s="57">
        <v>1109.5063080426817</v>
      </c>
      <c r="C6" s="57">
        <v>1262.0860415653417</v>
      </c>
      <c r="D6" s="57">
        <v>976.08269451666445</v>
      </c>
      <c r="E6" s="57">
        <v>808.27749875047448</v>
      </c>
      <c r="F6" s="57">
        <v>900.17455411946719</v>
      </c>
      <c r="G6" s="57">
        <v>982.01880358887104</v>
      </c>
      <c r="H6" s="57">
        <v>879.37504671082593</v>
      </c>
      <c r="I6" s="57">
        <v>1110.9822006116397</v>
      </c>
      <c r="J6" s="57">
        <v>1183.8712429402942</v>
      </c>
      <c r="K6" s="57">
        <v>1301.4474334029285</v>
      </c>
      <c r="L6" s="57">
        <v>1386.2228447766565</v>
      </c>
      <c r="M6" s="57">
        <v>1454.277283974171</v>
      </c>
      <c r="N6" s="57" t="s">
        <v>7</v>
      </c>
    </row>
    <row r="7" spans="1:16" ht="15" customHeight="1">
      <c r="A7" s="134" t="s">
        <v>339</v>
      </c>
      <c r="B7" s="57">
        <v>2094.8707786985128</v>
      </c>
      <c r="C7" s="57">
        <v>2382.9582125970228</v>
      </c>
      <c r="D7" s="57">
        <v>1842.9522207435771</v>
      </c>
      <c r="E7" s="57">
        <v>1526.1174280288592</v>
      </c>
      <c r="F7" s="57">
        <v>1699.6292454430027</v>
      </c>
      <c r="G7" s="57">
        <v>1854.1602520493841</v>
      </c>
      <c r="H7" s="57">
        <v>1660.35747207332</v>
      </c>
      <c r="I7" s="57">
        <v>2097.6574273122214</v>
      </c>
      <c r="J7" s="57">
        <v>2235.2800111179763</v>
      </c>
      <c r="K7" s="57">
        <v>2457.2768793515438</v>
      </c>
      <c r="L7" s="57">
        <v>2617.3422442364599</v>
      </c>
      <c r="M7" s="57">
        <v>2745.8365619362776</v>
      </c>
      <c r="N7" s="57" t="s">
        <v>7</v>
      </c>
    </row>
    <row r="8" spans="1:16" ht="15" customHeight="1">
      <c r="A8" s="135" t="s">
        <v>340</v>
      </c>
      <c r="B8" s="57">
        <v>1973.5984857491399</v>
      </c>
      <c r="C8" s="57">
        <v>2245.0085073537621</v>
      </c>
      <c r="D8" s="57">
        <v>1736.2635199996741</v>
      </c>
      <c r="E8" s="57">
        <v>1437.7703272487136</v>
      </c>
      <c r="F8" s="57">
        <v>1601.2375270350819</v>
      </c>
      <c r="G8" s="57">
        <v>1746.8227171770352</v>
      </c>
      <c r="H8" s="57">
        <v>1564.2392008169645</v>
      </c>
      <c r="I8" s="57">
        <v>1976.2238149772022</v>
      </c>
      <c r="J8" s="57">
        <v>2105.8794127189713</v>
      </c>
      <c r="K8" s="57">
        <v>2315.0248585583658</v>
      </c>
      <c r="L8" s="57">
        <v>2465.8240223874677</v>
      </c>
      <c r="M8" s="57">
        <v>2586.8797903223667</v>
      </c>
      <c r="N8" s="57" t="s">
        <v>7</v>
      </c>
    </row>
    <row r="9" spans="1:16" ht="15" customHeight="1">
      <c r="A9" s="135" t="s">
        <v>341</v>
      </c>
      <c r="B9" s="57">
        <v>121.27229294937291</v>
      </c>
      <c r="C9" s="57">
        <v>137.94970524326089</v>
      </c>
      <c r="D9" s="57">
        <v>106.6887007439029</v>
      </c>
      <c r="E9" s="57">
        <v>88.347100780145482</v>
      </c>
      <c r="F9" s="57">
        <v>98.391718407920621</v>
      </c>
      <c r="G9" s="57">
        <v>107.33753487234878</v>
      </c>
      <c r="H9" s="57">
        <v>96.118271256355314</v>
      </c>
      <c r="I9" s="57">
        <v>121.43361233501953</v>
      </c>
      <c r="J9" s="57">
        <v>129.40059839900485</v>
      </c>
      <c r="K9" s="57">
        <v>142.25202079317776</v>
      </c>
      <c r="L9" s="57">
        <v>151.51822184899262</v>
      </c>
      <c r="M9" s="57">
        <v>158.95677161391095</v>
      </c>
      <c r="N9" s="57" t="s">
        <v>7</v>
      </c>
    </row>
    <row r="10" spans="1:16" ht="15" customHeight="1">
      <c r="A10" s="134" t="s">
        <v>342</v>
      </c>
      <c r="B10" s="57">
        <v>1222.5154970198698</v>
      </c>
      <c r="C10" s="57">
        <v>1604.4291804639199</v>
      </c>
      <c r="D10" s="57">
        <v>1381.9047774260728</v>
      </c>
      <c r="E10" s="57">
        <v>1375.7982855061966</v>
      </c>
      <c r="F10" s="57">
        <v>1643.9487510932183</v>
      </c>
      <c r="G10" s="57">
        <v>1270.1007771430309</v>
      </c>
      <c r="H10" s="57">
        <v>1180.1329690647638</v>
      </c>
      <c r="I10" s="57">
        <v>1053.1907656636718</v>
      </c>
      <c r="J10" s="57">
        <v>1180.8480115962898</v>
      </c>
      <c r="K10" s="57">
        <v>1446.6812324697453</v>
      </c>
      <c r="L10" s="57">
        <v>1268.2381470032431</v>
      </c>
      <c r="M10" s="57">
        <v>1538.4619161193391</v>
      </c>
      <c r="N10" s="57" t="s">
        <v>7</v>
      </c>
    </row>
    <row r="11" spans="1:16" ht="15" customHeight="1">
      <c r="A11" s="134" t="s">
        <v>343</v>
      </c>
      <c r="B11" s="57">
        <v>2642.2643752397894</v>
      </c>
      <c r="C11" s="57">
        <v>2890.9776302622536</v>
      </c>
      <c r="D11" s="57">
        <v>2573.6575434149859</v>
      </c>
      <c r="E11" s="57">
        <v>2933.2997686166027</v>
      </c>
      <c r="F11" s="57">
        <v>2965.4545880140222</v>
      </c>
      <c r="G11" s="57">
        <v>2505.5280356969779</v>
      </c>
      <c r="H11" s="57">
        <v>2405.2566288342514</v>
      </c>
      <c r="I11" s="57">
        <v>3096.8722806798182</v>
      </c>
      <c r="J11" s="57">
        <v>3009.6666728952164</v>
      </c>
      <c r="K11" s="57">
        <v>3265.6510941109809</v>
      </c>
      <c r="L11" s="57">
        <v>3208.3460433967102</v>
      </c>
      <c r="M11" s="57">
        <v>3581.7635983635037</v>
      </c>
      <c r="N11" s="57" t="s">
        <v>7</v>
      </c>
    </row>
    <row r="12" spans="1:16" s="7" customFormat="1" ht="15" customHeight="1">
      <c r="A12" s="134" t="s">
        <v>370</v>
      </c>
      <c r="B12" s="59">
        <v>9552.8753265348932</v>
      </c>
      <c r="C12" s="59">
        <v>11195.035248985216</v>
      </c>
      <c r="D12" s="59">
        <v>8461.3591830454861</v>
      </c>
      <c r="E12" s="59">
        <v>6436.0765458366404</v>
      </c>
      <c r="F12" s="59">
        <v>7580.9015035660486</v>
      </c>
      <c r="G12" s="59">
        <v>8476.3907055933032</v>
      </c>
      <c r="H12" s="59">
        <v>7471.5839232805147</v>
      </c>
      <c r="I12" s="59">
        <v>8943.5387442255833</v>
      </c>
      <c r="J12" s="59">
        <v>9879.2483964866678</v>
      </c>
      <c r="K12" s="59">
        <v>11051.884053705455</v>
      </c>
      <c r="L12" s="59">
        <v>11769.144795115593</v>
      </c>
      <c r="M12" s="59">
        <v>12338.985296106406</v>
      </c>
      <c r="N12" s="59">
        <v>12454.288438174939</v>
      </c>
    </row>
    <row r="13" spans="1:16" ht="15" customHeight="1">
      <c r="B13" s="10"/>
      <c r="C13" s="10"/>
      <c r="D13" s="10"/>
      <c r="E13" s="10"/>
      <c r="F13" s="10"/>
      <c r="G13" s="10"/>
      <c r="H13" s="10"/>
      <c r="I13" s="10"/>
      <c r="J13" s="10"/>
      <c r="K13" s="10"/>
      <c r="L13" s="10"/>
      <c r="M13" s="10"/>
      <c r="N13" s="10"/>
    </row>
    <row r="14" spans="1:16" ht="15" customHeight="1">
      <c r="A14" s="6" t="s">
        <v>200</v>
      </c>
    </row>
    <row r="15" spans="1:16" ht="15" customHeight="1">
      <c r="B15" s="10"/>
      <c r="C15" s="10"/>
      <c r="D15" s="10"/>
      <c r="E15" s="10"/>
      <c r="F15" s="10"/>
      <c r="G15" s="10"/>
      <c r="H15" s="10"/>
      <c r="I15" s="10"/>
      <c r="J15" s="10"/>
      <c r="K15" s="10"/>
      <c r="L15" s="10"/>
      <c r="M15" s="10"/>
      <c r="N15" s="10"/>
    </row>
    <row r="16" spans="1:16" ht="15" customHeight="1">
      <c r="B16" s="10"/>
      <c r="C16" s="10"/>
      <c r="D16" s="10"/>
      <c r="E16" s="10"/>
      <c r="F16" s="10"/>
      <c r="G16" s="10"/>
      <c r="H16" s="10"/>
      <c r="I16" s="10"/>
      <c r="J16" s="10"/>
      <c r="K16" s="10"/>
      <c r="L16" s="10"/>
      <c r="M16" s="10"/>
      <c r="N16" s="10"/>
    </row>
    <row r="17" spans="2:14" ht="15" customHeight="1">
      <c r="B17" s="10"/>
      <c r="C17" s="10"/>
      <c r="D17" s="10"/>
      <c r="E17" s="10"/>
      <c r="F17" s="10"/>
      <c r="G17" s="10"/>
      <c r="H17" s="10"/>
      <c r="I17" s="10"/>
      <c r="J17" s="10"/>
      <c r="K17" s="10"/>
      <c r="L17" s="10"/>
      <c r="M17" s="10"/>
      <c r="N17" s="10"/>
    </row>
  </sheetData>
  <mergeCells count="2">
    <mergeCell ref="A2:A3"/>
    <mergeCell ref="B2:N2"/>
  </mergeCells>
  <hyperlinks>
    <hyperlink ref="P3" location="Content!A1" display="Back to Content Page" xr:uid="{00000000-0004-0000-1A00-000000000000}"/>
  </hyperlinks>
  <pageMargins left="0.75" right="0.75" top="1" bottom="1" header="0.5" footer="0.5"/>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P17"/>
  <sheetViews>
    <sheetView zoomScaleNormal="100" workbookViewId="0">
      <pane xSplit="1" ySplit="1" topLeftCell="B2" activePane="bottomRight" state="frozen"/>
      <selection activeCell="H27" sqref="H27"/>
      <selection pane="topRight" activeCell="H27" sqref="H27"/>
      <selection pane="bottomLeft" activeCell="H27" sqref="H27"/>
      <selection pane="bottomRight" activeCell="B4" sqref="B4:N12"/>
    </sheetView>
  </sheetViews>
  <sheetFormatPr defaultColWidth="9.21875" defaultRowHeight="15" customHeight="1"/>
  <cols>
    <col min="1" max="1" width="52.77734375" style="6" customWidth="1"/>
    <col min="2" max="24" width="9.77734375" style="6" customWidth="1"/>
    <col min="25" max="29" width="12.77734375" style="6" customWidth="1"/>
    <col min="30" max="16384" width="9.21875" style="6"/>
  </cols>
  <sheetData>
    <row r="1" spans="1:16" ht="15" customHeight="1">
      <c r="A1" s="7" t="s">
        <v>668</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336</v>
      </c>
      <c r="B4" s="57">
        <v>8702.5332900292306</v>
      </c>
      <c r="C4" s="57">
        <v>9756.8238839180085</v>
      </c>
      <c r="D4" s="57">
        <v>10017.182483324515</v>
      </c>
      <c r="E4" s="57">
        <v>10617.582079138452</v>
      </c>
      <c r="F4" s="57">
        <v>11248.657811864321</v>
      </c>
      <c r="G4" s="57">
        <v>10255.571585652222</v>
      </c>
      <c r="H4" s="57">
        <v>10603.694313954062</v>
      </c>
      <c r="I4" s="57">
        <v>11573.635059141929</v>
      </c>
      <c r="J4" s="57">
        <v>12579.011137835627</v>
      </c>
      <c r="K4" s="57">
        <v>12528.923572830929</v>
      </c>
      <c r="L4" s="57">
        <v>10205.160767560807</v>
      </c>
      <c r="M4" s="57">
        <v>10310.382626155601</v>
      </c>
      <c r="N4" s="57">
        <v>11046.785567025592</v>
      </c>
      <c r="P4"/>
    </row>
    <row r="5" spans="1:16" ht="15" customHeight="1">
      <c r="A5" s="135" t="s">
        <v>337</v>
      </c>
      <c r="B5" s="57">
        <v>7320.4287106203319</v>
      </c>
      <c r="C5" s="57">
        <v>8244.2926166269208</v>
      </c>
      <c r="D5" s="57">
        <v>8489.8236004487626</v>
      </c>
      <c r="E5" s="57">
        <v>8878.6019311935615</v>
      </c>
      <c r="F5" s="57">
        <v>9399.8980866099555</v>
      </c>
      <c r="G5" s="57">
        <v>8578.2571636246339</v>
      </c>
      <c r="H5" s="57">
        <v>8770.2496139224186</v>
      </c>
      <c r="I5" s="57">
        <v>9639.2985065324356</v>
      </c>
      <c r="J5" s="57">
        <v>10474.010535638563</v>
      </c>
      <c r="K5" s="57">
        <v>10431.866949115692</v>
      </c>
      <c r="L5" s="57">
        <v>8217.5810495786554</v>
      </c>
      <c r="M5" s="57">
        <v>8343.5750204018168</v>
      </c>
      <c r="N5" s="57">
        <v>9000.6296817830862</v>
      </c>
    </row>
    <row r="6" spans="1:16" ht="15" customHeight="1">
      <c r="A6" s="135" t="s">
        <v>338</v>
      </c>
      <c r="B6" s="57">
        <v>1382.1045794088991</v>
      </c>
      <c r="C6" s="57">
        <v>1512.5312672910879</v>
      </c>
      <c r="D6" s="57">
        <v>1527.358882875752</v>
      </c>
      <c r="E6" s="57">
        <v>1738.9801479448899</v>
      </c>
      <c r="F6" s="57">
        <v>1848.7597252543651</v>
      </c>
      <c r="G6" s="57">
        <v>1677.3144220275879</v>
      </c>
      <c r="H6" s="57">
        <v>1833.4447000316434</v>
      </c>
      <c r="I6" s="57">
        <v>1934.336552609494</v>
      </c>
      <c r="J6" s="57">
        <v>2105.0006021970644</v>
      </c>
      <c r="K6" s="57">
        <v>2097.0566237152352</v>
      </c>
      <c r="L6" s="57">
        <v>1987.5797179821518</v>
      </c>
      <c r="M6" s="57">
        <v>1966.8076057537833</v>
      </c>
      <c r="N6" s="57">
        <v>2046.1558852425069</v>
      </c>
    </row>
    <row r="7" spans="1:16" ht="15" customHeight="1">
      <c r="A7" s="134" t="s">
        <v>339</v>
      </c>
      <c r="B7" s="57">
        <v>2397.6615784345568</v>
      </c>
      <c r="C7" s="57">
        <v>2898.6020503434033</v>
      </c>
      <c r="D7" s="57">
        <v>2779.5922929554254</v>
      </c>
      <c r="E7" s="57">
        <v>2490.3536631305619</v>
      </c>
      <c r="F7" s="57">
        <v>2353.5317479604623</v>
      </c>
      <c r="G7" s="57">
        <v>2055.6017580251373</v>
      </c>
      <c r="H7" s="57">
        <v>2087.4155141042966</v>
      </c>
      <c r="I7" s="57">
        <v>2473.3475913356747</v>
      </c>
      <c r="J7" s="57">
        <v>2728.0685237526409</v>
      </c>
      <c r="K7" s="57">
        <v>2846.8541749726473</v>
      </c>
      <c r="L7" s="57">
        <v>1914.9672760913759</v>
      </c>
      <c r="M7" s="57">
        <v>2198.4603504569704</v>
      </c>
      <c r="N7" s="57">
        <v>2583.3571214850176</v>
      </c>
    </row>
    <row r="8" spans="1:16" ht="15" customHeight="1">
      <c r="A8" s="135" t="s">
        <v>340</v>
      </c>
      <c r="B8" s="57">
        <v>2102.8580708022087</v>
      </c>
      <c r="C8" s="57">
        <v>2843.865929948814</v>
      </c>
      <c r="D8" s="57">
        <v>2574.0226615098313</v>
      </c>
      <c r="E8" s="57">
        <v>2373.8265483182199</v>
      </c>
      <c r="F8" s="57">
        <v>2277.8159445545475</v>
      </c>
      <c r="G8" s="57">
        <v>1985.4258206294076</v>
      </c>
      <c r="H8" s="57">
        <v>2023.0971577445446</v>
      </c>
      <c r="I8" s="57">
        <v>2358.5589897898176</v>
      </c>
      <c r="J8" s="57">
        <v>2608.6524717926295</v>
      </c>
      <c r="K8" s="57">
        <v>2797.2137846424271</v>
      </c>
      <c r="L8" s="57">
        <v>1792.8291666145626</v>
      </c>
      <c r="M8" s="57">
        <v>2175.7908958147877</v>
      </c>
      <c r="N8" s="57">
        <v>2556.4151110578428</v>
      </c>
    </row>
    <row r="9" spans="1:16" ht="15" customHeight="1">
      <c r="A9" s="135" t="s">
        <v>341</v>
      </c>
      <c r="B9" s="57">
        <v>294.80350763234816</v>
      </c>
      <c r="C9" s="57">
        <v>54.736120394589541</v>
      </c>
      <c r="D9" s="57">
        <v>205.56963144559418</v>
      </c>
      <c r="E9" s="57">
        <v>116.52711481234201</v>
      </c>
      <c r="F9" s="57">
        <v>75.715803405914556</v>
      </c>
      <c r="G9" s="57">
        <v>70.175937395729818</v>
      </c>
      <c r="H9" s="57">
        <v>64.318356359751874</v>
      </c>
      <c r="I9" s="57">
        <v>114.78860154585696</v>
      </c>
      <c r="J9" s="57">
        <v>119.41605196001143</v>
      </c>
      <c r="K9" s="57">
        <v>49.640390330220043</v>
      </c>
      <c r="L9" s="57">
        <v>122.13810947681344</v>
      </c>
      <c r="M9" s="57">
        <v>22.669454642182647</v>
      </c>
      <c r="N9" s="57">
        <v>26.942010427174861</v>
      </c>
    </row>
    <row r="10" spans="1:16" ht="15" customHeight="1">
      <c r="A10" s="134" t="s">
        <v>342</v>
      </c>
      <c r="B10" s="57">
        <v>5124.7158168236438</v>
      </c>
      <c r="C10" s="57">
        <v>5891.6927107534448</v>
      </c>
      <c r="D10" s="57">
        <v>6150.7516360464042</v>
      </c>
      <c r="E10" s="57">
        <v>6370.9088792510238</v>
      </c>
      <c r="F10" s="57">
        <v>6769.4499522134056</v>
      </c>
      <c r="G10" s="57">
        <v>6087.3343245636415</v>
      </c>
      <c r="H10" s="57">
        <v>6057.8974640197112</v>
      </c>
      <c r="I10" s="57">
        <v>6445.9107502348834</v>
      </c>
      <c r="J10" s="57">
        <v>6663.2191297357822</v>
      </c>
      <c r="K10" s="57">
        <v>6265.9887559166737</v>
      </c>
      <c r="L10" s="57">
        <v>4451.7904281879973</v>
      </c>
      <c r="M10" s="57">
        <v>5044.9905887762116</v>
      </c>
      <c r="N10" s="57">
        <v>7278.4065685766454</v>
      </c>
    </row>
    <row r="11" spans="1:16" ht="15" customHeight="1">
      <c r="A11" s="134" t="s">
        <v>343</v>
      </c>
      <c r="B11" s="57">
        <v>6223.0919129587528</v>
      </c>
      <c r="C11" s="57">
        <v>7312.8951812595187</v>
      </c>
      <c r="D11" s="57">
        <v>7513.2374134987858</v>
      </c>
      <c r="E11" s="57">
        <v>7360.2173409121579</v>
      </c>
      <c r="F11" s="57">
        <v>7483.5027733641664</v>
      </c>
      <c r="G11" s="57">
        <v>6577.9200093589197</v>
      </c>
      <c r="H11" s="57">
        <v>6429.6889385870572</v>
      </c>
      <c r="I11" s="57">
        <v>7107.155372555394</v>
      </c>
      <c r="J11" s="57">
        <v>7515.290673568582</v>
      </c>
      <c r="K11" s="57">
        <v>7424.0701887155928</v>
      </c>
      <c r="L11" s="57">
        <v>5258.5421298477831</v>
      </c>
      <c r="M11" s="57">
        <v>6140.2994966139095</v>
      </c>
      <c r="N11" s="57">
        <v>8063.6988175027245</v>
      </c>
    </row>
    <row r="12" spans="1:16" s="7" customFormat="1" ht="15" customHeight="1">
      <c r="A12" s="134" t="s">
        <v>370</v>
      </c>
      <c r="B12" s="59">
        <v>10001.818772328679</v>
      </c>
      <c r="C12" s="59">
        <v>11234.223463755337</v>
      </c>
      <c r="D12" s="59">
        <v>11434.288998827558</v>
      </c>
      <c r="E12" s="59">
        <v>12118.62728060788</v>
      </c>
      <c r="F12" s="59">
        <v>12888.13673867402</v>
      </c>
      <c r="G12" s="59">
        <v>11820.587658882081</v>
      </c>
      <c r="H12" s="59">
        <v>12319.318353491013</v>
      </c>
      <c r="I12" s="59">
        <v>13385.738028157093</v>
      </c>
      <c r="J12" s="59">
        <v>14455.008117755468</v>
      </c>
      <c r="K12" s="59">
        <v>14217.696315004656</v>
      </c>
      <c r="L12" s="59">
        <v>11313.376341992396</v>
      </c>
      <c r="M12" s="59">
        <v>11413.534068774872</v>
      </c>
      <c r="N12" s="59">
        <v>12844.850439584532</v>
      </c>
    </row>
    <row r="14" spans="1:16" ht="15" customHeight="1">
      <c r="A14" s="6" t="s">
        <v>192</v>
      </c>
    </row>
    <row r="15" spans="1:16" ht="15" customHeight="1">
      <c r="B15" s="10"/>
      <c r="C15" s="10"/>
      <c r="D15" s="10"/>
      <c r="E15" s="10"/>
      <c r="F15" s="10"/>
      <c r="G15" s="10"/>
      <c r="H15" s="10"/>
      <c r="I15" s="10"/>
      <c r="J15" s="10"/>
      <c r="K15" s="10"/>
      <c r="L15" s="10"/>
      <c r="M15" s="10"/>
      <c r="N15" s="10"/>
    </row>
    <row r="16" spans="1:16" ht="15" customHeight="1">
      <c r="B16" s="10"/>
      <c r="C16" s="10"/>
      <c r="D16" s="10"/>
      <c r="E16" s="10"/>
      <c r="F16" s="10"/>
      <c r="G16" s="10"/>
      <c r="H16" s="10"/>
      <c r="I16" s="10"/>
      <c r="J16" s="10"/>
      <c r="K16" s="10"/>
      <c r="L16" s="10"/>
      <c r="M16" s="10"/>
      <c r="N16" s="10"/>
    </row>
    <row r="17" spans="2:14" ht="15" customHeight="1">
      <c r="B17" s="10"/>
      <c r="C17" s="10"/>
      <c r="D17" s="10"/>
      <c r="E17" s="10"/>
      <c r="F17" s="10"/>
      <c r="G17" s="10"/>
      <c r="H17" s="10"/>
      <c r="I17" s="10"/>
      <c r="J17" s="10"/>
      <c r="K17" s="10"/>
      <c r="L17" s="10"/>
      <c r="M17" s="10"/>
      <c r="N17" s="10"/>
    </row>
  </sheetData>
  <mergeCells count="2">
    <mergeCell ref="A2:A3"/>
    <mergeCell ref="B2:N2"/>
  </mergeCells>
  <hyperlinks>
    <hyperlink ref="P3" location="Content!A1" display="Back to Content Page" xr:uid="{00000000-0004-0000-1B00-000000000000}"/>
  </hyperlinks>
  <pageMargins left="0.75" right="0.75" top="1" bottom="1" header="0.5" footer="0.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P17"/>
  <sheetViews>
    <sheetView zoomScaleNormal="100" workbookViewId="0">
      <pane xSplit="1" ySplit="1" topLeftCell="B2" activePane="bottomRight" state="frozen"/>
      <selection activeCell="H27" sqref="H27"/>
      <selection pane="topRight" activeCell="H27" sqref="H27"/>
      <selection pane="bottomLeft" activeCell="H27" sqref="H27"/>
      <selection pane="bottomRight" activeCell="B4" sqref="B4:N12"/>
    </sheetView>
  </sheetViews>
  <sheetFormatPr defaultColWidth="9.21875" defaultRowHeight="15" customHeight="1"/>
  <cols>
    <col min="1" max="1" width="55.21875" style="6" customWidth="1"/>
    <col min="2" max="24" width="9.77734375" style="6" customWidth="1"/>
    <col min="25" max="29" width="14.21875" style="6" customWidth="1"/>
    <col min="30" max="16384" width="9.21875" style="6"/>
  </cols>
  <sheetData>
    <row r="1" spans="1:16" ht="15" customHeight="1">
      <c r="A1" s="7" t="s">
        <v>669</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336</v>
      </c>
      <c r="B4" s="57">
        <v>10497.984647244195</v>
      </c>
      <c r="C4" s="57">
        <v>13489.464519882036</v>
      </c>
      <c r="D4" s="57">
        <v>16059.837416565051</v>
      </c>
      <c r="E4" s="57">
        <v>16796.348534817513</v>
      </c>
      <c r="F4" s="57">
        <v>17834.551467887824</v>
      </c>
      <c r="G4" s="57">
        <v>15468.960874698872</v>
      </c>
      <c r="H4" s="57">
        <v>11354.021908193099</v>
      </c>
      <c r="I4" s="57">
        <v>12126.201597134885</v>
      </c>
      <c r="J4" s="57">
        <v>13155.608400057008</v>
      </c>
      <c r="K4" s="57">
        <v>14032.613596622703</v>
      </c>
      <c r="L4" s="57">
        <v>12739.74491293454</v>
      </c>
      <c r="M4" s="57">
        <v>14713.206773498358</v>
      </c>
      <c r="N4" s="57">
        <v>16914.828149471417</v>
      </c>
    </row>
    <row r="5" spans="1:16" ht="15" customHeight="1">
      <c r="A5" s="135" t="s">
        <v>337</v>
      </c>
      <c r="B5" s="57">
        <v>8457.4674908320067</v>
      </c>
      <c r="C5" s="57">
        <v>10727.182272666816</v>
      </c>
      <c r="D5" s="57">
        <v>12690.752582763125</v>
      </c>
      <c r="E5" s="57">
        <v>12786.154687682721</v>
      </c>
      <c r="F5" s="57">
        <v>13045.264773944771</v>
      </c>
      <c r="G5" s="57">
        <v>11149.354154958299</v>
      </c>
      <c r="H5" s="57">
        <v>8182.6268487880989</v>
      </c>
      <c r="I5" s="57">
        <v>8869.0890411295386</v>
      </c>
      <c r="J5" s="57">
        <v>9891.3475428845359</v>
      </c>
      <c r="K5" s="57">
        <v>10530.671025679458</v>
      </c>
      <c r="L5" s="57">
        <v>9802.3574840083857</v>
      </c>
      <c r="M5" s="57">
        <v>11685.174253832862</v>
      </c>
      <c r="N5" s="57">
        <v>13846.643561570087</v>
      </c>
    </row>
    <row r="6" spans="1:16" ht="15" customHeight="1">
      <c r="A6" s="135" t="s">
        <v>338</v>
      </c>
      <c r="B6" s="57">
        <v>2040.5171564121879</v>
      </c>
      <c r="C6" s="57">
        <v>2762.2822472152197</v>
      </c>
      <c r="D6" s="57">
        <v>3369.0848338019259</v>
      </c>
      <c r="E6" s="57">
        <v>4010.1938471347898</v>
      </c>
      <c r="F6" s="57">
        <v>4789.2866939430542</v>
      </c>
      <c r="G6" s="57">
        <v>4319.6067197405737</v>
      </c>
      <c r="H6" s="57">
        <v>3171.3950594050007</v>
      </c>
      <c r="I6" s="57">
        <v>3257.1125560053451</v>
      </c>
      <c r="J6" s="57">
        <v>3264.2608571724713</v>
      </c>
      <c r="K6" s="57">
        <v>3501.9425709432458</v>
      </c>
      <c r="L6" s="57">
        <v>2937.3874289261553</v>
      </c>
      <c r="M6" s="57">
        <v>3028.0325196654958</v>
      </c>
      <c r="N6" s="57">
        <v>3068.1845879013313</v>
      </c>
    </row>
    <row r="7" spans="1:16" ht="15" customHeight="1">
      <c r="A7" s="134" t="s">
        <v>339</v>
      </c>
      <c r="B7" s="57">
        <v>2508.5992735287191</v>
      </c>
      <c r="C7" s="57">
        <v>4300.3286800871438</v>
      </c>
      <c r="D7" s="57">
        <v>8524.6061306631946</v>
      </c>
      <c r="E7" s="57">
        <v>9765.2024935873887</v>
      </c>
      <c r="F7" s="57">
        <v>9849.1377343954355</v>
      </c>
      <c r="G7" s="57">
        <v>7152.1561167128048</v>
      </c>
      <c r="H7" s="57">
        <v>5629.0105614591321</v>
      </c>
      <c r="I7" s="57">
        <v>4270.0612128596131</v>
      </c>
      <c r="J7" s="57">
        <v>6908.0977922885577</v>
      </c>
      <c r="K7" s="57">
        <v>6336.19129696243</v>
      </c>
      <c r="L7" s="57">
        <v>6380.8064632215346</v>
      </c>
      <c r="M7" s="57">
        <v>6526.4345788147248</v>
      </c>
      <c r="N7" s="57">
        <v>7101.3960943617849</v>
      </c>
    </row>
    <row r="8" spans="1:16" ht="15" customHeight="1">
      <c r="A8" s="135" t="s">
        <v>340</v>
      </c>
      <c r="B8" s="57">
        <v>1945.7930329115545</v>
      </c>
      <c r="C8" s="57">
        <v>2545.4746628726311</v>
      </c>
      <c r="D8" s="57">
        <v>4627.2594863650847</v>
      </c>
      <c r="E8" s="57">
        <v>5552.2546000452139</v>
      </c>
      <c r="F8" s="57">
        <v>6343.2242410474983</v>
      </c>
      <c r="G8" s="57">
        <v>4506.8759155062944</v>
      </c>
      <c r="H8" s="57">
        <v>2692.3936013233329</v>
      </c>
      <c r="I8" s="57">
        <v>2605.7142646596449</v>
      </c>
      <c r="J8" s="57">
        <v>5788.592454394693</v>
      </c>
      <c r="K8" s="57">
        <v>4618.4352517985617</v>
      </c>
      <c r="L8" s="57">
        <v>4070.8687203109257</v>
      </c>
      <c r="M8" s="57">
        <v>4486.7105162669923</v>
      </c>
      <c r="N8" s="57">
        <v>10489.375489428347</v>
      </c>
    </row>
    <row r="9" spans="1:16" ht="15" customHeight="1">
      <c r="A9" s="135" t="s">
        <v>341</v>
      </c>
      <c r="B9" s="57">
        <v>562.80624061716424</v>
      </c>
      <c r="C9" s="57">
        <v>1754.8540172145129</v>
      </c>
      <c r="D9" s="57">
        <v>3897.3466442981094</v>
      </c>
      <c r="E9" s="57">
        <v>4212.9478935421766</v>
      </c>
      <c r="F9" s="57">
        <v>3505.913493347939</v>
      </c>
      <c r="G9" s="57">
        <v>2645.2802012065094</v>
      </c>
      <c r="H9" s="57">
        <v>2936.6169601357992</v>
      </c>
      <c r="I9" s="57">
        <v>1664.3469481999687</v>
      </c>
      <c r="J9" s="57">
        <v>1119.505337893864</v>
      </c>
      <c r="K9" s="57">
        <v>1717.756045163869</v>
      </c>
      <c r="L9" s="57">
        <v>2309.9377429106089</v>
      </c>
      <c r="M9" s="57">
        <v>2039.7240625477318</v>
      </c>
      <c r="N9" s="57">
        <v>-3387.9793950665621</v>
      </c>
    </row>
    <row r="10" spans="1:16" ht="15" customHeight="1">
      <c r="A10" s="134" t="s">
        <v>342</v>
      </c>
      <c r="B10" s="57">
        <v>3252.3042065402224</v>
      </c>
      <c r="C10" s="57">
        <v>4588.8321935154736</v>
      </c>
      <c r="D10" s="57">
        <v>5058.0089548018123</v>
      </c>
      <c r="E10" s="57">
        <v>4847.2606777909068</v>
      </c>
      <c r="F10" s="57">
        <v>6020.2205754189263</v>
      </c>
      <c r="G10" s="57">
        <v>5514.4463431443937</v>
      </c>
      <c r="H10" s="57">
        <v>4303.4484796229635</v>
      </c>
      <c r="I10" s="57">
        <v>5442.0702695134414</v>
      </c>
      <c r="J10" s="57">
        <v>6840.530874274461</v>
      </c>
      <c r="K10" s="57">
        <v>5761.604154176659</v>
      </c>
      <c r="L10" s="57">
        <v>4667.4403069670361</v>
      </c>
      <c r="M10" s="57">
        <v>6523.392751451046</v>
      </c>
      <c r="N10" s="57">
        <v>9671.7821309710253</v>
      </c>
    </row>
    <row r="11" spans="1:16" ht="15" customHeight="1">
      <c r="A11" s="134" t="s">
        <v>343</v>
      </c>
      <c r="B11" s="57">
        <v>4824.809214025745</v>
      </c>
      <c r="C11" s="57">
        <v>7754.6833341480742</v>
      </c>
      <c r="D11" s="57">
        <v>12792.217783921604</v>
      </c>
      <c r="E11" s="57">
        <v>14093.336778111254</v>
      </c>
      <c r="F11" s="57">
        <v>15343.442157155401</v>
      </c>
      <c r="G11" s="57">
        <v>11205.695202108682</v>
      </c>
      <c r="H11" s="57">
        <v>9123.6408195568456</v>
      </c>
      <c r="I11" s="57">
        <v>8579.0468774563742</v>
      </c>
      <c r="J11" s="57">
        <v>11880.351368159205</v>
      </c>
      <c r="K11" s="57">
        <v>10618.063299360512</v>
      </c>
      <c r="L11" s="57">
        <v>9553.5957517633506</v>
      </c>
      <c r="M11" s="57">
        <v>11596.212482816558</v>
      </c>
      <c r="N11" s="57">
        <v>15280.930280931871</v>
      </c>
    </row>
    <row r="12" spans="1:16" s="7" customFormat="1" ht="15" customHeight="1">
      <c r="A12" s="134" t="s">
        <v>370</v>
      </c>
      <c r="B12" s="59">
        <v>11434.078913287392</v>
      </c>
      <c r="C12" s="59">
        <v>14623.942059336578</v>
      </c>
      <c r="D12" s="59">
        <v>16850.234718108459</v>
      </c>
      <c r="E12" s="59">
        <v>17315.474928084554</v>
      </c>
      <c r="F12" s="59">
        <v>18360.467620546784</v>
      </c>
      <c r="G12" s="59">
        <v>16929.868132447391</v>
      </c>
      <c r="H12" s="59">
        <v>12162.840129718352</v>
      </c>
      <c r="I12" s="59">
        <v>13259.286202051564</v>
      </c>
      <c r="J12" s="59">
        <v>15023.885698460821</v>
      </c>
      <c r="K12" s="59">
        <v>15512.34574840128</v>
      </c>
      <c r="L12" s="59">
        <v>14234.395931359761</v>
      </c>
      <c r="M12" s="59">
        <v>16166.821620947572</v>
      </c>
      <c r="N12" s="59">
        <v>18407.076093872358</v>
      </c>
    </row>
    <row r="14" spans="1:16" ht="15" customHeight="1">
      <c r="A14" s="6" t="s">
        <v>193</v>
      </c>
    </row>
    <row r="15" spans="1:16" ht="15" customHeight="1">
      <c r="B15" s="10"/>
      <c r="C15" s="10"/>
      <c r="D15" s="10"/>
      <c r="E15" s="10"/>
      <c r="F15" s="10"/>
      <c r="G15" s="10"/>
      <c r="H15" s="10"/>
      <c r="I15" s="10"/>
      <c r="J15" s="10"/>
      <c r="K15" s="10"/>
      <c r="L15" s="10"/>
      <c r="M15" s="10"/>
      <c r="N15" s="10"/>
    </row>
    <row r="16" spans="1:16" ht="15" customHeight="1">
      <c r="B16" s="10"/>
      <c r="C16" s="10"/>
      <c r="D16" s="10"/>
      <c r="E16" s="10"/>
      <c r="F16" s="10"/>
      <c r="G16" s="10"/>
      <c r="H16" s="10"/>
      <c r="I16" s="10"/>
      <c r="J16" s="10"/>
      <c r="K16" s="10"/>
      <c r="L16" s="10"/>
      <c r="M16" s="10"/>
      <c r="N16" s="10"/>
    </row>
    <row r="17" spans="2:14" ht="15" customHeight="1">
      <c r="B17" s="10"/>
      <c r="C17" s="10"/>
      <c r="D17" s="10"/>
      <c r="E17" s="10"/>
      <c r="F17" s="10"/>
      <c r="G17" s="10"/>
      <c r="H17" s="10"/>
      <c r="I17" s="10"/>
      <c r="J17" s="10"/>
      <c r="K17" s="10"/>
      <c r="L17" s="10"/>
      <c r="M17" s="10"/>
      <c r="N17" s="10"/>
    </row>
  </sheetData>
  <mergeCells count="2">
    <mergeCell ref="A2:A3"/>
    <mergeCell ref="B2:N2"/>
  </mergeCells>
  <hyperlinks>
    <hyperlink ref="P3" location="Content!A1" display="Back to Content Page" xr:uid="{00000000-0004-0000-1C00-000000000000}"/>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Q59"/>
  <sheetViews>
    <sheetView workbookViewId="0">
      <selection activeCell="C13" sqref="C13:H14"/>
    </sheetView>
  </sheetViews>
  <sheetFormatPr defaultColWidth="9.21875" defaultRowHeight="14.4"/>
  <cols>
    <col min="2" max="2" width="16" customWidth="1"/>
    <col min="10" max="10" width="13" customWidth="1"/>
  </cols>
  <sheetData>
    <row r="1" spans="2:17" ht="20.399999999999999">
      <c r="B1" s="41" t="s">
        <v>172</v>
      </c>
    </row>
    <row r="2" spans="2:17" ht="10.050000000000001" customHeight="1"/>
    <row r="3" spans="2:17" ht="17.399999999999999">
      <c r="B3" s="23" t="s">
        <v>29</v>
      </c>
      <c r="C3" s="6"/>
      <c r="D3" s="6"/>
      <c r="E3" s="6"/>
      <c r="F3" s="6"/>
      <c r="G3" s="6"/>
      <c r="H3" s="6"/>
      <c r="I3" s="40"/>
    </row>
    <row r="4" spans="2:17" ht="10.050000000000001" customHeight="1"/>
    <row r="5" spans="2:17" ht="15.6">
      <c r="B5" s="33" t="s">
        <v>173</v>
      </c>
      <c r="C5" s="19"/>
      <c r="D5" s="19"/>
      <c r="E5" s="19"/>
      <c r="F5" s="19"/>
      <c r="G5" s="19"/>
      <c r="H5" s="19"/>
      <c r="I5" s="19"/>
      <c r="J5" s="19"/>
      <c r="K5" s="19"/>
      <c r="L5" s="19"/>
      <c r="M5" s="19"/>
      <c r="N5" s="19"/>
      <c r="O5" s="19"/>
    </row>
    <row r="6" spans="2:17" ht="10.050000000000001" customHeight="1">
      <c r="B6" s="19"/>
      <c r="C6" s="19"/>
      <c r="D6" s="19"/>
      <c r="E6" s="19"/>
      <c r="F6" s="19"/>
      <c r="G6" s="19"/>
      <c r="H6" s="19"/>
      <c r="I6" s="19"/>
      <c r="J6" s="19"/>
      <c r="K6" s="19"/>
      <c r="L6" s="19"/>
      <c r="M6" s="19"/>
      <c r="N6" s="19"/>
      <c r="O6" s="19"/>
    </row>
    <row r="7" spans="2:17" ht="18" customHeight="1">
      <c r="B7" s="39" t="s">
        <v>30</v>
      </c>
      <c r="C7" s="247" t="s">
        <v>31</v>
      </c>
      <c r="D7" s="247"/>
      <c r="E7" s="247"/>
      <c r="F7" s="247"/>
      <c r="G7" s="19"/>
      <c r="H7" s="19"/>
      <c r="I7" s="19"/>
      <c r="J7" s="39" t="s">
        <v>30</v>
      </c>
      <c r="K7" s="38" t="s">
        <v>31</v>
      </c>
      <c r="L7" s="37"/>
      <c r="M7" s="37"/>
    </row>
    <row r="8" spans="2:17" ht="10.050000000000001" customHeight="1">
      <c r="B8" s="19"/>
      <c r="C8" s="19"/>
      <c r="D8" s="19"/>
      <c r="E8" s="19"/>
      <c r="F8" s="19"/>
      <c r="G8" s="19"/>
      <c r="H8" s="19"/>
      <c r="I8" s="19"/>
      <c r="J8" s="19"/>
      <c r="K8" s="19"/>
      <c r="L8" s="19"/>
      <c r="M8" s="19"/>
    </row>
    <row r="9" spans="2:17" ht="15.75" customHeight="1">
      <c r="B9" s="206" t="s">
        <v>569</v>
      </c>
      <c r="C9" s="249" t="s">
        <v>32</v>
      </c>
      <c r="D9" s="249"/>
      <c r="E9" s="249"/>
      <c r="F9" s="249"/>
      <c r="G9" s="249"/>
      <c r="H9" s="249"/>
      <c r="I9" s="19"/>
      <c r="J9" s="29" t="s">
        <v>57</v>
      </c>
      <c r="K9" s="21" t="s">
        <v>58</v>
      </c>
      <c r="L9" s="36"/>
      <c r="M9" s="36"/>
      <c r="P9" s="31"/>
    </row>
    <row r="10" spans="2:17" ht="15.75" customHeight="1">
      <c r="B10" s="30"/>
      <c r="C10" s="249"/>
      <c r="D10" s="249"/>
      <c r="E10" s="249"/>
      <c r="F10" s="249"/>
      <c r="G10" s="249"/>
      <c r="H10" s="249"/>
      <c r="I10" s="19"/>
      <c r="J10" s="29"/>
      <c r="K10" s="21"/>
      <c r="L10" s="36"/>
      <c r="M10" s="36"/>
      <c r="P10" s="31"/>
    </row>
    <row r="11" spans="2:17" ht="15.75" customHeight="1">
      <c r="B11" s="29" t="s">
        <v>37</v>
      </c>
      <c r="C11" s="21" t="s">
        <v>38</v>
      </c>
      <c r="D11" s="36"/>
      <c r="E11" s="36"/>
      <c r="F11" s="36"/>
      <c r="G11" s="36"/>
      <c r="H11" s="36"/>
      <c r="I11" s="19"/>
      <c r="J11" s="29" t="s">
        <v>55</v>
      </c>
      <c r="K11" s="21" t="s">
        <v>56</v>
      </c>
      <c r="L11" s="31"/>
      <c r="M11" s="31"/>
      <c r="P11" s="31"/>
      <c r="Q11" s="31"/>
    </row>
    <row r="12" spans="2:17" ht="15.75" customHeight="1">
      <c r="B12" s="29" t="s">
        <v>43</v>
      </c>
      <c r="C12" s="26" t="s">
        <v>28</v>
      </c>
      <c r="D12" s="31"/>
      <c r="E12" s="31"/>
      <c r="F12" s="31"/>
      <c r="G12" s="19"/>
      <c r="H12" s="19"/>
      <c r="I12" s="19"/>
      <c r="J12" s="29" t="s">
        <v>59</v>
      </c>
      <c r="K12" s="21" t="s">
        <v>60</v>
      </c>
      <c r="L12" s="31"/>
      <c r="M12" s="31"/>
      <c r="P12" s="33"/>
      <c r="Q12" s="31"/>
    </row>
    <row r="13" spans="2:17" ht="15.75" customHeight="1">
      <c r="B13" s="29" t="s">
        <v>35</v>
      </c>
      <c r="C13" s="248" t="s">
        <v>36</v>
      </c>
      <c r="D13" s="248"/>
      <c r="E13" s="248"/>
      <c r="F13" s="248"/>
      <c r="G13" s="248"/>
      <c r="H13" s="248"/>
      <c r="I13" s="19"/>
      <c r="J13" s="29" t="s">
        <v>174</v>
      </c>
      <c r="K13" s="29" t="s">
        <v>175</v>
      </c>
      <c r="L13" s="31"/>
      <c r="M13" s="31"/>
      <c r="P13" s="31"/>
      <c r="Q13" s="31"/>
    </row>
    <row r="14" spans="2:17" ht="15.75" customHeight="1">
      <c r="B14" s="29"/>
      <c r="C14" s="248"/>
      <c r="D14" s="248"/>
      <c r="E14" s="248"/>
      <c r="F14" s="248"/>
      <c r="G14" s="248"/>
      <c r="H14" s="248"/>
      <c r="I14" s="19"/>
      <c r="J14" s="29"/>
      <c r="K14" s="29"/>
      <c r="L14" s="31"/>
      <c r="M14" s="31"/>
      <c r="P14" s="31"/>
      <c r="Q14" s="31"/>
    </row>
    <row r="15" spans="2:17" ht="15.75" customHeight="1">
      <c r="B15" s="24" t="s">
        <v>39</v>
      </c>
      <c r="C15" s="25" t="s">
        <v>40</v>
      </c>
      <c r="D15" s="31"/>
      <c r="E15" s="31"/>
      <c r="F15" s="31"/>
      <c r="G15" s="31"/>
      <c r="H15" s="31"/>
      <c r="I15" s="19"/>
      <c r="J15" s="29" t="s">
        <v>27</v>
      </c>
      <c r="K15" s="21" t="s">
        <v>34</v>
      </c>
      <c r="L15" s="31"/>
      <c r="M15" s="31"/>
      <c r="P15" s="31"/>
      <c r="Q15" s="31"/>
    </row>
    <row r="16" spans="2:17" ht="15.75" customHeight="1">
      <c r="B16" s="29" t="s">
        <v>20</v>
      </c>
      <c r="C16" s="21" t="s">
        <v>33</v>
      </c>
      <c r="D16" s="31"/>
      <c r="E16" s="31"/>
      <c r="F16" s="31"/>
      <c r="G16" s="31"/>
      <c r="H16" s="31"/>
      <c r="I16" s="19"/>
      <c r="J16" s="29" t="s">
        <v>51</v>
      </c>
      <c r="K16" s="248" t="s">
        <v>52</v>
      </c>
      <c r="L16" s="248"/>
      <c r="M16" s="248"/>
      <c r="N16" s="248"/>
      <c r="O16" s="248"/>
      <c r="P16" s="248"/>
      <c r="Q16" s="248"/>
    </row>
    <row r="17" spans="2:17" ht="15.75" customHeight="1">
      <c r="B17" s="205"/>
      <c r="C17" s="21"/>
      <c r="D17" s="31"/>
      <c r="E17" s="31"/>
      <c r="F17" s="31"/>
      <c r="G17" s="31"/>
      <c r="H17" s="31"/>
      <c r="I17" s="19"/>
      <c r="J17" s="29"/>
      <c r="K17" s="248"/>
      <c r="L17" s="248"/>
      <c r="M17" s="248"/>
      <c r="N17" s="248"/>
      <c r="O17" s="248"/>
      <c r="P17" s="248"/>
      <c r="Q17" s="248"/>
    </row>
    <row r="18" spans="2:17" ht="15.75" customHeight="1">
      <c r="B18" s="29" t="s">
        <v>41</v>
      </c>
      <c r="C18" s="21" t="s">
        <v>42</v>
      </c>
      <c r="D18" s="31"/>
      <c r="E18" s="31"/>
      <c r="F18" s="31"/>
      <c r="G18" s="19"/>
      <c r="H18" s="19"/>
      <c r="I18" s="19"/>
      <c r="J18" s="29" t="s">
        <v>48</v>
      </c>
      <c r="K18" s="21" t="s">
        <v>49</v>
      </c>
      <c r="L18" s="31"/>
      <c r="M18" s="31"/>
      <c r="P18" s="31"/>
      <c r="Q18" s="31"/>
    </row>
    <row r="19" spans="2:17" ht="15.75" customHeight="1">
      <c r="B19" s="29" t="s">
        <v>179</v>
      </c>
      <c r="C19" s="25" t="s">
        <v>178</v>
      </c>
      <c r="D19" s="33"/>
      <c r="E19" s="33"/>
      <c r="F19" s="33"/>
      <c r="G19" s="19"/>
      <c r="H19" s="19"/>
      <c r="I19" s="19"/>
      <c r="J19" s="29" t="s">
        <v>17</v>
      </c>
      <c r="K19" s="248" t="s">
        <v>50</v>
      </c>
      <c r="L19" s="248"/>
      <c r="M19" s="248"/>
      <c r="N19" s="248"/>
      <c r="O19" s="248"/>
      <c r="P19" s="248"/>
      <c r="Q19" s="248"/>
    </row>
    <row r="20" spans="2:17" ht="15.75" customHeight="1">
      <c r="B20" s="29" t="s">
        <v>176</v>
      </c>
      <c r="C20" s="25" t="s">
        <v>177</v>
      </c>
      <c r="D20" s="33"/>
      <c r="E20" s="33"/>
      <c r="F20" s="33"/>
      <c r="G20" s="19"/>
      <c r="H20" s="19"/>
      <c r="I20" s="19"/>
      <c r="J20" s="29"/>
      <c r="K20" s="248"/>
      <c r="L20" s="248"/>
      <c r="M20" s="248"/>
      <c r="N20" s="248"/>
      <c r="O20" s="248"/>
      <c r="P20" s="248"/>
      <c r="Q20" s="248"/>
    </row>
    <row r="21" spans="2:17" ht="15.75" customHeight="1">
      <c r="D21" s="33"/>
      <c r="E21" s="33"/>
      <c r="F21" s="33"/>
      <c r="G21" s="19"/>
      <c r="H21" s="19"/>
      <c r="I21" s="19"/>
      <c r="J21" s="29"/>
      <c r="K21" s="248"/>
      <c r="L21" s="248"/>
      <c r="M21" s="248"/>
      <c r="N21" s="248"/>
      <c r="O21" s="248"/>
      <c r="P21" s="248"/>
      <c r="Q21" s="248"/>
    </row>
    <row r="22" spans="2:17" ht="15.75" customHeight="1">
      <c r="B22" s="29"/>
      <c r="C22" s="25"/>
      <c r="D22" s="33"/>
      <c r="E22" s="33"/>
      <c r="F22" s="33"/>
      <c r="G22" s="19"/>
      <c r="H22" s="19"/>
      <c r="I22" s="19"/>
      <c r="J22" s="29"/>
      <c r="K22" s="248"/>
      <c r="L22" s="248"/>
      <c r="M22" s="248"/>
      <c r="N22" s="248"/>
      <c r="O22" s="248"/>
      <c r="P22" s="248"/>
      <c r="Q22" s="248"/>
    </row>
    <row r="23" spans="2:17" ht="15.75" customHeight="1">
      <c r="B23" s="29" t="s">
        <v>53</v>
      </c>
      <c r="C23" s="21" t="s">
        <v>54</v>
      </c>
      <c r="D23" s="31"/>
      <c r="E23" s="31"/>
      <c r="F23" s="31"/>
      <c r="G23" s="19"/>
      <c r="H23" s="19"/>
      <c r="I23" s="19"/>
      <c r="J23" s="29" t="s">
        <v>46</v>
      </c>
      <c r="K23" s="21" t="s">
        <v>47</v>
      </c>
      <c r="L23" s="31"/>
      <c r="M23" s="31"/>
      <c r="P23" s="19"/>
    </row>
    <row r="24" spans="2:17" ht="15.6">
      <c r="B24" s="29" t="s">
        <v>44</v>
      </c>
      <c r="C24" s="21" t="s">
        <v>45</v>
      </c>
      <c r="D24" s="31"/>
      <c r="E24" s="31"/>
      <c r="F24" s="31"/>
      <c r="G24" s="19"/>
      <c r="H24" s="19"/>
      <c r="I24" s="19"/>
      <c r="J24" s="30"/>
      <c r="K24" s="31"/>
      <c r="L24" s="36"/>
      <c r="M24" s="36"/>
      <c r="N24" s="36"/>
      <c r="O24" s="19"/>
    </row>
    <row r="25" spans="2:17" ht="15.75" customHeight="1">
      <c r="B25" s="30"/>
      <c r="C25" s="31"/>
      <c r="D25" s="31"/>
      <c r="E25" s="31"/>
      <c r="F25" s="31"/>
      <c r="G25" s="19"/>
      <c r="H25" s="19"/>
      <c r="I25" s="19"/>
      <c r="J25" s="30"/>
      <c r="K25" s="31"/>
      <c r="L25" s="19"/>
      <c r="M25" s="19"/>
      <c r="N25" s="19"/>
      <c r="O25" s="19"/>
    </row>
    <row r="26" spans="2:17" ht="15.6">
      <c r="B26" s="30"/>
      <c r="C26" s="31"/>
      <c r="D26" s="31"/>
      <c r="E26" s="31"/>
      <c r="F26" s="31"/>
      <c r="G26" s="19"/>
      <c r="H26" s="19"/>
      <c r="I26" s="19"/>
      <c r="J26" s="33"/>
      <c r="K26" s="31"/>
      <c r="L26" s="19"/>
      <c r="M26" s="19"/>
      <c r="N26" s="19"/>
      <c r="O26" s="19"/>
    </row>
    <row r="27" spans="2:17" ht="10.050000000000001" customHeight="1"/>
    <row r="28" spans="2:17" ht="10.050000000000001" customHeight="1"/>
    <row r="29" spans="2:17" ht="18" customHeight="1">
      <c r="B29" s="250" t="s">
        <v>61</v>
      </c>
      <c r="C29" s="250"/>
      <c r="D29" s="250"/>
      <c r="E29" s="250"/>
      <c r="F29" s="250"/>
      <c r="G29" s="250"/>
      <c r="H29" s="250"/>
      <c r="I29" s="250"/>
      <c r="J29" s="250"/>
      <c r="K29" s="250"/>
      <c r="L29" s="250"/>
      <c r="M29" s="250"/>
      <c r="N29" s="250"/>
      <c r="O29" s="250"/>
      <c r="P29" s="250"/>
      <c r="Q29" s="250"/>
    </row>
    <row r="30" spans="2:17" ht="10.050000000000001" customHeight="1"/>
    <row r="31" spans="2:17" ht="15.6">
      <c r="B31" s="30" t="s">
        <v>62</v>
      </c>
      <c r="C31" s="33" t="s">
        <v>63</v>
      </c>
      <c r="D31" s="32"/>
      <c r="E31" s="32"/>
      <c r="F31" s="32"/>
      <c r="G31" s="32"/>
      <c r="H31" s="32"/>
      <c r="I31" s="32"/>
      <c r="J31" s="30" t="s">
        <v>118</v>
      </c>
      <c r="K31" s="33" t="s">
        <v>119</v>
      </c>
      <c r="L31" s="32"/>
      <c r="M31" s="32"/>
      <c r="N31" s="32"/>
      <c r="O31" s="32"/>
      <c r="P31" s="32"/>
      <c r="Q31" s="32"/>
    </row>
    <row r="32" spans="2:17" ht="15.6">
      <c r="B32" s="30" t="s">
        <v>64</v>
      </c>
      <c r="C32" s="33" t="s">
        <v>65</v>
      </c>
      <c r="D32" s="32"/>
      <c r="E32" s="32"/>
      <c r="F32" s="32"/>
      <c r="G32" s="32"/>
      <c r="H32" s="32"/>
      <c r="I32" s="32"/>
      <c r="J32" s="30" t="s">
        <v>120</v>
      </c>
      <c r="K32" s="33" t="s">
        <v>121</v>
      </c>
      <c r="L32" s="32"/>
      <c r="M32" s="32"/>
      <c r="N32" s="32"/>
      <c r="O32" s="32"/>
      <c r="P32" s="32"/>
      <c r="Q32" s="32"/>
    </row>
    <row r="33" spans="2:17" ht="15.6">
      <c r="B33" s="30" t="s">
        <v>66</v>
      </c>
      <c r="C33" s="33" t="s">
        <v>67</v>
      </c>
      <c r="D33" s="32"/>
      <c r="E33" s="32"/>
      <c r="F33" s="32"/>
      <c r="G33" s="32"/>
      <c r="H33" s="32"/>
      <c r="I33" s="32"/>
      <c r="J33" s="30" t="s">
        <v>122</v>
      </c>
      <c r="K33" s="33" t="s">
        <v>123</v>
      </c>
      <c r="L33" s="32"/>
      <c r="M33" s="32"/>
      <c r="N33" s="32"/>
      <c r="O33" s="32"/>
      <c r="P33" s="32"/>
      <c r="Q33" s="32"/>
    </row>
    <row r="34" spans="2:17" ht="15.6">
      <c r="B34" s="30" t="s">
        <v>68</v>
      </c>
      <c r="C34" s="33" t="s">
        <v>69</v>
      </c>
      <c r="D34" s="32"/>
      <c r="E34" s="32"/>
      <c r="F34" s="32"/>
      <c r="G34" s="32"/>
      <c r="H34" s="32"/>
      <c r="I34" s="32"/>
      <c r="J34" s="30" t="s">
        <v>124</v>
      </c>
      <c r="K34" s="33" t="s">
        <v>125</v>
      </c>
      <c r="L34" s="32"/>
      <c r="M34" s="32"/>
      <c r="N34" s="32"/>
      <c r="O34" s="32"/>
      <c r="P34" s="32"/>
      <c r="Q34" s="32"/>
    </row>
    <row r="35" spans="2:17" ht="15.6">
      <c r="B35" s="30" t="s">
        <v>70</v>
      </c>
      <c r="C35" s="33" t="s">
        <v>71</v>
      </c>
      <c r="D35" s="32"/>
      <c r="E35" s="32"/>
      <c r="F35" s="32"/>
      <c r="G35" s="32"/>
      <c r="H35" s="32"/>
      <c r="I35" s="32"/>
      <c r="J35" s="30" t="s">
        <v>126</v>
      </c>
      <c r="K35" s="33" t="s">
        <v>127</v>
      </c>
      <c r="L35" s="32"/>
      <c r="M35" s="32"/>
      <c r="N35" s="32"/>
      <c r="O35" s="32"/>
      <c r="P35" s="32"/>
      <c r="Q35" s="32"/>
    </row>
    <row r="36" spans="2:17" ht="15.6">
      <c r="B36" s="30" t="s">
        <v>72</v>
      </c>
      <c r="C36" s="33" t="s">
        <v>73</v>
      </c>
      <c r="D36" s="32"/>
      <c r="E36" s="32"/>
      <c r="F36" s="32"/>
      <c r="G36" s="32"/>
      <c r="H36" s="32"/>
      <c r="I36" s="32"/>
      <c r="J36" s="30" t="s">
        <v>128</v>
      </c>
      <c r="K36" s="33" t="s">
        <v>129</v>
      </c>
      <c r="L36" s="32"/>
      <c r="M36" s="32"/>
      <c r="N36" s="32"/>
      <c r="O36" s="32"/>
      <c r="P36" s="32"/>
      <c r="Q36" s="32"/>
    </row>
    <row r="37" spans="2:17" ht="15.6">
      <c r="B37" s="30" t="s">
        <v>74</v>
      </c>
      <c r="C37" s="33" t="s">
        <v>75</v>
      </c>
      <c r="D37" s="32"/>
      <c r="E37" s="32"/>
      <c r="F37" s="32"/>
      <c r="G37" s="32"/>
      <c r="H37" s="32"/>
      <c r="I37" s="32"/>
      <c r="J37" s="35" t="s">
        <v>130</v>
      </c>
      <c r="K37" s="34" t="s">
        <v>131</v>
      </c>
      <c r="L37" s="32"/>
      <c r="M37" s="32"/>
      <c r="N37" s="32"/>
      <c r="O37" s="32"/>
      <c r="P37" s="32"/>
      <c r="Q37" s="32"/>
    </row>
    <row r="38" spans="2:17" ht="15.6">
      <c r="B38" s="30" t="s">
        <v>76</v>
      </c>
      <c r="C38" s="33" t="s">
        <v>77</v>
      </c>
      <c r="D38" s="32"/>
      <c r="E38" s="32"/>
      <c r="F38" s="32"/>
      <c r="G38" s="32"/>
      <c r="H38" s="32"/>
      <c r="I38" s="32"/>
      <c r="J38" s="30" t="s">
        <v>132</v>
      </c>
      <c r="K38" s="33" t="s">
        <v>133</v>
      </c>
      <c r="L38" s="32"/>
      <c r="M38" s="32"/>
      <c r="N38" s="32"/>
      <c r="O38" s="32"/>
      <c r="P38" s="32"/>
      <c r="Q38" s="32"/>
    </row>
    <row r="39" spans="2:17" ht="15.6">
      <c r="B39" s="30" t="s">
        <v>78</v>
      </c>
      <c r="C39" s="249" t="s">
        <v>79</v>
      </c>
      <c r="D39" s="249"/>
      <c r="E39" s="249"/>
      <c r="F39" s="249"/>
      <c r="G39" s="249"/>
      <c r="H39" s="249"/>
      <c r="I39" s="36"/>
      <c r="J39" s="30" t="s">
        <v>134</v>
      </c>
      <c r="K39" s="33" t="s">
        <v>135</v>
      </c>
      <c r="L39" s="32"/>
      <c r="M39" s="32"/>
      <c r="N39" s="32"/>
      <c r="O39" s="32"/>
      <c r="P39" s="32"/>
      <c r="Q39" s="32"/>
    </row>
    <row r="40" spans="2:17" ht="15.6">
      <c r="B40" s="30"/>
      <c r="C40" s="249"/>
      <c r="D40" s="249"/>
      <c r="E40" s="249"/>
      <c r="F40" s="249"/>
      <c r="G40" s="249"/>
      <c r="H40" s="249"/>
      <c r="I40" s="36"/>
      <c r="J40" s="30" t="s">
        <v>136</v>
      </c>
      <c r="K40" s="33" t="s">
        <v>137</v>
      </c>
      <c r="L40" s="32"/>
      <c r="M40" s="32"/>
      <c r="N40" s="32"/>
      <c r="O40" s="32"/>
      <c r="P40" s="32"/>
      <c r="Q40" s="32"/>
    </row>
    <row r="41" spans="2:17" ht="15.6">
      <c r="B41" s="30" t="s">
        <v>80</v>
      </c>
      <c r="C41" s="33" t="s">
        <v>81</v>
      </c>
      <c r="D41" s="32"/>
      <c r="E41" s="32"/>
      <c r="F41" s="32"/>
      <c r="G41" s="32"/>
      <c r="H41" s="32"/>
      <c r="I41" s="32"/>
      <c r="J41" s="30" t="s">
        <v>138</v>
      </c>
      <c r="K41" s="33" t="s">
        <v>139</v>
      </c>
      <c r="L41" s="32"/>
      <c r="M41" s="32"/>
      <c r="N41" s="32"/>
      <c r="O41" s="32"/>
      <c r="P41" s="32"/>
      <c r="Q41" s="32"/>
    </row>
    <row r="42" spans="2:17" ht="15.6">
      <c r="B42" s="30" t="s">
        <v>82</v>
      </c>
      <c r="C42" s="33" t="s">
        <v>83</v>
      </c>
      <c r="D42" s="32"/>
      <c r="E42" s="32"/>
      <c r="F42" s="32"/>
      <c r="G42" s="32"/>
      <c r="H42" s="32"/>
      <c r="I42" s="32"/>
      <c r="J42" s="30" t="s">
        <v>140</v>
      </c>
      <c r="K42" s="33" t="s">
        <v>141</v>
      </c>
      <c r="L42" s="32"/>
      <c r="M42" s="32"/>
      <c r="N42" s="32"/>
      <c r="O42" s="32"/>
      <c r="P42" s="32"/>
      <c r="Q42" s="32"/>
    </row>
    <row r="43" spans="2:17" ht="15.6">
      <c r="B43" s="30" t="s">
        <v>84</v>
      </c>
      <c r="C43" s="33" t="s">
        <v>85</v>
      </c>
      <c r="D43" s="32"/>
      <c r="E43" s="32"/>
      <c r="F43" s="32"/>
      <c r="G43" s="32"/>
      <c r="H43" s="32"/>
      <c r="I43" s="32"/>
      <c r="J43" s="30" t="s">
        <v>142</v>
      </c>
      <c r="K43" s="31" t="s">
        <v>143</v>
      </c>
      <c r="L43" s="32"/>
      <c r="M43" s="32"/>
      <c r="N43" s="32"/>
      <c r="O43" s="32"/>
      <c r="P43" s="32"/>
      <c r="Q43" s="32"/>
    </row>
    <row r="44" spans="2:17" ht="15.6">
      <c r="B44" s="30" t="s">
        <v>86</v>
      </c>
      <c r="C44" s="33" t="s">
        <v>87</v>
      </c>
      <c r="D44" s="32"/>
      <c r="E44" s="32"/>
      <c r="F44" s="32"/>
      <c r="G44" s="32"/>
      <c r="H44" s="32"/>
      <c r="I44" s="32"/>
      <c r="J44" s="30" t="s">
        <v>144</v>
      </c>
      <c r="K44" s="33" t="s">
        <v>145</v>
      </c>
      <c r="L44" s="32"/>
      <c r="M44" s="32"/>
      <c r="N44" s="32"/>
      <c r="O44" s="32"/>
      <c r="P44" s="32"/>
      <c r="Q44" s="32"/>
    </row>
    <row r="45" spans="2:17" ht="15.6">
      <c r="B45" s="30" t="s">
        <v>88</v>
      </c>
      <c r="C45" s="33" t="s">
        <v>89</v>
      </c>
      <c r="D45" s="32"/>
      <c r="E45" s="32"/>
      <c r="F45" s="32"/>
      <c r="G45" s="32"/>
      <c r="H45" s="32"/>
      <c r="I45" s="32"/>
      <c r="J45" s="35" t="s">
        <v>146</v>
      </c>
      <c r="K45" s="34" t="s">
        <v>147</v>
      </c>
      <c r="L45" s="32"/>
      <c r="M45" s="32"/>
      <c r="N45" s="32"/>
      <c r="O45" s="32"/>
      <c r="P45" s="32"/>
      <c r="Q45" s="32"/>
    </row>
    <row r="46" spans="2:17" ht="15.6">
      <c r="B46" s="30" t="s">
        <v>90</v>
      </c>
      <c r="C46" s="33" t="s">
        <v>91</v>
      </c>
      <c r="D46" s="32"/>
      <c r="E46" s="32"/>
      <c r="F46" s="32"/>
      <c r="G46" s="32"/>
      <c r="H46" s="32"/>
      <c r="I46" s="32"/>
      <c r="J46" s="30" t="s">
        <v>148</v>
      </c>
      <c r="K46" s="249" t="s">
        <v>149</v>
      </c>
      <c r="L46" s="249"/>
      <c r="M46" s="249"/>
      <c r="N46" s="249"/>
      <c r="O46" s="249"/>
      <c r="P46" s="249"/>
      <c r="Q46" s="249"/>
    </row>
    <row r="47" spans="2:17" ht="15.6">
      <c r="B47" s="30" t="s">
        <v>92</v>
      </c>
      <c r="C47" s="33" t="s">
        <v>93</v>
      </c>
      <c r="D47" s="32"/>
      <c r="E47" s="32"/>
      <c r="F47" s="32"/>
      <c r="G47" s="32"/>
      <c r="H47" s="32"/>
      <c r="I47" s="32"/>
      <c r="J47" s="30"/>
      <c r="K47" s="249"/>
      <c r="L47" s="249"/>
      <c r="M47" s="249"/>
      <c r="N47" s="249"/>
      <c r="O47" s="249"/>
      <c r="P47" s="249"/>
      <c r="Q47" s="249"/>
    </row>
    <row r="48" spans="2:17" ht="15.6">
      <c r="B48" s="30" t="s">
        <v>94</v>
      </c>
      <c r="C48" s="33" t="s">
        <v>95</v>
      </c>
      <c r="D48" s="32"/>
      <c r="E48" s="32"/>
      <c r="F48" s="32"/>
      <c r="G48" s="32"/>
      <c r="H48" s="32"/>
      <c r="I48" s="32"/>
      <c r="J48" s="30" t="s">
        <v>150</v>
      </c>
      <c r="K48" s="33" t="s">
        <v>151</v>
      </c>
      <c r="L48" s="32"/>
      <c r="M48" s="32"/>
      <c r="N48" s="32"/>
      <c r="O48" s="32"/>
      <c r="P48" s="32"/>
      <c r="Q48" s="32"/>
    </row>
    <row r="49" spans="2:17" ht="15.6">
      <c r="B49" s="30" t="s">
        <v>96</v>
      </c>
      <c r="C49" s="33" t="s">
        <v>97</v>
      </c>
      <c r="D49" s="32"/>
      <c r="E49" s="32"/>
      <c r="F49" s="32"/>
      <c r="G49" s="32"/>
      <c r="H49" s="32"/>
      <c r="I49" s="32"/>
      <c r="J49" s="30" t="s">
        <v>152</v>
      </c>
      <c r="K49" s="33" t="s">
        <v>153</v>
      </c>
      <c r="L49" s="32"/>
      <c r="M49" s="32"/>
      <c r="N49" s="32"/>
      <c r="O49" s="32"/>
      <c r="P49" s="32"/>
      <c r="Q49" s="32"/>
    </row>
    <row r="50" spans="2:17" ht="15.6">
      <c r="B50" s="30" t="s">
        <v>98</v>
      </c>
      <c r="C50" s="33" t="s">
        <v>99</v>
      </c>
      <c r="D50" s="32"/>
      <c r="E50" s="32"/>
      <c r="F50" s="32"/>
      <c r="G50" s="32"/>
      <c r="H50" s="32"/>
      <c r="I50" s="32"/>
      <c r="J50" s="30" t="s">
        <v>154</v>
      </c>
      <c r="K50" s="33" t="s">
        <v>155</v>
      </c>
      <c r="L50" s="32"/>
      <c r="M50" s="32"/>
      <c r="N50" s="32"/>
      <c r="O50" s="32"/>
      <c r="P50" s="32"/>
      <c r="Q50" s="32"/>
    </row>
    <row r="51" spans="2:17" ht="15.6">
      <c r="B51" s="30" t="s">
        <v>100</v>
      </c>
      <c r="C51" s="33" t="s">
        <v>101</v>
      </c>
      <c r="D51" s="32"/>
      <c r="E51" s="32"/>
      <c r="F51" s="32"/>
      <c r="G51" s="32"/>
      <c r="H51" s="32"/>
      <c r="I51" s="32"/>
      <c r="J51" s="30" t="s">
        <v>156</v>
      </c>
      <c r="K51" s="33" t="s">
        <v>157</v>
      </c>
      <c r="L51" s="32"/>
      <c r="M51" s="32"/>
      <c r="N51" s="32"/>
      <c r="O51" s="32"/>
      <c r="P51" s="32"/>
      <c r="Q51" s="32"/>
    </row>
    <row r="52" spans="2:17" ht="15.6">
      <c r="B52" s="30" t="s">
        <v>102</v>
      </c>
      <c r="C52" s="33" t="s">
        <v>103</v>
      </c>
      <c r="D52" s="32"/>
      <c r="E52" s="32"/>
      <c r="F52" s="32"/>
      <c r="G52" s="32"/>
      <c r="H52" s="32"/>
      <c r="I52" s="32"/>
      <c r="J52" s="30" t="s">
        <v>158</v>
      </c>
      <c r="K52" s="33" t="s">
        <v>159</v>
      </c>
      <c r="L52" s="32"/>
      <c r="M52" s="32"/>
      <c r="N52" s="32"/>
      <c r="O52" s="32"/>
      <c r="P52" s="32"/>
      <c r="Q52" s="32"/>
    </row>
    <row r="53" spans="2:17" ht="15.6">
      <c r="B53" s="30" t="s">
        <v>104</v>
      </c>
      <c r="C53" s="33" t="s">
        <v>105</v>
      </c>
      <c r="D53" s="32"/>
      <c r="E53" s="32"/>
      <c r="F53" s="32"/>
      <c r="G53" s="32"/>
      <c r="H53" s="32"/>
      <c r="I53" s="32"/>
      <c r="J53" s="30" t="s">
        <v>160</v>
      </c>
      <c r="K53" s="33" t="s">
        <v>161</v>
      </c>
      <c r="L53" s="32"/>
      <c r="M53" s="32"/>
      <c r="N53" s="32"/>
      <c r="O53" s="32"/>
      <c r="P53" s="32"/>
      <c r="Q53" s="32"/>
    </row>
    <row r="54" spans="2:17" ht="15.6">
      <c r="B54" s="30" t="s">
        <v>106</v>
      </c>
      <c r="C54" s="33" t="s">
        <v>107</v>
      </c>
      <c r="D54" s="32"/>
      <c r="E54" s="32"/>
      <c r="F54" s="32"/>
      <c r="G54" s="32"/>
      <c r="H54" s="32"/>
      <c r="I54" s="32"/>
      <c r="J54" s="30" t="s">
        <v>162</v>
      </c>
      <c r="K54" s="33" t="s">
        <v>163</v>
      </c>
      <c r="L54" s="32"/>
      <c r="M54" s="32"/>
      <c r="N54" s="32"/>
      <c r="O54" s="32"/>
      <c r="P54" s="32"/>
      <c r="Q54" s="32"/>
    </row>
    <row r="55" spans="2:17" ht="15.6">
      <c r="B55" s="30" t="s">
        <v>108</v>
      </c>
      <c r="C55" s="33" t="s">
        <v>109</v>
      </c>
      <c r="D55" s="32"/>
      <c r="E55" s="32"/>
      <c r="F55" s="32"/>
      <c r="G55" s="32"/>
      <c r="H55" s="32"/>
      <c r="I55" s="32"/>
      <c r="J55" s="30" t="s">
        <v>164</v>
      </c>
      <c r="K55" s="33" t="s">
        <v>165</v>
      </c>
      <c r="L55" s="32"/>
      <c r="M55" s="32"/>
      <c r="N55" s="32"/>
      <c r="O55" s="32"/>
      <c r="P55" s="32"/>
      <c r="Q55" s="32"/>
    </row>
    <row r="56" spans="2:17" ht="15.6">
      <c r="B56" s="30" t="s">
        <v>110</v>
      </c>
      <c r="C56" s="33" t="s">
        <v>111</v>
      </c>
      <c r="D56" s="32"/>
      <c r="E56" s="32"/>
      <c r="F56" s="32"/>
      <c r="G56" s="32"/>
      <c r="H56" s="32"/>
      <c r="I56" s="32"/>
      <c r="J56" s="30" t="s">
        <v>166</v>
      </c>
      <c r="K56" s="33" t="s">
        <v>167</v>
      </c>
      <c r="L56" s="32"/>
      <c r="M56" s="32"/>
      <c r="N56" s="32"/>
      <c r="O56" s="32"/>
      <c r="P56" s="32"/>
      <c r="Q56" s="32"/>
    </row>
    <row r="57" spans="2:17" ht="15.6">
      <c r="B57" s="30" t="s">
        <v>112</v>
      </c>
      <c r="C57" s="33" t="s">
        <v>113</v>
      </c>
      <c r="D57" s="32"/>
      <c r="E57" s="32"/>
      <c r="F57" s="32"/>
      <c r="G57" s="32"/>
      <c r="H57" s="32"/>
      <c r="I57" s="32"/>
      <c r="J57" s="30" t="s">
        <v>168</v>
      </c>
      <c r="K57" s="33" t="s">
        <v>169</v>
      </c>
      <c r="L57" s="32"/>
      <c r="M57" s="32"/>
      <c r="N57" s="32"/>
      <c r="O57" s="32"/>
      <c r="P57" s="32"/>
      <c r="Q57" s="32"/>
    </row>
    <row r="58" spans="2:17" ht="15.6">
      <c r="B58" s="30" t="s">
        <v>114</v>
      </c>
      <c r="C58" s="33" t="s">
        <v>115</v>
      </c>
      <c r="D58" s="32"/>
      <c r="E58" s="32"/>
      <c r="F58" s="32"/>
      <c r="G58" s="32"/>
      <c r="H58" s="32"/>
      <c r="I58" s="32"/>
      <c r="J58" s="30" t="s">
        <v>170</v>
      </c>
      <c r="K58" s="33" t="s">
        <v>171</v>
      </c>
      <c r="L58" s="32"/>
      <c r="M58" s="32"/>
      <c r="N58" s="32"/>
      <c r="O58" s="32"/>
      <c r="P58" s="32"/>
      <c r="Q58" s="32"/>
    </row>
    <row r="59" spans="2:17" ht="15.6">
      <c r="B59" s="30" t="s">
        <v>116</v>
      </c>
      <c r="C59" s="33" t="s">
        <v>117</v>
      </c>
      <c r="D59" s="32"/>
      <c r="E59" s="32"/>
      <c r="F59" s="32"/>
      <c r="G59" s="32"/>
      <c r="H59" s="32"/>
      <c r="I59" s="32"/>
      <c r="J59" s="32"/>
      <c r="K59" s="32"/>
      <c r="L59" s="32"/>
      <c r="M59" s="32"/>
      <c r="N59" s="32"/>
      <c r="O59" s="32"/>
      <c r="P59" s="32"/>
      <c r="Q59" s="32"/>
    </row>
  </sheetData>
  <mergeCells count="8">
    <mergeCell ref="C7:F7"/>
    <mergeCell ref="K16:Q17"/>
    <mergeCell ref="K19:Q22"/>
    <mergeCell ref="K46:Q47"/>
    <mergeCell ref="C39:H40"/>
    <mergeCell ref="B29:Q29"/>
    <mergeCell ref="C9:H10"/>
    <mergeCell ref="C13:H14"/>
  </mergeCells>
  <printOptions verticalCentered="1"/>
  <pageMargins left="0.7" right="0.7" top="0.75" bottom="0.75" header="0.3" footer="0.3"/>
  <pageSetup scale="64"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P17"/>
  <sheetViews>
    <sheetView zoomScaleNormal="100" workbookViewId="0">
      <pane xSplit="1" ySplit="1" topLeftCell="B2" activePane="bottomRight" state="frozen"/>
      <selection activeCell="H27" sqref="H27"/>
      <selection pane="topRight" activeCell="H27" sqref="H27"/>
      <selection pane="bottomLeft" activeCell="H27" sqref="H27"/>
      <selection pane="bottomRight" activeCell="B4" sqref="B4:N12"/>
    </sheetView>
  </sheetViews>
  <sheetFormatPr defaultColWidth="9.21875" defaultRowHeight="15" customHeight="1"/>
  <cols>
    <col min="1" max="1" width="54.21875" style="6" customWidth="1"/>
    <col min="2" max="24" width="9.77734375" style="6" customWidth="1"/>
    <col min="25" max="29" width="12.77734375" style="6" customWidth="1"/>
    <col min="30" max="16384" width="9.21875" style="6"/>
  </cols>
  <sheetData>
    <row r="1" spans="1:16" ht="15" customHeight="1">
      <c r="A1" s="7" t="s">
        <v>670</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336</v>
      </c>
      <c r="B4" s="57">
        <v>10008.303979313212</v>
      </c>
      <c r="C4" s="57">
        <v>11043.891065528978</v>
      </c>
      <c r="D4" s="57">
        <v>12153.800782367231</v>
      </c>
      <c r="E4" s="57">
        <v>11297.471810567011</v>
      </c>
      <c r="F4" s="57">
        <v>10228.186055672268</v>
      </c>
      <c r="G4" s="57">
        <v>10986.989376855707</v>
      </c>
      <c r="H4" s="57">
        <v>10927.574566500025</v>
      </c>
      <c r="I4" s="57">
        <v>12406.614054866592</v>
      </c>
      <c r="J4" s="57">
        <v>13002.325837959066</v>
      </c>
      <c r="K4" s="57">
        <v>11885.990968142582</v>
      </c>
      <c r="L4" s="57">
        <v>10122.302185243714</v>
      </c>
      <c r="M4" s="57">
        <v>12551.043511596949</v>
      </c>
      <c r="N4" s="57">
        <v>12777.574790989773</v>
      </c>
    </row>
    <row r="5" spans="1:16" ht="15" customHeight="1">
      <c r="A5" s="135" t="s">
        <v>337</v>
      </c>
      <c r="B5" s="57">
        <v>7087.1097889414104</v>
      </c>
      <c r="C5" s="57">
        <v>8163.0405907721151</v>
      </c>
      <c r="D5" s="57">
        <v>8903.5356052682801</v>
      </c>
      <c r="E5" s="57">
        <v>7915.1973260309287</v>
      </c>
      <c r="F5" s="57">
        <v>7086.520483193277</v>
      </c>
      <c r="G5" s="57">
        <v>7868.812451840723</v>
      </c>
      <c r="H5" s="57">
        <v>8033.9858613230672</v>
      </c>
      <c r="I5" s="57">
        <v>9104.9229612927465</v>
      </c>
      <c r="J5" s="57">
        <v>9531.5529615518881</v>
      </c>
      <c r="K5" s="57">
        <v>8681.0063923856142</v>
      </c>
      <c r="L5" s="57">
        <v>7320.1483719816642</v>
      </c>
      <c r="M5" s="57">
        <v>9438.5459538828763</v>
      </c>
      <c r="N5" s="57">
        <v>9856.8972865481937</v>
      </c>
    </row>
    <row r="6" spans="1:16" ht="15" customHeight="1">
      <c r="A6" s="135" t="s">
        <v>338</v>
      </c>
      <c r="B6" s="57">
        <v>2921.1941903718016</v>
      </c>
      <c r="C6" s="57">
        <v>2880.8504747568636</v>
      </c>
      <c r="D6" s="57">
        <v>3250.2651770989501</v>
      </c>
      <c r="E6" s="57">
        <v>3382.2744845360826</v>
      </c>
      <c r="F6" s="57">
        <v>3141.6655724789916</v>
      </c>
      <c r="G6" s="57">
        <v>3118.1769250149832</v>
      </c>
      <c r="H6" s="57">
        <v>2893.5887051769587</v>
      </c>
      <c r="I6" s="57">
        <v>3301.6910935738447</v>
      </c>
      <c r="J6" s="57">
        <v>3470.7728764071771</v>
      </c>
      <c r="K6" s="57">
        <v>3204.9845757569674</v>
      </c>
      <c r="L6" s="57">
        <v>2802.1538132620503</v>
      </c>
      <c r="M6" s="57">
        <v>3112.4975577140717</v>
      </c>
      <c r="N6" s="57">
        <v>2920.6775044415785</v>
      </c>
    </row>
    <row r="7" spans="1:16" ht="15" customHeight="1">
      <c r="A7" s="134" t="s">
        <v>339</v>
      </c>
      <c r="B7" s="57">
        <v>2757.7482929642988</v>
      </c>
      <c r="C7" s="57">
        <v>2960.9248410203149</v>
      </c>
      <c r="D7" s="57">
        <v>3478.3237564945234</v>
      </c>
      <c r="E7" s="57">
        <v>3558.4563768524486</v>
      </c>
      <c r="F7" s="57">
        <v>3940.4455822856485</v>
      </c>
      <c r="G7" s="57">
        <v>3499.2782356693269</v>
      </c>
      <c r="H7" s="57">
        <v>2362.054733317967</v>
      </c>
      <c r="I7" s="57">
        <v>2291.0168268948469</v>
      </c>
      <c r="J7" s="57">
        <v>2040.8578497432547</v>
      </c>
      <c r="K7" s="57">
        <v>1922.5610639426081</v>
      </c>
      <c r="L7" s="57">
        <v>1474.2318156049871</v>
      </c>
      <c r="M7" s="57">
        <v>2171.4296462533857</v>
      </c>
      <c r="N7" s="57">
        <v>2192.7658068203646</v>
      </c>
    </row>
    <row r="8" spans="1:16" ht="15" customHeight="1">
      <c r="A8" s="135" t="s">
        <v>340</v>
      </c>
      <c r="B8" s="57">
        <v>2890.298181953397</v>
      </c>
      <c r="C8" s="57">
        <v>3001.0754071840879</v>
      </c>
      <c r="D8" s="57">
        <v>3351.336479510283</v>
      </c>
      <c r="E8" s="57">
        <v>3765.0132893041241</v>
      </c>
      <c r="F8" s="57">
        <v>3981.4495798319326</v>
      </c>
      <c r="G8" s="57">
        <v>3548.6694028543629</v>
      </c>
      <c r="H8" s="57">
        <v>2340.1570640695008</v>
      </c>
      <c r="I8" s="57">
        <v>2312.225784479519</v>
      </c>
      <c r="J8" s="57">
        <v>2307.9758017075792</v>
      </c>
      <c r="K8" s="57">
        <v>1975.459401888716</v>
      </c>
      <c r="L8" s="57">
        <v>1446.3101835424523</v>
      </c>
      <c r="M8" s="57">
        <v>1991.9224564702183</v>
      </c>
      <c r="N8" s="57">
        <v>1773.1214857138343</v>
      </c>
    </row>
    <row r="9" spans="1:16" ht="15" customHeight="1">
      <c r="A9" s="135" t="s">
        <v>341</v>
      </c>
      <c r="B9" s="57">
        <v>-132.54988898909912</v>
      </c>
      <c r="C9" s="57">
        <v>-40.150566163772737</v>
      </c>
      <c r="D9" s="57">
        <v>126.98727698424064</v>
      </c>
      <c r="E9" s="57">
        <v>-206.55691245167526</v>
      </c>
      <c r="F9" s="57">
        <v>-41.00399754628414</v>
      </c>
      <c r="G9" s="57">
        <v>-49.391167185035876</v>
      </c>
      <c r="H9" s="57">
        <v>21.897669248466197</v>
      </c>
      <c r="I9" s="57">
        <v>-21.208957584672117</v>
      </c>
      <c r="J9" s="57">
        <v>-267.11795196432428</v>
      </c>
      <c r="K9" s="57">
        <v>-52.898337946107851</v>
      </c>
      <c r="L9" s="57">
        <v>27.921632062534929</v>
      </c>
      <c r="M9" s="57">
        <v>179.50718978316732</v>
      </c>
      <c r="N9" s="57">
        <v>419.64432110653013</v>
      </c>
    </row>
    <row r="10" spans="1:16" ht="15" customHeight="1">
      <c r="A10" s="134" t="s">
        <v>342</v>
      </c>
      <c r="B10" s="57">
        <v>5599.2213388226655</v>
      </c>
      <c r="C10" s="57">
        <v>5740.0340768438782</v>
      </c>
      <c r="D10" s="57">
        <v>5214.1449385726091</v>
      </c>
      <c r="E10" s="57">
        <v>4539.7950225515469</v>
      </c>
      <c r="F10" s="57">
        <v>4420.9299501050418</v>
      </c>
      <c r="G10" s="57">
        <v>4050.6171372523904</v>
      </c>
      <c r="H10" s="57">
        <v>3753.7217387929654</v>
      </c>
      <c r="I10" s="57">
        <v>4335.4542465238637</v>
      </c>
      <c r="J10" s="57">
        <v>4909.4600700925048</v>
      </c>
      <c r="K10" s="57">
        <v>4565.3598675704779</v>
      </c>
      <c r="L10" s="57">
        <v>3564.3810342671973</v>
      </c>
      <c r="M10" s="57">
        <v>3965.0876812366473</v>
      </c>
      <c r="N10" s="57">
        <v>4744.5710074320978</v>
      </c>
    </row>
    <row r="11" spans="1:16" ht="15" customHeight="1">
      <c r="A11" s="134" t="s">
        <v>343</v>
      </c>
      <c r="B11" s="57">
        <v>6933.8611905915004</v>
      </c>
      <c r="C11" s="57">
        <v>7140.3348048126227</v>
      </c>
      <c r="D11" s="57">
        <v>7830.0117595020693</v>
      </c>
      <c r="E11" s="57">
        <v>7290.273034793815</v>
      </c>
      <c r="F11" s="57">
        <v>7258.82681197479</v>
      </c>
      <c r="G11" s="57">
        <v>7085.0526753847362</v>
      </c>
      <c r="H11" s="57">
        <v>6321.3507661530666</v>
      </c>
      <c r="I11" s="57">
        <v>6137.9462608042095</v>
      </c>
      <c r="J11" s="57">
        <v>6270.6482583795905</v>
      </c>
      <c r="K11" s="57">
        <v>5832.0142390804822</v>
      </c>
      <c r="L11" s="57">
        <v>4577.1933488797285</v>
      </c>
      <c r="M11" s="57">
        <v>6241.3193122861157</v>
      </c>
      <c r="N11" s="57">
        <v>7107.5116179065299</v>
      </c>
    </row>
    <row r="12" spans="1:16" s="7" customFormat="1" ht="15" customHeight="1">
      <c r="A12" s="134" t="s">
        <v>370</v>
      </c>
      <c r="B12" s="59">
        <v>11431.412420508677</v>
      </c>
      <c r="C12" s="59">
        <v>12604.515178580548</v>
      </c>
      <c r="D12" s="59">
        <v>13016.257717932293</v>
      </c>
      <c r="E12" s="59">
        <v>12105.450175177191</v>
      </c>
      <c r="F12" s="59">
        <v>11330.734776088169</v>
      </c>
      <c r="G12" s="59">
        <v>11451.832074392687</v>
      </c>
      <c r="H12" s="59">
        <v>10722.000272457892</v>
      </c>
      <c r="I12" s="59">
        <v>12895.138867481093</v>
      </c>
      <c r="J12" s="59">
        <v>13681.995499415234</v>
      </c>
      <c r="K12" s="59">
        <v>12541.897660575187</v>
      </c>
      <c r="L12" s="59">
        <v>10583.721686236171</v>
      </c>
      <c r="M12" s="59">
        <v>12446.241526800864</v>
      </c>
      <c r="N12" s="59">
        <v>12607.399987335704</v>
      </c>
    </row>
    <row r="14" spans="1:16" ht="15" customHeight="1">
      <c r="A14" s="6" t="s">
        <v>201</v>
      </c>
    </row>
    <row r="15" spans="1:16" ht="15" customHeight="1">
      <c r="B15" s="10"/>
      <c r="C15" s="10"/>
      <c r="D15" s="10"/>
      <c r="E15" s="10"/>
      <c r="F15" s="10"/>
      <c r="G15" s="10"/>
      <c r="H15" s="10"/>
      <c r="I15" s="10"/>
      <c r="J15" s="10"/>
      <c r="K15" s="10"/>
      <c r="L15" s="10"/>
      <c r="M15" s="10"/>
      <c r="N15" s="10"/>
    </row>
    <row r="16" spans="1:16" ht="15" customHeight="1">
      <c r="B16" s="10"/>
      <c r="C16" s="10"/>
      <c r="D16" s="10"/>
      <c r="E16" s="10"/>
      <c r="F16" s="10"/>
      <c r="G16" s="10"/>
      <c r="H16" s="10"/>
      <c r="I16" s="10"/>
      <c r="J16" s="10"/>
      <c r="K16" s="10"/>
      <c r="L16" s="10"/>
      <c r="M16" s="10"/>
      <c r="N16" s="10"/>
    </row>
    <row r="17" spans="2:14" ht="15" customHeight="1">
      <c r="B17" s="10"/>
      <c r="C17" s="10"/>
      <c r="D17" s="10"/>
      <c r="E17" s="10"/>
      <c r="F17" s="10"/>
      <c r="G17" s="10"/>
      <c r="H17" s="10"/>
      <c r="I17" s="10"/>
      <c r="J17" s="10"/>
      <c r="K17" s="10"/>
      <c r="L17" s="10"/>
      <c r="M17" s="10"/>
      <c r="N17" s="10"/>
    </row>
  </sheetData>
  <mergeCells count="2">
    <mergeCell ref="A2:A3"/>
    <mergeCell ref="B2:N2"/>
  </mergeCells>
  <hyperlinks>
    <hyperlink ref="P3" location="Content!A1" display="Back to Content Page" xr:uid="{00000000-0004-0000-1D00-000000000000}"/>
  </hyperlinks>
  <pageMargins left="0.75" right="0.75" top="1" bottom="1" header="0.5" footer="0.5"/>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P17"/>
  <sheetViews>
    <sheetView workbookViewId="0">
      <pane xSplit="1" ySplit="1" topLeftCell="B2" activePane="bottomRight" state="frozen"/>
      <selection activeCell="H27" sqref="H27"/>
      <selection pane="topRight" activeCell="H27" sqref="H27"/>
      <selection pane="bottomLeft" activeCell="H27" sqref="H27"/>
      <selection pane="bottomRight" activeCell="P8" sqref="P8"/>
    </sheetView>
  </sheetViews>
  <sheetFormatPr defaultColWidth="9.21875" defaultRowHeight="15" customHeight="1"/>
  <cols>
    <col min="1" max="1" width="54" style="6" customWidth="1"/>
    <col min="2" max="24" width="8.77734375" style="6" customWidth="1"/>
    <col min="25" max="29" width="12.77734375" style="6" customWidth="1"/>
    <col min="30" max="16384" width="9.21875" style="6"/>
  </cols>
  <sheetData>
    <row r="1" spans="1:16" ht="15" customHeight="1">
      <c r="A1" s="7" t="s">
        <v>671</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336</v>
      </c>
      <c r="B4" s="57" t="s">
        <v>7</v>
      </c>
      <c r="C4" s="57" t="s">
        <v>7</v>
      </c>
      <c r="D4" s="57" t="s">
        <v>7</v>
      </c>
      <c r="E4" s="57">
        <v>961.67739505400482</v>
      </c>
      <c r="F4" s="57">
        <v>1196.9936652149222</v>
      </c>
      <c r="G4" s="57">
        <v>1112.9176227248327</v>
      </c>
      <c r="H4" s="57">
        <v>1219.4838509358824</v>
      </c>
      <c r="I4" s="57">
        <v>1263.8001332082426</v>
      </c>
      <c r="J4" s="57">
        <v>1370.888745163913</v>
      </c>
      <c r="K4" s="57">
        <v>1373.7238476733955</v>
      </c>
      <c r="L4" s="57">
        <v>1193.7210873568511</v>
      </c>
      <c r="M4" s="57">
        <v>1031.4159100084173</v>
      </c>
      <c r="N4" s="57" t="s">
        <v>7</v>
      </c>
    </row>
    <row r="5" spans="1:16" ht="15" customHeight="1">
      <c r="A5" s="135" t="s">
        <v>337</v>
      </c>
      <c r="B5" s="57" t="s">
        <v>7</v>
      </c>
      <c r="C5" s="57" t="s">
        <v>7</v>
      </c>
      <c r="D5" s="57" t="s">
        <v>7</v>
      </c>
      <c r="E5" s="57">
        <v>723.13939583492163</v>
      </c>
      <c r="F5" s="57">
        <v>893.44644623649504</v>
      </c>
      <c r="G5" s="57">
        <v>793.63081426741815</v>
      </c>
      <c r="H5" s="57">
        <v>868.70758480220911</v>
      </c>
      <c r="I5" s="57">
        <v>901.98970093936646</v>
      </c>
      <c r="J5" s="57">
        <v>962.87419824932442</v>
      </c>
      <c r="K5" s="57">
        <v>959.19328198732944</v>
      </c>
      <c r="L5" s="57">
        <v>825.1733555005527</v>
      </c>
      <c r="M5" s="57">
        <v>671.47014283950477</v>
      </c>
      <c r="N5" s="57" t="s">
        <v>7</v>
      </c>
    </row>
    <row r="6" spans="1:16" ht="15" customHeight="1">
      <c r="A6" s="135" t="s">
        <v>338</v>
      </c>
      <c r="B6" s="57" t="s">
        <v>7</v>
      </c>
      <c r="C6" s="57" t="s">
        <v>7</v>
      </c>
      <c r="D6" s="57" t="s">
        <v>7</v>
      </c>
      <c r="E6" s="57">
        <v>238.53799921908322</v>
      </c>
      <c r="F6" s="57">
        <v>303.54721897842728</v>
      </c>
      <c r="G6" s="57">
        <v>319.28680845741457</v>
      </c>
      <c r="H6" s="57">
        <v>350.7762661336734</v>
      </c>
      <c r="I6" s="57">
        <v>361.8104322688763</v>
      </c>
      <c r="J6" s="57">
        <v>408.01454691458861</v>
      </c>
      <c r="K6" s="57">
        <v>414.53056568606621</v>
      </c>
      <c r="L6" s="57">
        <v>368.5477318562983</v>
      </c>
      <c r="M6" s="57">
        <v>359.94576716891248</v>
      </c>
      <c r="N6" s="57" t="s">
        <v>7</v>
      </c>
    </row>
    <row r="7" spans="1:16" ht="15" customHeight="1">
      <c r="A7" s="134" t="s">
        <v>339</v>
      </c>
      <c r="B7" s="57" t="s">
        <v>7</v>
      </c>
      <c r="C7" s="57" t="s">
        <v>7</v>
      </c>
      <c r="D7" s="57" t="s">
        <v>7</v>
      </c>
      <c r="E7" s="57">
        <v>540.77332108588712</v>
      </c>
      <c r="F7" s="57">
        <v>402.05060892576739</v>
      </c>
      <c r="G7" s="57">
        <v>407.72788685736003</v>
      </c>
      <c r="H7" s="57">
        <v>430.13293072312285</v>
      </c>
      <c r="I7" s="57">
        <v>470.85134601079108</v>
      </c>
      <c r="J7" s="57">
        <v>470.90128317837315</v>
      </c>
      <c r="K7" s="57">
        <v>472.89288038752125</v>
      </c>
      <c r="L7" s="57">
        <v>307.73299433480599</v>
      </c>
      <c r="M7" s="57">
        <v>452.22937923844825</v>
      </c>
      <c r="N7" s="57" t="s">
        <v>7</v>
      </c>
    </row>
    <row r="8" spans="1:16" ht="15" customHeight="1">
      <c r="A8" s="135" t="s">
        <v>340</v>
      </c>
      <c r="B8" s="57" t="s">
        <v>7</v>
      </c>
      <c r="C8" s="57" t="s">
        <v>7</v>
      </c>
      <c r="D8" s="57" t="s">
        <v>7</v>
      </c>
      <c r="E8" s="57">
        <v>540.77332108588712</v>
      </c>
      <c r="F8" s="57">
        <v>402.05060892576739</v>
      </c>
      <c r="G8" s="57">
        <v>407.72788685736003</v>
      </c>
      <c r="H8" s="57">
        <v>430.13293072312285</v>
      </c>
      <c r="I8" s="57">
        <v>470.85134601079108</v>
      </c>
      <c r="J8" s="57">
        <v>470.90128317837315</v>
      </c>
      <c r="K8" s="57">
        <v>472.89288038752125</v>
      </c>
      <c r="L8" s="57">
        <v>307.73299433480599</v>
      </c>
      <c r="M8" s="57">
        <v>452.22937923844825</v>
      </c>
      <c r="N8" s="57" t="s">
        <v>7</v>
      </c>
    </row>
    <row r="9" spans="1:16" ht="15" customHeight="1">
      <c r="A9" s="135" t="s">
        <v>341</v>
      </c>
      <c r="B9" s="57"/>
      <c r="C9" s="57"/>
      <c r="D9" s="57"/>
      <c r="E9" s="57"/>
      <c r="F9" s="57"/>
      <c r="G9" s="57"/>
      <c r="H9" s="57"/>
      <c r="I9" s="57"/>
      <c r="J9" s="57"/>
      <c r="K9" s="57"/>
      <c r="L9" s="57"/>
      <c r="M9" s="57"/>
      <c r="N9" s="57"/>
    </row>
    <row r="10" spans="1:16" ht="15" customHeight="1">
      <c r="A10" s="134" t="s">
        <v>342</v>
      </c>
      <c r="B10" s="57" t="s">
        <v>7</v>
      </c>
      <c r="C10" s="57" t="s">
        <v>7</v>
      </c>
      <c r="D10" s="57" t="s">
        <v>7</v>
      </c>
      <c r="E10" s="57">
        <v>1047.6044353400732</v>
      </c>
      <c r="F10" s="57">
        <v>1373.1601591276644</v>
      </c>
      <c r="G10" s="57">
        <v>1290.3752325075916</v>
      </c>
      <c r="H10" s="57">
        <v>1338.6824749436778</v>
      </c>
      <c r="I10" s="57">
        <v>1573.3334331594942</v>
      </c>
      <c r="J10" s="57">
        <v>1551.598744119937</v>
      </c>
      <c r="K10" s="57">
        <v>1538.9011836700904</v>
      </c>
      <c r="L10" s="57">
        <v>931.03625966149104</v>
      </c>
      <c r="M10" s="57">
        <v>1436.6612228888703</v>
      </c>
      <c r="N10" s="57" t="s">
        <v>7</v>
      </c>
    </row>
    <row r="11" spans="1:16" ht="15" customHeight="1">
      <c r="A11" s="134" t="s">
        <v>343</v>
      </c>
      <c r="B11" s="57" t="s">
        <v>7</v>
      </c>
      <c r="C11" s="57" t="s">
        <v>7</v>
      </c>
      <c r="D11" s="57" t="s">
        <v>7</v>
      </c>
      <c r="E11" s="57">
        <v>1221.8996989475604</v>
      </c>
      <c r="F11" s="57">
        <v>1584.6093613716873</v>
      </c>
      <c r="G11" s="57">
        <v>1395.0231353938086</v>
      </c>
      <c r="H11" s="57">
        <v>1498.1267315841073</v>
      </c>
      <c r="I11" s="57">
        <v>1734.5558920139727</v>
      </c>
      <c r="J11" s="57">
        <v>1758.7068743948678</v>
      </c>
      <c r="K11" s="57">
        <v>1701.3808927811158</v>
      </c>
      <c r="L11" s="57">
        <v>1216.3064276957302</v>
      </c>
      <c r="M11" s="57">
        <v>1601.3787078854014</v>
      </c>
      <c r="N11" s="57" t="s">
        <v>7</v>
      </c>
    </row>
    <row r="12" spans="1:16" s="7" customFormat="1" ht="15" customHeight="1">
      <c r="A12" s="134" t="s">
        <v>370</v>
      </c>
      <c r="B12" s="59">
        <v>969.7468192249537</v>
      </c>
      <c r="C12" s="59">
        <v>1018.5634164086287</v>
      </c>
      <c r="D12" s="59">
        <v>1060.2281191126413</v>
      </c>
      <c r="E12" s="59">
        <v>1328.1554525324048</v>
      </c>
      <c r="F12" s="59">
        <v>1387.5950718966669</v>
      </c>
      <c r="G12" s="59">
        <v>1415.9976066959755</v>
      </c>
      <c r="H12" s="59">
        <v>1490.1725250185755</v>
      </c>
      <c r="I12" s="59">
        <v>1573.4290203645558</v>
      </c>
      <c r="J12" s="59">
        <v>1634.6818980673554</v>
      </c>
      <c r="K12" s="59">
        <v>1684.1370189498914</v>
      </c>
      <c r="L12" s="59">
        <v>1216.1839136574181</v>
      </c>
      <c r="M12" s="59">
        <v>1318.9278042503345</v>
      </c>
      <c r="N12" s="59">
        <v>1702.1093202522773</v>
      </c>
    </row>
    <row r="14" spans="1:16" ht="15" customHeight="1">
      <c r="A14" s="6" t="s">
        <v>202</v>
      </c>
    </row>
    <row r="15" spans="1:16" ht="15" customHeight="1">
      <c r="B15" s="10"/>
      <c r="C15" s="10"/>
      <c r="D15" s="10"/>
      <c r="E15" s="10"/>
      <c r="F15" s="10"/>
      <c r="G15" s="10"/>
      <c r="H15" s="10"/>
      <c r="I15" s="10"/>
      <c r="J15" s="10"/>
      <c r="K15" s="10"/>
      <c r="L15" s="10"/>
      <c r="M15" s="10"/>
      <c r="N15" s="10"/>
    </row>
    <row r="16" spans="1:16" ht="15" customHeight="1">
      <c r="B16" s="10"/>
      <c r="C16" s="10"/>
      <c r="D16" s="10"/>
      <c r="E16" s="10"/>
      <c r="F16" s="10"/>
      <c r="G16" s="10"/>
      <c r="H16" s="10"/>
      <c r="I16" s="10"/>
      <c r="J16" s="10"/>
      <c r="K16" s="10"/>
      <c r="L16" s="10"/>
      <c r="M16" s="10"/>
      <c r="N16" s="10"/>
    </row>
    <row r="17" spans="2:14" ht="15" customHeight="1">
      <c r="B17" s="10"/>
      <c r="C17" s="10"/>
      <c r="D17" s="10"/>
      <c r="E17" s="10"/>
      <c r="F17" s="10"/>
      <c r="G17" s="10"/>
      <c r="H17" s="10"/>
      <c r="I17" s="10"/>
      <c r="J17" s="10"/>
      <c r="K17" s="10"/>
      <c r="L17" s="10"/>
      <c r="M17" s="10"/>
      <c r="N17" s="10"/>
    </row>
  </sheetData>
  <mergeCells count="2">
    <mergeCell ref="A2:A3"/>
    <mergeCell ref="B2:N2"/>
  </mergeCells>
  <hyperlinks>
    <hyperlink ref="P3" location="Content!A1" display="Back to Content Page" xr:uid="{00000000-0004-0000-1E00-000000000000}"/>
  </hyperlinks>
  <pageMargins left="0.75" right="0.75" top="1" bottom="1" header="0.5" footer="0.5"/>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P17"/>
  <sheetViews>
    <sheetView zoomScaleNormal="100" workbookViewId="0">
      <pane xSplit="1" ySplit="1" topLeftCell="B2" activePane="bottomRight" state="frozen"/>
      <selection activeCell="H27" sqref="H27"/>
      <selection pane="topRight" activeCell="H27" sqref="H27"/>
      <selection pane="bottomLeft" activeCell="H27" sqref="H27"/>
      <selection pane="bottomRight" activeCell="B4" sqref="B4:N12"/>
    </sheetView>
  </sheetViews>
  <sheetFormatPr defaultColWidth="9.21875" defaultRowHeight="15" customHeight="1"/>
  <cols>
    <col min="1" max="1" width="54.21875" style="6" customWidth="1"/>
    <col min="2" max="24" width="10.77734375" style="6" customWidth="1"/>
    <col min="25" max="29" width="19.21875" style="6" customWidth="1"/>
    <col min="30" max="16384" width="9.21875" style="6"/>
  </cols>
  <sheetData>
    <row r="1" spans="1:16" ht="15" customHeight="1">
      <c r="A1" s="7" t="s">
        <v>672</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336</v>
      </c>
      <c r="B4" s="57">
        <v>335363.59795055969</v>
      </c>
      <c r="C4" s="57">
        <v>372139.36363797868</v>
      </c>
      <c r="D4" s="57">
        <v>360612.74703677208</v>
      </c>
      <c r="E4" s="57">
        <v>332229.68533771322</v>
      </c>
      <c r="F4" s="57">
        <v>315965.50847710361</v>
      </c>
      <c r="G4" s="57">
        <v>286131.56672647531</v>
      </c>
      <c r="H4" s="57">
        <v>267170.36901282897</v>
      </c>
      <c r="I4" s="57">
        <v>313534.35098621342</v>
      </c>
      <c r="J4" s="57">
        <v>337331.03177051689</v>
      </c>
      <c r="K4" s="57">
        <v>325579.7309484958</v>
      </c>
      <c r="L4" s="57">
        <v>280999.55216977419</v>
      </c>
      <c r="M4" s="57">
        <v>340624.59908580303</v>
      </c>
      <c r="N4" s="57">
        <v>334593.37126705825</v>
      </c>
    </row>
    <row r="5" spans="1:16" ht="15" customHeight="1">
      <c r="A5" s="135" t="s">
        <v>337</v>
      </c>
      <c r="B5" s="57">
        <v>260264.57098619459</v>
      </c>
      <c r="C5" s="57">
        <v>288676.98643014464</v>
      </c>
      <c r="D5" s="57">
        <v>278962.61082653498</v>
      </c>
      <c r="E5" s="57">
        <v>255803.23275348058</v>
      </c>
      <c r="F5" s="57">
        <v>242449.66451997421</v>
      </c>
      <c r="G5" s="57">
        <v>220418.75409775929</v>
      </c>
      <c r="H5" s="57">
        <v>204711.30736224979</v>
      </c>
      <c r="I5" s="57">
        <v>240202.62935975348</v>
      </c>
      <c r="J5" s="57">
        <v>258982.05421389354</v>
      </c>
      <c r="K5" s="57">
        <v>249391.69608605595</v>
      </c>
      <c r="L5" s="57">
        <v>211421.8002358067</v>
      </c>
      <c r="M5" s="57">
        <v>259418.67620540748</v>
      </c>
      <c r="N5" s="57">
        <v>257083.6136095667</v>
      </c>
    </row>
    <row r="6" spans="1:16" ht="15" customHeight="1">
      <c r="A6" s="135" t="s">
        <v>338</v>
      </c>
      <c r="B6" s="57">
        <v>75099.026964365097</v>
      </c>
      <c r="C6" s="57">
        <v>83462.377207834026</v>
      </c>
      <c r="D6" s="57">
        <v>81650.136210237106</v>
      </c>
      <c r="E6" s="57">
        <v>76426.452584232655</v>
      </c>
      <c r="F6" s="57">
        <v>73515.8439571294</v>
      </c>
      <c r="G6" s="57">
        <v>65712.812628716012</v>
      </c>
      <c r="H6" s="57">
        <v>62459.061650579199</v>
      </c>
      <c r="I6" s="57">
        <v>73331.721626459956</v>
      </c>
      <c r="J6" s="57">
        <v>78348.977556623344</v>
      </c>
      <c r="K6" s="57">
        <v>76188.034862439861</v>
      </c>
      <c r="L6" s="57">
        <v>69577.751933967462</v>
      </c>
      <c r="M6" s="57">
        <v>81205.922880395548</v>
      </c>
      <c r="N6" s="57">
        <v>77509.757657491544</v>
      </c>
    </row>
    <row r="7" spans="1:16" ht="15" customHeight="1">
      <c r="A7" s="134" t="s">
        <v>339</v>
      </c>
      <c r="B7" s="57">
        <v>77100.583540453968</v>
      </c>
      <c r="C7" s="57">
        <v>83081.609013971247</v>
      </c>
      <c r="D7" s="57">
        <v>78880.971880750993</v>
      </c>
      <c r="E7" s="57">
        <v>76776.453062610832</v>
      </c>
      <c r="F7" s="57">
        <v>70371.428888496172</v>
      </c>
      <c r="G7" s="57">
        <v>64494.898238007605</v>
      </c>
      <c r="H7" s="57">
        <v>54866.266651093239</v>
      </c>
      <c r="I7" s="57">
        <v>63323.389366701114</v>
      </c>
      <c r="J7" s="57">
        <v>65467.848185382267</v>
      </c>
      <c r="K7" s="57">
        <v>61560.277331730467</v>
      </c>
      <c r="L7" s="57">
        <v>42397.958770040088</v>
      </c>
      <c r="M7" s="57">
        <v>53257.977878837512</v>
      </c>
      <c r="N7" s="57">
        <v>62061.642168489634</v>
      </c>
    </row>
    <row r="8" spans="1:16" ht="15" customHeight="1">
      <c r="A8" s="135" t="s">
        <v>340</v>
      </c>
      <c r="B8" s="57">
        <v>76958.661739445917</v>
      </c>
      <c r="C8" s="57">
        <v>78293.312325209859</v>
      </c>
      <c r="D8" s="57">
        <v>76062.770235695047</v>
      </c>
      <c r="E8" s="57">
        <v>74413.129721592544</v>
      </c>
      <c r="F8" s="57">
        <v>69660.53792317606</v>
      </c>
      <c r="G8" s="57">
        <v>62334.177080386231</v>
      </c>
      <c r="H8" s="57">
        <v>56422.445241101297</v>
      </c>
      <c r="I8" s="57">
        <v>62515.474653608151</v>
      </c>
      <c r="J8" s="57">
        <v>64462.118922301735</v>
      </c>
      <c r="K8" s="57">
        <v>60191.374148955001</v>
      </c>
      <c r="L8" s="57">
        <v>46695.047605286534</v>
      </c>
      <c r="M8" s="57">
        <v>53840.132022772057</v>
      </c>
      <c r="N8" s="57">
        <v>57331.962784459109</v>
      </c>
    </row>
    <row r="9" spans="1:16" ht="15" customHeight="1">
      <c r="A9" s="135" t="s">
        <v>341</v>
      </c>
      <c r="B9" s="57">
        <v>141.92180100805683</v>
      </c>
      <c r="C9" s="57">
        <v>4788.2966887613793</v>
      </c>
      <c r="D9" s="57">
        <v>2818.2016450559349</v>
      </c>
      <c r="E9" s="57">
        <v>2363.3233410182893</v>
      </c>
      <c r="F9" s="57">
        <v>710.89096532010535</v>
      </c>
      <c r="G9" s="57">
        <v>2160.7211576213763</v>
      </c>
      <c r="H9" s="57">
        <v>-1556.1785900080538</v>
      </c>
      <c r="I9" s="57">
        <v>807.91471309296844</v>
      </c>
      <c r="J9" s="57">
        <v>1005.729263080536</v>
      </c>
      <c r="K9" s="57">
        <v>1368.9031827754668</v>
      </c>
      <c r="L9" s="57">
        <v>-4297.0888352464463</v>
      </c>
      <c r="M9" s="57">
        <v>-582.15414393454421</v>
      </c>
      <c r="N9" s="57">
        <v>4729.6793840305327</v>
      </c>
    </row>
    <row r="10" spans="1:16" ht="15" customHeight="1">
      <c r="A10" s="134" t="s">
        <v>342</v>
      </c>
      <c r="B10" s="57">
        <v>107596.28428102721</v>
      </c>
      <c r="C10" s="57">
        <v>127053.31812570633</v>
      </c>
      <c r="D10" s="57">
        <v>117739.16204681077</v>
      </c>
      <c r="E10" s="57">
        <v>113667.26833897288</v>
      </c>
      <c r="F10" s="57">
        <v>110386.1496252049</v>
      </c>
      <c r="G10" s="57">
        <v>95924.90314219275</v>
      </c>
      <c r="H10" s="57">
        <v>91083.632328050939</v>
      </c>
      <c r="I10" s="57">
        <v>104225.76355024004</v>
      </c>
      <c r="J10" s="57">
        <v>111323.87203388213</v>
      </c>
      <c r="K10" s="57">
        <v>105846.18547069743</v>
      </c>
      <c r="L10" s="57">
        <v>93088.754701307596</v>
      </c>
      <c r="M10" s="57">
        <v>130555.58996740691</v>
      </c>
      <c r="N10" s="57">
        <v>135769.24669379491</v>
      </c>
    </row>
    <row r="11" spans="1:16" ht="15" customHeight="1">
      <c r="A11" s="134" t="s">
        <v>343</v>
      </c>
      <c r="B11" s="57">
        <v>102752.38875432515</v>
      </c>
      <c r="C11" s="57">
        <v>123567.39107079229</v>
      </c>
      <c r="D11" s="57">
        <v>123397.75517567288</v>
      </c>
      <c r="E11" s="57">
        <v>122144.33394015311</v>
      </c>
      <c r="F11" s="57">
        <v>116089.32027816749</v>
      </c>
      <c r="G11" s="57">
        <v>100422.4993075785</v>
      </c>
      <c r="H11" s="57">
        <v>89624.930924975226</v>
      </c>
      <c r="I11" s="57">
        <v>99863.77215713945</v>
      </c>
      <c r="J11" s="57">
        <v>109265.05251558305</v>
      </c>
      <c r="K11" s="57">
        <v>103876.2682183797</v>
      </c>
      <c r="L11" s="57">
        <v>78318.042685428329</v>
      </c>
      <c r="M11" s="57">
        <v>104798.01469200899</v>
      </c>
      <c r="N11" s="57">
        <v>127607.50881260002</v>
      </c>
    </row>
    <row r="12" spans="1:16" s="7" customFormat="1" ht="15" customHeight="1">
      <c r="A12" s="134" t="s">
        <v>370</v>
      </c>
      <c r="B12" s="59">
        <v>417308.07701771567</v>
      </c>
      <c r="C12" s="59">
        <v>458706.89970686397</v>
      </c>
      <c r="D12" s="59">
        <v>433835.12578866084</v>
      </c>
      <c r="E12" s="59">
        <v>400529.07279914391</v>
      </c>
      <c r="F12" s="59">
        <v>380633.76671263721</v>
      </c>
      <c r="G12" s="59">
        <v>346128.86879909708</v>
      </c>
      <c r="H12" s="59">
        <v>323495.33706699801</v>
      </c>
      <c r="I12" s="59">
        <v>381219.73174601514</v>
      </c>
      <c r="J12" s="59">
        <v>404857.69947419816</v>
      </c>
      <c r="K12" s="59">
        <v>389109.92553254392</v>
      </c>
      <c r="L12" s="59">
        <v>338168.22295569355</v>
      </c>
      <c r="M12" s="59">
        <v>419640.15224003844</v>
      </c>
      <c r="N12" s="59">
        <v>404816.75131674274</v>
      </c>
    </row>
    <row r="14" spans="1:16" ht="15" customHeight="1">
      <c r="A14" s="6" t="s">
        <v>203</v>
      </c>
    </row>
    <row r="15" spans="1:16" ht="15" customHeight="1">
      <c r="B15" s="10"/>
      <c r="C15" s="10"/>
      <c r="D15" s="10"/>
      <c r="E15" s="10"/>
      <c r="F15" s="10"/>
      <c r="G15" s="10"/>
      <c r="H15" s="10"/>
      <c r="I15" s="10"/>
      <c r="J15" s="10"/>
      <c r="K15" s="10"/>
      <c r="L15" s="10"/>
      <c r="M15" s="10"/>
      <c r="N15" s="10"/>
    </row>
    <row r="16" spans="1:16" ht="15" customHeight="1">
      <c r="B16" s="10"/>
      <c r="C16" s="10"/>
      <c r="D16" s="10"/>
      <c r="E16" s="10"/>
      <c r="F16" s="10"/>
      <c r="G16" s="10"/>
      <c r="H16" s="10"/>
      <c r="I16" s="10"/>
      <c r="J16" s="10"/>
      <c r="K16" s="10"/>
      <c r="L16" s="10"/>
      <c r="M16" s="10"/>
      <c r="N16" s="10"/>
    </row>
    <row r="17" spans="2:14" ht="15" customHeight="1">
      <c r="B17" s="10"/>
      <c r="C17" s="10"/>
      <c r="D17" s="10"/>
      <c r="E17" s="10"/>
      <c r="F17" s="10"/>
      <c r="G17" s="10"/>
      <c r="H17" s="10"/>
      <c r="I17" s="10"/>
      <c r="J17" s="10"/>
      <c r="K17" s="10"/>
      <c r="L17" s="10"/>
      <c r="M17" s="10"/>
      <c r="N17" s="10"/>
    </row>
  </sheetData>
  <mergeCells count="2">
    <mergeCell ref="A2:A3"/>
    <mergeCell ref="B2:N2"/>
  </mergeCells>
  <hyperlinks>
    <hyperlink ref="P3" location="Content!A1" display="Back to Content Page" xr:uid="{00000000-0004-0000-1F00-000000000000}"/>
  </hyperlinks>
  <pageMargins left="0.75" right="0.75" top="1" bottom="1" header="0.5" footer="0.5"/>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P17"/>
  <sheetViews>
    <sheetView zoomScale="95" zoomScaleNormal="95" workbookViewId="0">
      <pane xSplit="1" ySplit="1" topLeftCell="B2" activePane="bottomRight" state="frozen"/>
      <selection activeCell="H27" sqref="H27"/>
      <selection pane="topRight" activeCell="H27" sqref="H27"/>
      <selection pane="bottomLeft" activeCell="H27" sqref="H27"/>
      <selection pane="bottomRight" activeCell="B4" sqref="B4:N12"/>
    </sheetView>
  </sheetViews>
  <sheetFormatPr defaultColWidth="9.21875" defaultRowHeight="15" customHeight="1"/>
  <cols>
    <col min="1" max="1" width="53.21875" style="6" customWidth="1"/>
    <col min="2" max="24" width="9.77734375" style="6" customWidth="1"/>
    <col min="25" max="25" width="13.88671875" style="6" customWidth="1"/>
    <col min="26" max="29" width="19.21875" style="6" customWidth="1"/>
    <col min="30" max="16384" width="9.21875" style="6"/>
  </cols>
  <sheetData>
    <row r="1" spans="1:16" ht="15" customHeight="1">
      <c r="A1" s="7" t="s">
        <v>673</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336</v>
      </c>
      <c r="B4" s="57">
        <v>24894.173116281039</v>
      </c>
      <c r="C4" s="57">
        <v>26706.915267614357</v>
      </c>
      <c r="D4" s="57">
        <v>31069.497455598845</v>
      </c>
      <c r="E4" s="57">
        <v>35151.125994576694</v>
      </c>
      <c r="F4" s="57">
        <v>37685.417539195259</v>
      </c>
      <c r="G4" s="57">
        <v>35065.942917735483</v>
      </c>
      <c r="H4" s="57">
        <v>34332.375923419742</v>
      </c>
      <c r="I4" s="57">
        <v>36431.301489666366</v>
      </c>
      <c r="J4" s="57">
        <v>38695.805551806843</v>
      </c>
      <c r="K4" s="57">
        <v>40407.717904199322</v>
      </c>
      <c r="L4" s="57">
        <v>43737.212603542612</v>
      </c>
      <c r="M4" s="57">
        <v>46727.424592959636</v>
      </c>
      <c r="N4" s="57">
        <v>50847.244190356898</v>
      </c>
    </row>
    <row r="5" spans="1:16" ht="15" customHeight="1">
      <c r="A5" s="135" t="s">
        <v>337</v>
      </c>
      <c r="B5" s="57">
        <v>20316.130051234213</v>
      </c>
      <c r="C5" s="57">
        <v>22051.402712930103</v>
      </c>
      <c r="D5" s="57">
        <v>26935.925580247593</v>
      </c>
      <c r="E5" s="57">
        <v>30563.683648131129</v>
      </c>
      <c r="F5" s="57">
        <v>32754.602742089151</v>
      </c>
      <c r="G5" s="57">
        <v>30348.31341712693</v>
      </c>
      <c r="H5" s="57">
        <v>29820.648332046487</v>
      </c>
      <c r="I5" s="57">
        <v>31900.645376527478</v>
      </c>
      <c r="J5" s="57">
        <v>34072.278110224324</v>
      </c>
      <c r="K5" s="57">
        <v>35660.343122636747</v>
      </c>
      <c r="L5" s="57">
        <v>38827.607158495957</v>
      </c>
      <c r="M5" s="57">
        <v>41564.908316662091</v>
      </c>
      <c r="N5" s="57">
        <v>45483.611705331314</v>
      </c>
    </row>
    <row r="6" spans="1:16" ht="15" customHeight="1">
      <c r="A6" s="135" t="s">
        <v>338</v>
      </c>
      <c r="B6" s="57">
        <v>4578.0430650468252</v>
      </c>
      <c r="C6" s="57">
        <v>4655.5125546842519</v>
      </c>
      <c r="D6" s="57">
        <v>4133.5718753512529</v>
      </c>
      <c r="E6" s="57">
        <v>4587.4423464455631</v>
      </c>
      <c r="F6" s="57">
        <v>4930.8147971061044</v>
      </c>
      <c r="G6" s="57">
        <v>4717.6295006085556</v>
      </c>
      <c r="H6" s="57">
        <v>4511.7275913732574</v>
      </c>
      <c r="I6" s="57">
        <v>4530.656113138888</v>
      </c>
      <c r="J6" s="57">
        <v>4623.5274415825179</v>
      </c>
      <c r="K6" s="57">
        <v>4747.3747815625738</v>
      </c>
      <c r="L6" s="57">
        <v>4909.6054450466572</v>
      </c>
      <c r="M6" s="57">
        <v>5162.5162762975424</v>
      </c>
      <c r="N6" s="57">
        <v>5363.6324850255869</v>
      </c>
    </row>
    <row r="7" spans="1:16" ht="15" customHeight="1">
      <c r="A7" s="134" t="s">
        <v>339</v>
      </c>
      <c r="B7" s="57">
        <v>9440.434069034196</v>
      </c>
      <c r="C7" s="57">
        <v>12117.318426381697</v>
      </c>
      <c r="D7" s="57">
        <v>12389.222845260338</v>
      </c>
      <c r="E7" s="57">
        <v>15360.333923957565</v>
      </c>
      <c r="F7" s="57">
        <v>16889.284692473331</v>
      </c>
      <c r="G7" s="57">
        <v>15567.521706958278</v>
      </c>
      <c r="H7" s="57">
        <v>16784.008859234629</v>
      </c>
      <c r="I7" s="57">
        <v>17795.720251261464</v>
      </c>
      <c r="J7" s="57">
        <v>18205.468324922102</v>
      </c>
      <c r="K7" s="57">
        <v>19057.076814066972</v>
      </c>
      <c r="L7" s="57">
        <v>20247.315330910988</v>
      </c>
      <c r="M7" s="57">
        <v>23428.243608587913</v>
      </c>
      <c r="N7" s="57">
        <v>27776.663656854911</v>
      </c>
    </row>
    <row r="8" spans="1:16" ht="15" customHeight="1">
      <c r="A8" s="135" t="s">
        <v>340</v>
      </c>
      <c r="B8" s="57">
        <v>9870.9412394560677</v>
      </c>
      <c r="C8" s="57">
        <v>11980.91212150602</v>
      </c>
      <c r="D8" s="57">
        <v>12156.967417115507</v>
      </c>
      <c r="E8" s="57">
        <v>14235.775515965532</v>
      </c>
      <c r="F8" s="57">
        <v>15106.487013000326</v>
      </c>
      <c r="G8" s="57">
        <v>15600.581156555581</v>
      </c>
      <c r="H8" s="57">
        <v>17579.792138684952</v>
      </c>
      <c r="I8" s="57">
        <v>19741.63086396466</v>
      </c>
      <c r="J8" s="57">
        <v>18963.911112224316</v>
      </c>
      <c r="K8" s="57">
        <v>21347.536072655799</v>
      </c>
      <c r="L8" s="57">
        <v>22990.89822112452</v>
      </c>
      <c r="M8" s="57">
        <v>25969.345085530818</v>
      </c>
      <c r="N8" s="57">
        <v>29077.380722887756</v>
      </c>
    </row>
    <row r="9" spans="1:16" ht="15" customHeight="1">
      <c r="A9" s="135" t="s">
        <v>341</v>
      </c>
      <c r="B9" s="57">
        <v>-430.50717042187222</v>
      </c>
      <c r="C9" s="57">
        <v>136.40630487567469</v>
      </c>
      <c r="D9" s="57">
        <v>232.25542814483779</v>
      </c>
      <c r="E9" s="57">
        <v>1124.558407992015</v>
      </c>
      <c r="F9" s="57">
        <v>1782.7976794730146</v>
      </c>
      <c r="G9" s="57">
        <v>-33.059449597337</v>
      </c>
      <c r="H9" s="57">
        <v>-795.78327945032822</v>
      </c>
      <c r="I9" s="57">
        <v>-1945.9106127031962</v>
      </c>
      <c r="J9" s="57">
        <v>-758.44278730221652</v>
      </c>
      <c r="K9" s="57">
        <v>-2290.4592585888281</v>
      </c>
      <c r="L9" s="57">
        <v>-2743.5828902135331</v>
      </c>
      <c r="M9" s="57">
        <v>-2541.1014769429057</v>
      </c>
      <c r="N9" s="57">
        <v>-1300.71706603284</v>
      </c>
    </row>
    <row r="10" spans="1:16" ht="15" customHeight="1">
      <c r="A10" s="134" t="s">
        <v>342</v>
      </c>
      <c r="B10" s="57">
        <v>5831.037469533162</v>
      </c>
      <c r="C10" s="57">
        <v>6990.2483079959711</v>
      </c>
      <c r="D10" s="57">
        <v>8868.9404883812349</v>
      </c>
      <c r="E10" s="57">
        <v>8682.4618944352314</v>
      </c>
      <c r="F10" s="57">
        <v>9028.9632460412577</v>
      </c>
      <c r="G10" s="57">
        <v>8128.5625539812827</v>
      </c>
      <c r="H10" s="57">
        <v>8136.1697726995353</v>
      </c>
      <c r="I10" s="57">
        <v>8345.5593616220758</v>
      </c>
      <c r="J10" s="57">
        <v>8307.8657702905093</v>
      </c>
      <c r="K10" s="57">
        <v>9657.2925008336351</v>
      </c>
      <c r="L10" s="57">
        <v>8555.9575988234283</v>
      </c>
      <c r="M10" s="57">
        <v>9507.9263976199054</v>
      </c>
      <c r="N10" s="57">
        <v>11531.744888135423</v>
      </c>
    </row>
    <row r="11" spans="1:16" ht="15" customHeight="1">
      <c r="A11" s="134" t="s">
        <v>343</v>
      </c>
      <c r="B11" s="57">
        <v>9060.8280438270922</v>
      </c>
      <c r="C11" s="57">
        <v>12136.955397795542</v>
      </c>
      <c r="D11" s="57">
        <v>12684.747915955471</v>
      </c>
      <c r="E11" s="57">
        <v>13526.087129494243</v>
      </c>
      <c r="F11" s="57">
        <v>13634.886976286554</v>
      </c>
      <c r="G11" s="57">
        <v>11240.222614475897</v>
      </c>
      <c r="H11" s="57">
        <v>9489.9711618599831</v>
      </c>
      <c r="I11" s="57">
        <v>9296.9375791026032</v>
      </c>
      <c r="J11" s="57">
        <v>10446.887455009486</v>
      </c>
      <c r="K11" s="57">
        <v>10402.260809556579</v>
      </c>
      <c r="L11" s="57">
        <v>9150.3516860534255</v>
      </c>
      <c r="M11" s="57">
        <v>11609.243427908534</v>
      </c>
      <c r="N11" s="57">
        <v>16595.219389394948</v>
      </c>
    </row>
    <row r="12" spans="1:16" s="7" customFormat="1" ht="15" customHeight="1">
      <c r="A12" s="134" t="s">
        <v>370</v>
      </c>
      <c r="B12" s="59">
        <v>31104.816611021306</v>
      </c>
      <c r="C12" s="59">
        <v>33677.526604196479</v>
      </c>
      <c r="D12" s="59">
        <v>39642.912873284942</v>
      </c>
      <c r="E12" s="59">
        <v>45667.834683475252</v>
      </c>
      <c r="F12" s="59">
        <v>49968.778501423294</v>
      </c>
      <c r="G12" s="59">
        <v>47521.804564199148</v>
      </c>
      <c r="H12" s="59">
        <v>49762.583393493922</v>
      </c>
      <c r="I12" s="59">
        <v>53275.643523447303</v>
      </c>
      <c r="J12" s="59">
        <v>54762.252192009975</v>
      </c>
      <c r="K12" s="59">
        <v>58719.826409543348</v>
      </c>
      <c r="L12" s="59">
        <v>63390.133847223602</v>
      </c>
      <c r="M12" s="59">
        <v>68054.35117125891</v>
      </c>
      <c r="N12" s="59">
        <v>73560.43334595229</v>
      </c>
    </row>
    <row r="14" spans="1:16" ht="15" customHeight="1">
      <c r="A14" s="6" t="s">
        <v>204</v>
      </c>
    </row>
    <row r="15" spans="1:16" ht="15" customHeight="1">
      <c r="B15" s="10"/>
      <c r="C15" s="10"/>
      <c r="D15" s="10"/>
      <c r="E15" s="10"/>
      <c r="F15" s="10"/>
      <c r="G15" s="10"/>
      <c r="H15" s="10"/>
      <c r="I15" s="10"/>
      <c r="J15" s="10"/>
      <c r="K15" s="10"/>
      <c r="L15" s="10"/>
      <c r="M15" s="10"/>
      <c r="N15" s="10"/>
    </row>
    <row r="16" spans="1:16" ht="15" customHeight="1">
      <c r="B16" s="10"/>
      <c r="C16" s="10"/>
      <c r="D16" s="10"/>
      <c r="E16" s="10"/>
      <c r="F16" s="10"/>
      <c r="G16" s="10"/>
      <c r="H16" s="10"/>
      <c r="I16" s="10"/>
      <c r="J16" s="10"/>
      <c r="K16" s="10"/>
      <c r="L16" s="10"/>
      <c r="M16" s="10"/>
      <c r="N16" s="10"/>
    </row>
    <row r="17" spans="2:14" ht="15" customHeight="1">
      <c r="B17" s="10"/>
      <c r="C17" s="10"/>
      <c r="D17" s="10"/>
      <c r="E17" s="10"/>
      <c r="F17" s="10"/>
      <c r="G17" s="10"/>
      <c r="H17" s="10"/>
      <c r="I17" s="10"/>
      <c r="J17" s="10"/>
      <c r="K17" s="10"/>
      <c r="L17" s="10"/>
      <c r="M17" s="10"/>
      <c r="N17" s="10"/>
    </row>
  </sheetData>
  <mergeCells count="2">
    <mergeCell ref="A2:A3"/>
    <mergeCell ref="B2:N2"/>
  </mergeCells>
  <hyperlinks>
    <hyperlink ref="P3" location="Content!A1" display="Back to Content Page" xr:uid="{00000000-0004-0000-2000-000000000000}"/>
  </hyperlinks>
  <pageMargins left="0.75" right="0.75" top="1" bottom="1" header="0.5" footer="0.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P17"/>
  <sheetViews>
    <sheetView zoomScale="96" zoomScaleNormal="96" workbookViewId="0">
      <pane xSplit="1" ySplit="1" topLeftCell="B2" activePane="bottomRight" state="frozen"/>
      <selection activeCell="H27" sqref="H27"/>
      <selection pane="topRight" activeCell="H27" sqref="H27"/>
      <selection pane="bottomLeft" activeCell="H27" sqref="H27"/>
      <selection pane="bottomRight" activeCell="N4" sqref="N4:N11"/>
    </sheetView>
  </sheetViews>
  <sheetFormatPr defaultColWidth="9.21875" defaultRowHeight="15" customHeight="1"/>
  <cols>
    <col min="1" max="1" width="53.21875" style="6" customWidth="1"/>
    <col min="2" max="24" width="9.77734375" style="6" customWidth="1"/>
    <col min="25" max="29" width="19.21875" style="6" customWidth="1"/>
    <col min="30" max="16384" width="9.21875" style="6"/>
  </cols>
  <sheetData>
    <row r="1" spans="1:16" ht="15" customHeight="1">
      <c r="A1" s="7" t="s">
        <v>674</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336</v>
      </c>
      <c r="B4" s="57">
        <v>12956.347916666668</v>
      </c>
      <c r="C4" s="57">
        <v>14836.43329882668</v>
      </c>
      <c r="D4" s="57">
        <v>16492.45580573659</v>
      </c>
      <c r="E4" s="57">
        <v>18071.614890359357</v>
      </c>
      <c r="F4" s="57">
        <v>18111.905330827623</v>
      </c>
      <c r="G4" s="57">
        <v>13926.776942773993</v>
      </c>
      <c r="H4" s="57">
        <v>15359.531532284087</v>
      </c>
      <c r="I4" s="57">
        <v>15676.905632412761</v>
      </c>
      <c r="J4" s="57">
        <v>15154.369039462201</v>
      </c>
      <c r="K4" s="57">
        <v>13948.683665428362</v>
      </c>
      <c r="L4" s="57">
        <v>9664.8425016248475</v>
      </c>
      <c r="M4" s="57">
        <v>11027.455685952049</v>
      </c>
      <c r="N4" s="57" t="s">
        <v>7</v>
      </c>
    </row>
    <row r="5" spans="1:16" ht="15" customHeight="1">
      <c r="A5" s="135" t="s">
        <v>337</v>
      </c>
      <c r="B5" s="57">
        <v>11056.654166666667</v>
      </c>
      <c r="C5" s="57">
        <v>12533.564620706515</v>
      </c>
      <c r="D5" s="57">
        <v>13455.564992117283</v>
      </c>
      <c r="E5" s="57">
        <v>14651.762430634857</v>
      </c>
      <c r="F5" s="57">
        <v>14171.51618812109</v>
      </c>
      <c r="G5" s="57">
        <v>10780.595294834293</v>
      </c>
      <c r="H5" s="57">
        <v>11701.509735816631</v>
      </c>
      <c r="I5" s="57">
        <v>12133.357367806477</v>
      </c>
      <c r="J5" s="57">
        <v>11815.212806318801</v>
      </c>
      <c r="K5" s="57">
        <v>9832.9001861368051</v>
      </c>
      <c r="L5" s="57">
        <v>6991.840033527631</v>
      </c>
      <c r="M5" s="57">
        <v>7247.1723007824312</v>
      </c>
      <c r="N5" s="57" t="s">
        <v>7</v>
      </c>
    </row>
    <row r="6" spans="1:16" ht="15" customHeight="1">
      <c r="A6" s="135" t="s">
        <v>338</v>
      </c>
      <c r="B6" s="57">
        <v>1899.6937500000001</v>
      </c>
      <c r="C6" s="57">
        <v>2302.8686781201641</v>
      </c>
      <c r="D6" s="57">
        <v>3036.8908136193068</v>
      </c>
      <c r="E6" s="57">
        <v>3419.8524597245014</v>
      </c>
      <c r="F6" s="57">
        <v>3940.3891427065341</v>
      </c>
      <c r="G6" s="57">
        <v>3146.1816479397003</v>
      </c>
      <c r="H6" s="57">
        <v>3658.0217964674548</v>
      </c>
      <c r="I6" s="57">
        <v>3543.5482646062842</v>
      </c>
      <c r="J6" s="57">
        <v>3339.1562331433993</v>
      </c>
      <c r="K6" s="57">
        <v>4115.7834792915564</v>
      </c>
      <c r="L6" s="57">
        <v>2673.0024680972156</v>
      </c>
      <c r="M6" s="57">
        <v>3780.2833851696187</v>
      </c>
      <c r="N6" s="57" t="s">
        <v>7</v>
      </c>
    </row>
    <row r="7" spans="1:16" ht="15" customHeight="1">
      <c r="A7" s="134" t="s">
        <v>339</v>
      </c>
      <c r="B7" s="57">
        <v>6051.1875</v>
      </c>
      <c r="C7" s="57">
        <v>7562.0040230194654</v>
      </c>
      <c r="D7" s="57">
        <v>7808.4560828739568</v>
      </c>
      <c r="E7" s="57">
        <v>9853.1105856595095</v>
      </c>
      <c r="F7" s="57">
        <v>8624.7779372204568</v>
      </c>
      <c r="G7" s="57">
        <v>8548.6188309474564</v>
      </c>
      <c r="H7" s="57">
        <v>8154.0590663304711</v>
      </c>
      <c r="I7" s="57">
        <v>10562.397895347043</v>
      </c>
      <c r="J7" s="57">
        <v>10850.600635326151</v>
      </c>
      <c r="K7" s="57">
        <v>9213.6651354010828</v>
      </c>
      <c r="L7" s="57">
        <v>5914.4469371581099</v>
      </c>
      <c r="M7" s="57">
        <v>7067.3844168307633</v>
      </c>
      <c r="N7" s="57" t="s">
        <v>7</v>
      </c>
    </row>
    <row r="8" spans="1:16" ht="15" customHeight="1">
      <c r="A8" s="135" t="s">
        <v>340</v>
      </c>
      <c r="B8" s="57">
        <v>5244.541666666667</v>
      </c>
      <c r="C8" s="57">
        <v>6457.4225911071817</v>
      </c>
      <c r="D8" s="57">
        <v>5858.2712021391389</v>
      </c>
      <c r="E8" s="57">
        <v>7606.9663333695826</v>
      </c>
      <c r="F8" s="57">
        <v>7802.326054312035</v>
      </c>
      <c r="G8" s="57">
        <v>7622.2679196214694</v>
      </c>
      <c r="H8" s="57">
        <v>7747.6398393836789</v>
      </c>
      <c r="I8" s="57">
        <v>9995.6271977833312</v>
      </c>
      <c r="J8" s="57">
        <v>9922.854824564205</v>
      </c>
      <c r="K8" s="57">
        <v>8397.8535239381108</v>
      </c>
      <c r="L8" s="57">
        <v>5473.5979445826688</v>
      </c>
      <c r="M8" s="57">
        <v>6437.2041944692419</v>
      </c>
      <c r="N8" s="57" t="s">
        <v>7</v>
      </c>
    </row>
    <row r="9" spans="1:16" ht="15" customHeight="1">
      <c r="A9" s="135" t="s">
        <v>341</v>
      </c>
      <c r="B9" s="57">
        <v>806.65000000000009</v>
      </c>
      <c r="C9" s="57">
        <v>1104.5932584769819</v>
      </c>
      <c r="D9" s="57">
        <v>1950.1848807348169</v>
      </c>
      <c r="E9" s="57">
        <v>2246.1442522899274</v>
      </c>
      <c r="F9" s="57">
        <v>822.45188290842236</v>
      </c>
      <c r="G9" s="57">
        <v>926.35091132598689</v>
      </c>
      <c r="H9" s="57">
        <v>406.41922694679261</v>
      </c>
      <c r="I9" s="57">
        <v>566.77069756371168</v>
      </c>
      <c r="J9" s="57">
        <v>927.7458107619459</v>
      </c>
      <c r="K9" s="57">
        <v>815.81161146297177</v>
      </c>
      <c r="L9" s="57">
        <v>440.84899257544151</v>
      </c>
      <c r="M9" s="57">
        <v>630.13035054905185</v>
      </c>
      <c r="N9" s="57" t="s">
        <v>7</v>
      </c>
    </row>
    <row r="10" spans="1:16" ht="15" customHeight="1">
      <c r="A10" s="134" t="s">
        <v>342</v>
      </c>
      <c r="B10" s="57">
        <v>7498.979166666667</v>
      </c>
      <c r="C10" s="57">
        <v>9096.4416598451662</v>
      </c>
      <c r="D10" s="57">
        <v>10231.438519554518</v>
      </c>
      <c r="E10" s="57">
        <v>11362.572439512111</v>
      </c>
      <c r="F10" s="57">
        <v>10532.654166776007</v>
      </c>
      <c r="G10" s="57">
        <v>7905.2481768257621</v>
      </c>
      <c r="H10" s="57">
        <v>8040.0351708740836</v>
      </c>
      <c r="I10" s="57">
        <v>9037.2954438166762</v>
      </c>
      <c r="J10" s="57">
        <v>9973.186835018907</v>
      </c>
      <c r="K10" s="57">
        <v>8061.1303987556294</v>
      </c>
      <c r="L10" s="57">
        <v>8501.4463561389366</v>
      </c>
      <c r="M10" s="57">
        <v>11515.202011901376</v>
      </c>
      <c r="N10" s="57" t="s">
        <v>7</v>
      </c>
    </row>
    <row r="11" spans="1:16" ht="15" customHeight="1">
      <c r="A11" s="134" t="s">
        <v>343</v>
      </c>
      <c r="B11" s="57">
        <v>6253.2083333333339</v>
      </c>
      <c r="C11" s="57">
        <v>8033.8248216719103</v>
      </c>
      <c r="D11" s="57">
        <v>9006.6821187147852</v>
      </c>
      <c r="E11" s="57">
        <v>11219.64473796409</v>
      </c>
      <c r="F11" s="57">
        <v>10138.972872433018</v>
      </c>
      <c r="G11" s="57">
        <v>9094.7612085601595</v>
      </c>
      <c r="H11" s="57">
        <v>8793.2243323526254</v>
      </c>
      <c r="I11" s="57">
        <v>9450.5078894342569</v>
      </c>
      <c r="J11" s="57">
        <v>9703.487498924218</v>
      </c>
      <c r="K11" s="57">
        <v>7949.1390375257479</v>
      </c>
      <c r="L11" s="57">
        <v>5911.4379756046837</v>
      </c>
      <c r="M11" s="57">
        <v>7498.7755946898287</v>
      </c>
      <c r="N11" s="57" t="s">
        <v>7</v>
      </c>
    </row>
    <row r="12" spans="1:16" s="7" customFormat="1" ht="15" customHeight="1">
      <c r="A12" s="134" t="s">
        <v>370</v>
      </c>
      <c r="B12" s="59">
        <v>20253.306250000001</v>
      </c>
      <c r="C12" s="59">
        <v>23461.054160019401</v>
      </c>
      <c r="D12" s="59">
        <v>25525.668289450274</v>
      </c>
      <c r="E12" s="59">
        <v>28067.653177566892</v>
      </c>
      <c r="F12" s="59">
        <v>27130.364562391063</v>
      </c>
      <c r="G12" s="59">
        <v>21285.882741987047</v>
      </c>
      <c r="H12" s="59">
        <v>22760.401437136014</v>
      </c>
      <c r="I12" s="59">
        <v>25826.091082142219</v>
      </c>
      <c r="J12" s="59">
        <v>26274.669010883041</v>
      </c>
      <c r="K12" s="59">
        <v>23274.340162059325</v>
      </c>
      <c r="L12" s="59">
        <v>18169.297819317209</v>
      </c>
      <c r="M12" s="59">
        <v>22111.266519994359</v>
      </c>
      <c r="N12" s="59">
        <v>29830.975193377002</v>
      </c>
    </row>
    <row r="14" spans="1:16" ht="15" customHeight="1">
      <c r="A14" s="6" t="s">
        <v>205</v>
      </c>
    </row>
    <row r="15" spans="1:16" ht="15" customHeight="1">
      <c r="B15" s="10"/>
      <c r="C15" s="10"/>
      <c r="D15" s="10"/>
      <c r="E15" s="10"/>
      <c r="F15" s="10"/>
      <c r="G15" s="10"/>
      <c r="H15" s="10"/>
      <c r="I15" s="10"/>
      <c r="J15" s="10"/>
      <c r="K15" s="10"/>
      <c r="L15" s="10"/>
      <c r="M15" s="10"/>
      <c r="N15" s="10"/>
    </row>
    <row r="16" spans="1:16" ht="15" customHeight="1">
      <c r="B16" s="10"/>
      <c r="C16" s="10"/>
      <c r="D16" s="10"/>
      <c r="E16" s="10"/>
      <c r="F16" s="10"/>
      <c r="G16" s="10"/>
      <c r="H16" s="10"/>
      <c r="I16" s="10"/>
      <c r="J16" s="10"/>
      <c r="K16" s="10"/>
      <c r="L16" s="10"/>
      <c r="M16" s="10"/>
      <c r="N16" s="10"/>
    </row>
    <row r="17" spans="2:14" ht="15" customHeight="1">
      <c r="B17" s="10"/>
      <c r="C17" s="10"/>
      <c r="D17" s="10"/>
      <c r="E17" s="10"/>
      <c r="F17" s="10"/>
      <c r="G17" s="10"/>
      <c r="H17" s="10"/>
      <c r="I17" s="10"/>
      <c r="J17" s="10"/>
      <c r="K17" s="10"/>
      <c r="L17" s="10"/>
      <c r="M17" s="10"/>
      <c r="N17" s="10"/>
    </row>
  </sheetData>
  <mergeCells count="2">
    <mergeCell ref="A2:A3"/>
    <mergeCell ref="B2:N2"/>
  </mergeCells>
  <hyperlinks>
    <hyperlink ref="P3" location="Content!A1" display="Back to Content Page" xr:uid="{00000000-0004-0000-2100-000000000000}"/>
  </hyperlinks>
  <pageMargins left="0.75" right="0.75" top="1" bottom="1" header="0.5" footer="0.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R20"/>
  <sheetViews>
    <sheetView zoomScaleNormal="100" workbookViewId="0">
      <pane xSplit="1" ySplit="1" topLeftCell="B2" activePane="bottomRight" state="frozen"/>
      <selection activeCell="H27" sqref="H27"/>
      <selection pane="topRight" activeCell="H27" sqref="H27"/>
      <selection pane="bottomLeft" activeCell="H27" sqref="H27"/>
      <selection pane="bottomRight" activeCell="G19" sqref="G19"/>
    </sheetView>
  </sheetViews>
  <sheetFormatPr defaultColWidth="9.21875" defaultRowHeight="16.05" customHeight="1"/>
  <cols>
    <col min="1" max="1" width="54.33203125" customWidth="1"/>
    <col min="2" max="11" width="10.77734375" customWidth="1"/>
    <col min="12" max="14" width="10.6640625" customWidth="1"/>
    <col min="15" max="29" width="10.77734375" customWidth="1"/>
    <col min="30" max="39" width="19.21875" customWidth="1"/>
  </cols>
  <sheetData>
    <row r="1" spans="1:16" s="6" customFormat="1" ht="15" customHeight="1">
      <c r="A1" s="7" t="s">
        <v>675</v>
      </c>
    </row>
    <row r="2" spans="1:16" s="6" customFormat="1" ht="15" customHeight="1">
      <c r="A2" s="251" t="s">
        <v>199</v>
      </c>
      <c r="B2" s="252" t="s">
        <v>22</v>
      </c>
      <c r="C2" s="253"/>
      <c r="D2" s="253"/>
      <c r="E2" s="253"/>
      <c r="F2" s="253"/>
      <c r="G2" s="253"/>
      <c r="H2" s="253"/>
      <c r="I2" s="253"/>
      <c r="J2" s="253"/>
      <c r="K2" s="253"/>
      <c r="L2" s="253"/>
      <c r="M2" s="253"/>
      <c r="N2" s="253"/>
    </row>
    <row r="3" spans="1:16" s="6" customFormat="1"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s="6" customFormat="1" ht="15" customHeight="1">
      <c r="A4" s="134" t="s">
        <v>336</v>
      </c>
      <c r="B4" s="57">
        <v>12653.2627765342</v>
      </c>
      <c r="C4" s="57">
        <v>14449.836885282801</v>
      </c>
      <c r="D4" s="57">
        <v>19507.343357110803</v>
      </c>
      <c r="E4" s="57">
        <v>20135.5847229795</v>
      </c>
      <c r="F4" s="57">
        <v>20113.936893719099</v>
      </c>
      <c r="G4" s="57">
        <v>21638.5891919436</v>
      </c>
      <c r="H4" s="57">
        <v>20850.865043179041</v>
      </c>
      <c r="I4" s="57">
        <v>22263.529257003291</v>
      </c>
      <c r="J4" s="57">
        <v>24957.467436404051</v>
      </c>
      <c r="K4" s="57">
        <v>16163.731961215712</v>
      </c>
      <c r="L4" s="57">
        <v>21170.753377533005</v>
      </c>
      <c r="M4" s="57">
        <v>32410.908300027084</v>
      </c>
      <c r="N4" s="57">
        <v>27705.608162411521</v>
      </c>
    </row>
    <row r="5" spans="1:16" s="6" customFormat="1" ht="15" customHeight="1">
      <c r="A5" s="135" t="s">
        <v>337</v>
      </c>
      <c r="B5" s="57">
        <v>10809.0081752438</v>
      </c>
      <c r="C5" s="57">
        <v>11802.353749810281</v>
      </c>
      <c r="D5" s="57">
        <v>16083.353863068754</v>
      </c>
      <c r="E5" s="57">
        <v>16615.449315406669</v>
      </c>
      <c r="F5" s="57">
        <v>16300.558042112039</v>
      </c>
      <c r="G5" s="57">
        <v>17870.048580187919</v>
      </c>
      <c r="H5" s="57">
        <v>17126.6354570033</v>
      </c>
      <c r="I5" s="57">
        <v>17491.35766589639</v>
      </c>
      <c r="J5" s="57">
        <v>18729.151593139541</v>
      </c>
      <c r="K5" s="57">
        <v>14760.865303106868</v>
      </c>
      <c r="L5" s="57">
        <v>19077.096491761909</v>
      </c>
      <c r="M5" s="57">
        <v>27038.796194483566</v>
      </c>
      <c r="N5" s="57">
        <v>22805.127529926758</v>
      </c>
    </row>
    <row r="6" spans="1:16" s="6" customFormat="1" ht="15" customHeight="1">
      <c r="A6" s="135" t="s">
        <v>338</v>
      </c>
      <c r="B6" s="57">
        <v>1844.2546012903999</v>
      </c>
      <c r="C6" s="57">
        <v>2647.4831354725197</v>
      </c>
      <c r="D6" s="57">
        <v>3423.98949404205</v>
      </c>
      <c r="E6" s="57">
        <v>3520.13540757283</v>
      </c>
      <c r="F6" s="57">
        <v>3813.3788516070599</v>
      </c>
      <c r="G6" s="57">
        <v>3768.5406117556799</v>
      </c>
      <c r="H6" s="57">
        <v>3724.2295861757398</v>
      </c>
      <c r="I6" s="57">
        <v>4772.1715911069005</v>
      </c>
      <c r="J6" s="57">
        <v>6228.3158432645105</v>
      </c>
      <c r="K6" s="57">
        <v>1402.8666581088444</v>
      </c>
      <c r="L6" s="57">
        <v>2093.6568857710945</v>
      </c>
      <c r="M6" s="57">
        <v>5372.112105543516</v>
      </c>
      <c r="N6" s="57">
        <v>4900.4806324847623</v>
      </c>
    </row>
    <row r="7" spans="1:16" s="6" customFormat="1" ht="15" customHeight="1">
      <c r="A7" s="134" t="s">
        <v>339</v>
      </c>
      <c r="B7" s="57">
        <v>2259.41200653242</v>
      </c>
      <c r="C7" s="57">
        <v>2453.4190928568</v>
      </c>
      <c r="D7" s="57">
        <v>1687.0068414996099</v>
      </c>
      <c r="E7" s="57">
        <v>1758.1834938629602</v>
      </c>
      <c r="F7" s="57">
        <v>1879.2167500546</v>
      </c>
      <c r="G7" s="57">
        <v>2003.42702048775</v>
      </c>
      <c r="H7" s="57">
        <v>2026.38129069263</v>
      </c>
      <c r="I7" s="57">
        <v>2138.4496664841299</v>
      </c>
      <c r="J7" s="57">
        <v>2162.11</v>
      </c>
      <c r="K7" s="57">
        <v>2637.7198820837571</v>
      </c>
      <c r="L7" s="57">
        <v>3103.7252203941439</v>
      </c>
      <c r="M7" s="57">
        <v>5582.2950610900143</v>
      </c>
      <c r="N7" s="57">
        <v>4301.1450449144595</v>
      </c>
    </row>
    <row r="8" spans="1:16" s="6" customFormat="1" ht="15" customHeight="1">
      <c r="A8" s="135" t="s">
        <v>340</v>
      </c>
      <c r="B8" s="57">
        <v>2048.4939397399999</v>
      </c>
      <c r="C8" s="57">
        <v>2063.7750942150001</v>
      </c>
      <c r="D8" s="57">
        <v>2079.1702415496097</v>
      </c>
      <c r="E8" s="57">
        <v>1752.81737586296</v>
      </c>
      <c r="F8" s="57">
        <v>1873.3815339911</v>
      </c>
      <c r="G8" s="57">
        <v>1995.42702048775</v>
      </c>
      <c r="H8" s="57">
        <v>2015.38129069263</v>
      </c>
      <c r="I8" s="57">
        <v>2130.4496664841299</v>
      </c>
      <c r="J8" s="57">
        <v>2152.11</v>
      </c>
      <c r="K8" s="57">
        <v>2045.1607696876554</v>
      </c>
      <c r="L8" s="57">
        <v>2371.8304398360401</v>
      </c>
      <c r="M8" s="57">
        <v>4465.7990183404345</v>
      </c>
      <c r="N8" s="57">
        <v>3324.6448111650934</v>
      </c>
    </row>
    <row r="9" spans="1:16" s="6" customFormat="1" ht="15" customHeight="1">
      <c r="A9" s="135" t="s">
        <v>341</v>
      </c>
      <c r="B9" s="57">
        <v>210.918066792415</v>
      </c>
      <c r="C9" s="57">
        <v>389.64399864180001</v>
      </c>
      <c r="D9" s="57">
        <v>-392.16340005000001</v>
      </c>
      <c r="E9" s="57">
        <v>5.3661180000000002</v>
      </c>
      <c r="F9" s="57">
        <v>5.8352160634920596</v>
      </c>
      <c r="G9" s="57">
        <v>8</v>
      </c>
      <c r="H9" s="57">
        <v>11</v>
      </c>
      <c r="I9" s="57">
        <v>8</v>
      </c>
      <c r="J9" s="57">
        <v>10</v>
      </c>
      <c r="K9" s="57">
        <v>592.55911239610202</v>
      </c>
      <c r="L9" s="57">
        <v>731.894780558104</v>
      </c>
      <c r="M9" s="57">
        <v>1116.4960427495801</v>
      </c>
      <c r="N9" s="57">
        <v>976.50023374936654</v>
      </c>
    </row>
    <row r="10" spans="1:16" s="6" customFormat="1" ht="15" customHeight="1">
      <c r="A10" s="134" t="s">
        <v>342</v>
      </c>
      <c r="B10" s="57">
        <v>3569.25441645001</v>
      </c>
      <c r="C10" s="57">
        <v>4907.5812852142699</v>
      </c>
      <c r="D10" s="57">
        <v>4306.65309949735</v>
      </c>
      <c r="E10" s="57">
        <v>4197.6873894852697</v>
      </c>
      <c r="F10" s="57">
        <v>4080.4407400500204</v>
      </c>
      <c r="G10" s="57">
        <v>3824.96896009273</v>
      </c>
      <c r="H10" s="57">
        <v>4098.13210427575</v>
      </c>
      <c r="I10" s="57">
        <v>4332.8056174056401</v>
      </c>
      <c r="J10" s="57">
        <v>4619.3446093030097</v>
      </c>
      <c r="K10" s="57">
        <v>5192.2435784739282</v>
      </c>
      <c r="L10" s="57">
        <v>6118.8798340185276</v>
      </c>
      <c r="M10" s="57">
        <v>9152.18682202737</v>
      </c>
      <c r="N10" s="57">
        <v>8205.3025956086749</v>
      </c>
    </row>
    <row r="11" spans="1:16" s="6" customFormat="1" ht="15" customHeight="1">
      <c r="A11" s="134" t="s">
        <v>343</v>
      </c>
      <c r="B11" s="57">
        <v>6440.2740221819004</v>
      </c>
      <c r="C11" s="57">
        <v>7708.9169563089108</v>
      </c>
      <c r="D11" s="57">
        <v>8386.1534183689</v>
      </c>
      <c r="E11" s="57">
        <v>7000.4356192757305</v>
      </c>
      <c r="F11" s="57">
        <v>6578.0747527553794</v>
      </c>
      <c r="G11" s="57">
        <v>7503.86455784589</v>
      </c>
      <c r="H11" s="57">
        <v>6426.7003654980099</v>
      </c>
      <c r="I11" s="57">
        <v>6693.88223984876</v>
      </c>
      <c r="J11" s="57">
        <v>7537.7390866360302</v>
      </c>
      <c r="K11" s="57">
        <v>4878.8853444797833</v>
      </c>
      <c r="L11" s="57">
        <v>6783.8493816842547</v>
      </c>
      <c r="M11" s="57">
        <v>11129.388804125751</v>
      </c>
      <c r="N11" s="57">
        <v>10860.489149616818</v>
      </c>
    </row>
    <row r="12" spans="1:16" s="7" customFormat="1" ht="15" customHeight="1">
      <c r="A12" s="134" t="s">
        <v>370</v>
      </c>
      <c r="B12" s="59">
        <v>12041.655177334731</v>
      </c>
      <c r="C12" s="59">
        <v>14101.92030704496</v>
      </c>
      <c r="D12" s="59">
        <v>17114.849879738864</v>
      </c>
      <c r="E12" s="59">
        <v>19091.019987052001</v>
      </c>
      <c r="F12" s="59">
        <v>19495.519631068339</v>
      </c>
      <c r="G12" s="59">
        <v>19963.120614678191</v>
      </c>
      <c r="H12" s="59">
        <v>20548.678072649407</v>
      </c>
      <c r="I12" s="59">
        <v>22040.902301044298</v>
      </c>
      <c r="J12" s="59">
        <v>24201.182959071033</v>
      </c>
      <c r="K12" s="59">
        <v>19114.810077293616</v>
      </c>
      <c r="L12" s="59">
        <v>23609.509050261415</v>
      </c>
      <c r="M12" s="59">
        <v>36016.001379018722</v>
      </c>
      <c r="N12" s="59">
        <v>29351.566653317837</v>
      </c>
    </row>
    <row r="14" spans="1:16" ht="16.05" customHeight="1">
      <c r="A14" s="6" t="s">
        <v>373</v>
      </c>
    </row>
    <row r="15" spans="1:16" ht="16.05" customHeight="1">
      <c r="A15" s="12" t="s">
        <v>374</v>
      </c>
      <c r="B15" s="10"/>
      <c r="C15" s="10"/>
      <c r="D15" s="10"/>
      <c r="E15" s="10"/>
      <c r="F15" s="10"/>
      <c r="G15" s="10"/>
      <c r="H15" s="10"/>
      <c r="I15" s="10"/>
      <c r="J15" s="10"/>
      <c r="K15" s="10"/>
      <c r="L15" s="10"/>
      <c r="M15" s="10"/>
      <c r="N15" s="10"/>
    </row>
    <row r="16" spans="1:16" ht="16.05" customHeight="1">
      <c r="A16" s="12" t="s">
        <v>372</v>
      </c>
      <c r="B16" s="10"/>
      <c r="C16" s="10"/>
      <c r="D16" s="10"/>
      <c r="E16" s="10"/>
      <c r="F16" s="10"/>
      <c r="G16" s="10"/>
      <c r="H16" s="10"/>
      <c r="I16" s="10"/>
      <c r="J16" s="10"/>
      <c r="K16" s="10"/>
      <c r="L16" s="10"/>
      <c r="M16" s="10"/>
      <c r="N16" s="10"/>
    </row>
    <row r="17" spans="2:18" ht="16.05" customHeight="1">
      <c r="B17" s="10"/>
      <c r="C17" s="10"/>
      <c r="D17" s="10"/>
      <c r="E17" s="10"/>
      <c r="F17" s="10"/>
      <c r="G17" s="10"/>
      <c r="H17" s="10"/>
      <c r="I17" s="10"/>
      <c r="J17" s="10"/>
      <c r="K17" s="10"/>
      <c r="L17" s="10"/>
      <c r="M17" s="10"/>
      <c r="N17" s="10"/>
    </row>
    <row r="20" spans="2:18" ht="16.05" customHeight="1">
      <c r="O20" s="16"/>
      <c r="P20" s="16"/>
      <c r="Q20" s="16"/>
      <c r="R20" s="16"/>
    </row>
  </sheetData>
  <mergeCells count="2">
    <mergeCell ref="A2:A3"/>
    <mergeCell ref="B2:N2"/>
  </mergeCells>
  <hyperlinks>
    <hyperlink ref="P3" location="Content!A1" display="Back to Content Page" xr:uid="{00000000-0004-0000-2200-000000000000}"/>
  </hyperlinks>
  <pageMargins left="0.75" right="0.75" top="1" bottom="1" header="0.5" footer="0.5"/>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Z27"/>
  <sheetViews>
    <sheetView zoomScale="91" zoomScaleNormal="91" workbookViewId="0">
      <pane xSplit="1" ySplit="2" topLeftCell="K3" activePane="bottomRight" state="frozen"/>
      <selection activeCell="H27" sqref="H27"/>
      <selection pane="topRight" activeCell="H27" sqref="H27"/>
      <selection pane="bottomLeft" activeCell="H27" sqref="H27"/>
      <selection pane="bottomRight"/>
    </sheetView>
  </sheetViews>
  <sheetFormatPr defaultColWidth="9.21875" defaultRowHeight="18" customHeight="1"/>
  <cols>
    <col min="1" max="1" width="39.21875" style="6" customWidth="1"/>
    <col min="2" max="24" width="10.77734375" style="6" customWidth="1"/>
    <col min="25" max="32" width="11.77734375" style="6" bestFit="1" customWidth="1"/>
    <col min="33" max="16384" width="9.21875" style="6"/>
  </cols>
  <sheetData>
    <row r="1" spans="1:26" s="133" customFormat="1" ht="18" customHeight="1">
      <c r="A1" s="133" t="s">
        <v>676</v>
      </c>
    </row>
    <row r="2" spans="1:26" s="7" customFormat="1" ht="18" customHeight="1">
      <c r="A2" s="258" t="s">
        <v>206</v>
      </c>
      <c r="B2" s="259" t="s">
        <v>22</v>
      </c>
      <c r="C2" s="260"/>
      <c r="D2" s="260"/>
      <c r="E2" s="260"/>
      <c r="F2" s="260"/>
      <c r="G2" s="260"/>
      <c r="H2" s="260"/>
      <c r="I2" s="260"/>
      <c r="J2" s="260"/>
      <c r="K2" s="260"/>
      <c r="L2" s="260"/>
      <c r="M2" s="260"/>
      <c r="N2" s="260"/>
      <c r="O2" s="260"/>
      <c r="P2" s="260"/>
      <c r="Q2" s="260"/>
      <c r="R2" s="260"/>
      <c r="S2" s="260"/>
      <c r="T2" s="260"/>
      <c r="U2" s="260"/>
      <c r="V2" s="260"/>
      <c r="W2" s="260"/>
      <c r="X2" s="260"/>
    </row>
    <row r="3" spans="1:26" s="7" customFormat="1" ht="18" customHeight="1">
      <c r="A3" s="258"/>
      <c r="B3" s="56">
        <v>2000</v>
      </c>
      <c r="C3" s="56">
        <v>2001</v>
      </c>
      <c r="D3" s="56">
        <v>2002</v>
      </c>
      <c r="E3" s="56">
        <v>2003</v>
      </c>
      <c r="F3" s="56">
        <v>2004</v>
      </c>
      <c r="G3" s="56">
        <v>2005</v>
      </c>
      <c r="H3" s="56">
        <v>2006</v>
      </c>
      <c r="I3" s="56">
        <v>2007</v>
      </c>
      <c r="J3" s="56">
        <v>2008</v>
      </c>
      <c r="K3" s="56">
        <v>2009</v>
      </c>
      <c r="L3" s="56">
        <v>2010</v>
      </c>
      <c r="M3" s="56">
        <v>2011</v>
      </c>
      <c r="N3" s="56">
        <v>2012</v>
      </c>
      <c r="O3" s="56">
        <v>2013</v>
      </c>
      <c r="P3" s="56">
        <v>2014</v>
      </c>
      <c r="Q3" s="56">
        <v>2015</v>
      </c>
      <c r="R3" s="56">
        <v>2016</v>
      </c>
      <c r="S3" s="56">
        <v>2017</v>
      </c>
      <c r="T3" s="56">
        <v>2018</v>
      </c>
      <c r="U3" s="56">
        <v>2019</v>
      </c>
      <c r="V3" s="56">
        <v>2020</v>
      </c>
      <c r="W3" s="56">
        <v>2021</v>
      </c>
      <c r="X3" s="56">
        <v>2022</v>
      </c>
      <c r="Z3" s="15" t="s">
        <v>12</v>
      </c>
    </row>
    <row r="4" spans="1:26" ht="18" customHeight="1">
      <c r="A4" s="58" t="s">
        <v>14</v>
      </c>
      <c r="B4" s="57">
        <v>9123</v>
      </c>
      <c r="C4" s="57">
        <v>8931.0567752266088</v>
      </c>
      <c r="D4" s="57">
        <v>15224.775440371421</v>
      </c>
      <c r="E4" s="57">
        <v>17812.705088462331</v>
      </c>
      <c r="F4" s="57">
        <v>23580.900854764957</v>
      </c>
      <c r="G4" s="57">
        <v>36970.901177061518</v>
      </c>
      <c r="H4" s="57">
        <v>52380.87851620806</v>
      </c>
      <c r="I4" s="57">
        <v>65266.39331086578</v>
      </c>
      <c r="J4" s="57">
        <v>88538.587488885853</v>
      </c>
      <c r="K4" s="57">
        <v>70414.743662609675</v>
      </c>
      <c r="L4" s="57">
        <v>83798.678411973742</v>
      </c>
      <c r="M4" s="57">
        <v>111943.29439581522</v>
      </c>
      <c r="N4" s="57">
        <v>128138.44445494917</v>
      </c>
      <c r="O4" s="57">
        <v>136725.25419271324</v>
      </c>
      <c r="P4" s="57">
        <v>145668.36073918312</v>
      </c>
      <c r="Q4" s="57">
        <v>116164.30354472263</v>
      </c>
      <c r="R4" s="57">
        <v>101134.09786794614</v>
      </c>
      <c r="S4" s="57">
        <v>122120.8781721502</v>
      </c>
      <c r="T4" s="57">
        <v>101389.51102884171</v>
      </c>
      <c r="U4" s="57">
        <v>83185.191074604081</v>
      </c>
      <c r="V4" s="57">
        <v>54809.556215509823</v>
      </c>
      <c r="W4" s="57">
        <v>70723.642292158824</v>
      </c>
      <c r="X4" s="57">
        <v>115076.64650509864</v>
      </c>
      <c r="Z4" s="7"/>
    </row>
    <row r="5" spans="1:26" ht="18" customHeight="1">
      <c r="A5" s="58" t="s">
        <v>13</v>
      </c>
      <c r="B5" s="57">
        <v>5787.8844278710294</v>
      </c>
      <c r="C5" s="57">
        <v>5489.4233885805415</v>
      </c>
      <c r="D5" s="57">
        <v>5439.969588018379</v>
      </c>
      <c r="E5" s="57">
        <v>7511.8856948951316</v>
      </c>
      <c r="F5" s="57">
        <v>8955.7501909901312</v>
      </c>
      <c r="G5" s="57">
        <v>9918.7132651761513</v>
      </c>
      <c r="H5" s="57">
        <v>10137.882839475209</v>
      </c>
      <c r="I5" s="57">
        <v>10937.993310131465</v>
      </c>
      <c r="J5" s="57">
        <v>10945.070447510197</v>
      </c>
      <c r="K5" s="57">
        <v>10267.133183738821</v>
      </c>
      <c r="L5" s="57">
        <v>12644.02013503596</v>
      </c>
      <c r="M5" s="57">
        <v>15110.645524765732</v>
      </c>
      <c r="N5" s="57">
        <v>13946.511680803271</v>
      </c>
      <c r="O5" s="57">
        <v>14271.709166576449</v>
      </c>
      <c r="P5" s="57">
        <v>15470.082055889798</v>
      </c>
      <c r="Q5" s="57">
        <v>13530.734967469527</v>
      </c>
      <c r="R5" s="57">
        <v>15082.641955183302</v>
      </c>
      <c r="S5" s="57">
        <v>16105.16581317254</v>
      </c>
      <c r="T5" s="57">
        <v>17030.51785625473</v>
      </c>
      <c r="U5" s="57">
        <v>16716.89693815897</v>
      </c>
      <c r="V5" s="57">
        <v>14955.385278541156</v>
      </c>
      <c r="W5" s="57">
        <v>18631.263710831288</v>
      </c>
      <c r="X5" s="57">
        <v>20309.161661238344</v>
      </c>
      <c r="Z5"/>
    </row>
    <row r="6" spans="1:26" ht="18" customHeight="1">
      <c r="A6" s="58" t="s">
        <v>297</v>
      </c>
      <c r="B6" s="57" t="s">
        <v>7</v>
      </c>
      <c r="C6" s="57" t="s">
        <v>7</v>
      </c>
      <c r="D6" s="57" t="s">
        <v>7</v>
      </c>
      <c r="E6" s="57" t="s">
        <v>7</v>
      </c>
      <c r="F6" s="57" t="s">
        <v>7</v>
      </c>
      <c r="G6" s="57" t="s">
        <v>7</v>
      </c>
      <c r="H6" s="57" t="s">
        <v>7</v>
      </c>
      <c r="I6" s="57" t="s">
        <v>7</v>
      </c>
      <c r="J6" s="57" t="s">
        <v>7</v>
      </c>
      <c r="K6" s="57" t="s">
        <v>7</v>
      </c>
      <c r="L6" s="57">
        <v>906.99057873485867</v>
      </c>
      <c r="M6" s="57">
        <v>1021.7462560045211</v>
      </c>
      <c r="N6" s="57">
        <v>1015.8892661269261</v>
      </c>
      <c r="O6" s="57">
        <v>1115.9973009446694</v>
      </c>
      <c r="P6" s="57">
        <v>1148.0933117583602</v>
      </c>
      <c r="Q6" s="57">
        <v>965.61316501352565</v>
      </c>
      <c r="R6" s="57">
        <v>1012.0481115107914</v>
      </c>
      <c r="S6" s="57">
        <v>1074.7068254695373</v>
      </c>
      <c r="T6" s="57">
        <v>1237.0330210433829</v>
      </c>
      <c r="U6" s="57">
        <v>1180.4589519965402</v>
      </c>
      <c r="V6" s="57">
        <v>1224.1762102005966</v>
      </c>
      <c r="W6" s="57">
        <v>1294.0543913972299</v>
      </c>
      <c r="X6" s="57">
        <v>1240.0148432674703</v>
      </c>
      <c r="Z6"/>
    </row>
    <row r="7" spans="1:26" ht="18" customHeight="1">
      <c r="A7" s="58" t="s">
        <v>207</v>
      </c>
      <c r="B7" s="57">
        <v>60418.52521166009</v>
      </c>
      <c r="C7" s="57">
        <v>10799.773626017181</v>
      </c>
      <c r="D7" s="57">
        <v>8733.1504324754278</v>
      </c>
      <c r="E7" s="57">
        <v>8946.3553178479724</v>
      </c>
      <c r="F7" s="57">
        <v>10327.944368076141</v>
      </c>
      <c r="G7" s="57">
        <v>11967.717083878593</v>
      </c>
      <c r="H7" s="57">
        <v>14489.025877056931</v>
      </c>
      <c r="I7" s="57">
        <v>16366.241220330592</v>
      </c>
      <c r="J7" s="57">
        <v>19143.451683578947</v>
      </c>
      <c r="K7" s="57">
        <v>16004.341658621288</v>
      </c>
      <c r="L7" s="57">
        <v>21567.257272175306</v>
      </c>
      <c r="M7" s="57">
        <v>26393.852200186109</v>
      </c>
      <c r="N7" s="57">
        <v>30042.21055600488</v>
      </c>
      <c r="O7" s="57">
        <v>34887.22219721118</v>
      </c>
      <c r="P7" s="57">
        <v>38352.826474341731</v>
      </c>
      <c r="Q7" s="57">
        <v>40190.170046076062</v>
      </c>
      <c r="R7" s="57">
        <v>38600.284299776285</v>
      </c>
      <c r="S7" s="57">
        <v>39460.545460801106</v>
      </c>
      <c r="T7" s="57">
        <v>48036.494850451061</v>
      </c>
      <c r="U7" s="57">
        <v>51923.198254311174</v>
      </c>
      <c r="V7" s="57">
        <v>54069.755483472822</v>
      </c>
      <c r="W7" s="57">
        <v>68588.374362132206</v>
      </c>
      <c r="X7" s="57">
        <v>86111.314627246378</v>
      </c>
    </row>
    <row r="8" spans="1:26" ht="18" customHeight="1">
      <c r="A8" s="58" t="s">
        <v>296</v>
      </c>
      <c r="B8" s="57">
        <v>1533.2957846624463</v>
      </c>
      <c r="C8" s="57">
        <v>1356.0017190194494</v>
      </c>
      <c r="D8" s="57">
        <v>1228.9684630357222</v>
      </c>
      <c r="E8" s="57">
        <v>2255.5645588824623</v>
      </c>
      <c r="F8" s="57">
        <v>2881.6560727357864</v>
      </c>
      <c r="G8" s="57">
        <v>3225.3648966550827</v>
      </c>
      <c r="H8" s="57">
        <v>3335.3129201776842</v>
      </c>
      <c r="I8" s="57">
        <v>3528.2710487960926</v>
      </c>
      <c r="J8" s="57">
        <v>3336.7389559458534</v>
      </c>
      <c r="K8" s="57">
        <v>3663.7071520941595</v>
      </c>
      <c r="L8" s="57">
        <v>4436.4758425767914</v>
      </c>
      <c r="M8" s="57">
        <v>4820.7650648353465</v>
      </c>
      <c r="N8" s="57">
        <v>4892.4923780487807</v>
      </c>
      <c r="O8" s="57">
        <v>4623.919677734375</v>
      </c>
      <c r="P8" s="57">
        <v>4486.0890040887853</v>
      </c>
      <c r="Q8" s="57">
        <v>4062.0664828431372</v>
      </c>
      <c r="R8" s="57">
        <v>3813.325832201087</v>
      </c>
      <c r="S8" s="57">
        <v>4407.399932412136</v>
      </c>
      <c r="T8" s="57">
        <v>4348.0804121217452</v>
      </c>
      <c r="U8" s="57">
        <v>4495.8242322664364</v>
      </c>
      <c r="V8" s="57">
        <v>3979.8823384405337</v>
      </c>
      <c r="W8" s="57">
        <v>4848.6894650101422</v>
      </c>
      <c r="X8" s="57">
        <v>4785.7400412087918</v>
      </c>
    </row>
    <row r="9" spans="1:26" ht="18" customHeight="1">
      <c r="A9" s="58" t="s">
        <v>11</v>
      </c>
      <c r="B9" s="57">
        <v>775.71041383605063</v>
      </c>
      <c r="C9" s="57">
        <v>707.14769940043607</v>
      </c>
      <c r="D9" s="57">
        <v>659.29864211309518</v>
      </c>
      <c r="E9" s="57">
        <v>1152.4551065448964</v>
      </c>
      <c r="F9" s="57">
        <v>1525.3100433409295</v>
      </c>
      <c r="G9" s="57">
        <v>1671.6522410305133</v>
      </c>
      <c r="H9" s="57">
        <v>1792.5610328313505</v>
      </c>
      <c r="I9" s="57">
        <v>1824.1945205343532</v>
      </c>
      <c r="J9" s="57">
        <v>1867.111992963466</v>
      </c>
      <c r="K9" s="57">
        <v>1886.4139634406281</v>
      </c>
      <c r="L9" s="57">
        <v>2234.7605125823111</v>
      </c>
      <c r="M9" s="57">
        <v>2565.2405286815069</v>
      </c>
      <c r="N9" s="57">
        <v>2523.4262606657408</v>
      </c>
      <c r="O9" s="57">
        <v>2390.7999177011807</v>
      </c>
      <c r="P9" s="57">
        <v>2442.3809398278754</v>
      </c>
      <c r="Q9" s="57">
        <v>2358.0475945836401</v>
      </c>
      <c r="R9" s="57">
        <v>2114.4280350927284</v>
      </c>
      <c r="S9" s="57">
        <v>2307.55579628128</v>
      </c>
      <c r="T9" s="57">
        <v>2445.7821604324267</v>
      </c>
      <c r="U9" s="57">
        <v>2398.7421332465278</v>
      </c>
      <c r="V9" s="57">
        <v>2048.2492897727275</v>
      </c>
      <c r="W9" s="57">
        <v>2241.2750571045999</v>
      </c>
      <c r="X9" s="57">
        <v>2222.9273432857995</v>
      </c>
      <c r="Z9"/>
    </row>
    <row r="10" spans="1:26" ht="18" customHeight="1">
      <c r="A10" s="58" t="s">
        <v>10</v>
      </c>
      <c r="B10" s="57">
        <v>3879.102147477045</v>
      </c>
      <c r="C10" s="57">
        <v>4528.5312425492875</v>
      </c>
      <c r="D10" s="57">
        <v>4395.3028215824834</v>
      </c>
      <c r="E10" s="57">
        <v>5471.054984758779</v>
      </c>
      <c r="F10" s="57">
        <v>4364.295445239115</v>
      </c>
      <c r="G10" s="57">
        <v>5039.3579403552221</v>
      </c>
      <c r="H10" s="57">
        <v>5515.8887256297221</v>
      </c>
      <c r="I10" s="57">
        <v>7342.8321874688945</v>
      </c>
      <c r="J10" s="57">
        <v>9412.8420337493026</v>
      </c>
      <c r="K10" s="57">
        <v>8543.8379729466451</v>
      </c>
      <c r="L10" s="57">
        <v>9982.7113381112486</v>
      </c>
      <c r="M10" s="57">
        <v>11193.469731108113</v>
      </c>
      <c r="N10" s="57">
        <v>11571.571142796171</v>
      </c>
      <c r="O10" s="57">
        <v>12424.818462663505</v>
      </c>
      <c r="P10" s="57">
        <v>12513.251834735596</v>
      </c>
      <c r="Q10" s="57">
        <v>11300.890096420375</v>
      </c>
      <c r="R10" s="57">
        <v>11850.842274756798</v>
      </c>
      <c r="S10" s="57">
        <v>13184.843871105986</v>
      </c>
      <c r="T10" s="57">
        <v>13764.764141649841</v>
      </c>
      <c r="U10" s="57">
        <v>14102.635165519359</v>
      </c>
      <c r="V10" s="57">
        <v>13065.915205529216</v>
      </c>
      <c r="W10" s="57">
        <v>14631.640757349722</v>
      </c>
      <c r="X10" s="57">
        <v>15483.824759760251</v>
      </c>
    </row>
    <row r="11" spans="1:26" ht="18" customHeight="1">
      <c r="A11" s="58" t="s">
        <v>9</v>
      </c>
      <c r="B11" s="57">
        <v>1291</v>
      </c>
      <c r="C11" s="57">
        <v>1838</v>
      </c>
      <c r="D11" s="57">
        <v>2877.1672259798238</v>
      </c>
      <c r="E11" s="57">
        <v>2879.1630472004431</v>
      </c>
      <c r="F11" s="57">
        <v>3460.3662831281385</v>
      </c>
      <c r="G11" s="57">
        <v>3656.5025145782952</v>
      </c>
      <c r="H11" s="57">
        <v>3998.4170392309052</v>
      </c>
      <c r="I11" s="57">
        <v>4432.8515290082869</v>
      </c>
      <c r="J11" s="57">
        <v>5321.8718861209954</v>
      </c>
      <c r="K11" s="57">
        <v>6185.2958244869069</v>
      </c>
      <c r="L11" s="57">
        <v>9552.8753265348932</v>
      </c>
      <c r="M11" s="57">
        <v>11195.035248985216</v>
      </c>
      <c r="N11" s="57">
        <v>8461.3591830454861</v>
      </c>
      <c r="O11" s="57">
        <v>6436.0765458366404</v>
      </c>
      <c r="P11" s="57">
        <v>7580.9015035660486</v>
      </c>
      <c r="Q11" s="57">
        <v>8476.3907055933032</v>
      </c>
      <c r="R11" s="57">
        <v>7471.5839232805165</v>
      </c>
      <c r="S11" s="57">
        <v>8943.5387442255833</v>
      </c>
      <c r="T11" s="57">
        <v>9879.2483964866678</v>
      </c>
      <c r="U11" s="57">
        <v>11051.884053705453</v>
      </c>
      <c r="V11" s="57">
        <v>11769.144795115595</v>
      </c>
      <c r="W11" s="57">
        <v>12338.985296106406</v>
      </c>
      <c r="X11" s="57">
        <v>12454.288438174941</v>
      </c>
    </row>
    <row r="12" spans="1:26" ht="18" customHeight="1">
      <c r="A12" s="58" t="s">
        <v>8</v>
      </c>
      <c r="B12" s="57">
        <v>4663.2044629343409</v>
      </c>
      <c r="C12" s="57">
        <v>4613.5540865656048</v>
      </c>
      <c r="D12" s="57">
        <v>4841.6668015447658</v>
      </c>
      <c r="E12" s="57">
        <v>5816.8665430294941</v>
      </c>
      <c r="F12" s="57">
        <v>6578.4492772008798</v>
      </c>
      <c r="G12" s="57">
        <v>6487.9485130114754</v>
      </c>
      <c r="H12" s="57">
        <v>6852.1373811650283</v>
      </c>
      <c r="I12" s="57">
        <v>8145.9304181295884</v>
      </c>
      <c r="J12" s="57">
        <v>9984.3343870741137</v>
      </c>
      <c r="K12" s="57">
        <v>9134.5021916092664</v>
      </c>
      <c r="L12" s="57">
        <v>10001.851250405976</v>
      </c>
      <c r="M12" s="57">
        <v>11234.223463755337</v>
      </c>
      <c r="N12" s="57">
        <v>11434.288998827558</v>
      </c>
      <c r="O12" s="57">
        <v>12118.659390587161</v>
      </c>
      <c r="P12" s="57">
        <v>12888.13673867402</v>
      </c>
      <c r="Q12" s="57">
        <v>11820.55957727448</v>
      </c>
      <c r="R12" s="57">
        <v>12319.290831729626</v>
      </c>
      <c r="S12" s="57">
        <v>13385.70972024056</v>
      </c>
      <c r="T12" s="57">
        <v>14455.008117755468</v>
      </c>
      <c r="U12" s="57">
        <v>14217.696315004656</v>
      </c>
      <c r="V12" s="57">
        <v>11313.376341992396</v>
      </c>
      <c r="W12" s="57">
        <v>11413.557906266609</v>
      </c>
      <c r="X12" s="57">
        <v>12844.850439584532</v>
      </c>
    </row>
    <row r="13" spans="1:26" ht="18" customHeight="1">
      <c r="A13" s="58" t="s">
        <v>6</v>
      </c>
      <c r="B13" s="57">
        <v>4816.9461301387992</v>
      </c>
      <c r="C13" s="57">
        <v>4613.5676713573521</v>
      </c>
      <c r="D13" s="57">
        <v>5076.7497178967214</v>
      </c>
      <c r="E13" s="57">
        <v>5713.2309660035062</v>
      </c>
      <c r="F13" s="57">
        <v>6980.5939836976868</v>
      </c>
      <c r="G13" s="57">
        <v>7723.8579185014805</v>
      </c>
      <c r="H13" s="57">
        <v>8312.0853401111417</v>
      </c>
      <c r="I13" s="57">
        <v>9468.8438939808821</v>
      </c>
      <c r="J13" s="57">
        <v>11554.956212711619</v>
      </c>
      <c r="K13" s="57">
        <v>11242.610352288541</v>
      </c>
      <c r="L13" s="57">
        <v>11434.078913287391</v>
      </c>
      <c r="M13" s="57">
        <v>14623.942059336578</v>
      </c>
      <c r="N13" s="57">
        <v>16850.234718108459</v>
      </c>
      <c r="O13" s="57">
        <v>17315.474928084554</v>
      </c>
      <c r="P13" s="57">
        <v>18360.467620546784</v>
      </c>
      <c r="Q13" s="57">
        <v>16929.868132447391</v>
      </c>
      <c r="R13" s="57">
        <v>12162.840129718352</v>
      </c>
      <c r="S13" s="57">
        <v>13259.286202051564</v>
      </c>
      <c r="T13" s="57">
        <v>15023.885698460821</v>
      </c>
      <c r="U13" s="57">
        <v>15512.34574840128</v>
      </c>
      <c r="V13" s="57">
        <v>14234.395931359761</v>
      </c>
      <c r="W13" s="57">
        <v>16166.821620947572</v>
      </c>
      <c r="X13" s="57">
        <v>18407.076093872358</v>
      </c>
    </row>
    <row r="14" spans="1:26" ht="18" customHeight="1">
      <c r="A14" s="58" t="s">
        <v>5</v>
      </c>
      <c r="B14" s="57">
        <v>3931.1578249713089</v>
      </c>
      <c r="C14" s="57">
        <v>3550.6067519274052</v>
      </c>
      <c r="D14" s="57">
        <v>3374.247493789519</v>
      </c>
      <c r="E14" s="57">
        <v>4789.6435800498593</v>
      </c>
      <c r="F14" s="57">
        <v>6540.8921256527428</v>
      </c>
      <c r="G14" s="57">
        <v>6861.6769391334647</v>
      </c>
      <c r="H14" s="57">
        <v>7689.1301305129837</v>
      </c>
      <c r="I14" s="57">
        <v>8553.179786242843</v>
      </c>
      <c r="J14" s="57">
        <v>8346.4889451901417</v>
      </c>
      <c r="K14" s="57">
        <v>8954.0691360309211</v>
      </c>
      <c r="L14" s="57">
        <v>11431.412420508677</v>
      </c>
      <c r="M14" s="57">
        <v>12604.515178580548</v>
      </c>
      <c r="N14" s="57">
        <v>13016.257717932294</v>
      </c>
      <c r="O14" s="57">
        <v>12105.479220360825</v>
      </c>
      <c r="P14" s="57">
        <v>11330.753676470587</v>
      </c>
      <c r="Q14" s="57">
        <v>11451.852322657851</v>
      </c>
      <c r="R14" s="57">
        <v>10722.018742224027</v>
      </c>
      <c r="S14" s="57">
        <v>12895.153372792183</v>
      </c>
      <c r="T14" s="57">
        <v>13682.021142229751</v>
      </c>
      <c r="U14" s="57">
        <v>12541.893579860525</v>
      </c>
      <c r="V14" s="57">
        <v>10583.748757334512</v>
      </c>
      <c r="W14" s="57">
        <v>12446.290854897345</v>
      </c>
      <c r="X14" s="57">
        <v>12607.436975945928</v>
      </c>
    </row>
    <row r="15" spans="1:26" ht="18" customHeight="1">
      <c r="A15" s="58" t="s">
        <v>4</v>
      </c>
      <c r="B15" s="57">
        <v>611.86061435232978</v>
      </c>
      <c r="C15" s="57">
        <v>615.53049673821624</v>
      </c>
      <c r="D15" s="57">
        <v>694.00552513881144</v>
      </c>
      <c r="E15" s="57">
        <v>699.93193459203849</v>
      </c>
      <c r="F15" s="57">
        <v>839.31993520690855</v>
      </c>
      <c r="G15" s="57">
        <v>919.1098681689565</v>
      </c>
      <c r="H15" s="57">
        <v>1016.5403656793495</v>
      </c>
      <c r="I15" s="57">
        <v>1032.8625783377306</v>
      </c>
      <c r="J15" s="57">
        <v>969.41947328103106</v>
      </c>
      <c r="K15" s="57">
        <v>849.20307377296365</v>
      </c>
      <c r="L15" s="57">
        <v>969.74681922495472</v>
      </c>
      <c r="M15" s="57">
        <v>1018.56341640863</v>
      </c>
      <c r="N15" s="57">
        <v>1060.2281191126428</v>
      </c>
      <c r="O15" s="57">
        <v>1328.1554525324066</v>
      </c>
      <c r="P15" s="57">
        <v>1387.5950718966669</v>
      </c>
      <c r="Q15" s="57">
        <v>1415.9976066959757</v>
      </c>
      <c r="R15" s="57">
        <v>1490.1725250185757</v>
      </c>
      <c r="S15" s="57">
        <v>1573.4290203645558</v>
      </c>
      <c r="T15" s="57">
        <v>1634.6818980673552</v>
      </c>
      <c r="U15" s="57">
        <v>1684.1370189498921</v>
      </c>
      <c r="V15" s="57">
        <v>1216.1839136574181</v>
      </c>
      <c r="W15" s="57">
        <v>1318.9278042503345</v>
      </c>
      <c r="X15" s="57">
        <v>1702.1093202522775</v>
      </c>
    </row>
    <row r="16" spans="1:26" ht="18" customHeight="1">
      <c r="A16" s="58" t="s">
        <v>3</v>
      </c>
      <c r="B16" s="57">
        <v>136450.33379954725</v>
      </c>
      <c r="C16" s="57">
        <v>121600.81830967907</v>
      </c>
      <c r="D16" s="57">
        <v>115748.11011268006</v>
      </c>
      <c r="E16" s="57">
        <v>175256.91699604742</v>
      </c>
      <c r="F16" s="57">
        <v>228937.34786585838</v>
      </c>
      <c r="G16" s="57">
        <v>257671.41375082525</v>
      </c>
      <c r="H16" s="57">
        <v>271811.23415742791</v>
      </c>
      <c r="I16" s="57">
        <v>299033.36556970264</v>
      </c>
      <c r="J16" s="57">
        <v>287100.00204199395</v>
      </c>
      <c r="K16" s="57">
        <v>297216.71602971817</v>
      </c>
      <c r="L16" s="57">
        <v>417308.07701771567</v>
      </c>
      <c r="M16" s="57">
        <v>458706.89970686403</v>
      </c>
      <c r="N16" s="57">
        <v>433835.12578866089</v>
      </c>
      <c r="O16" s="57">
        <v>400529.07279914385</v>
      </c>
      <c r="P16" s="57">
        <v>380633.76671263721</v>
      </c>
      <c r="Q16" s="57">
        <v>346128.86879909702</v>
      </c>
      <c r="R16" s="57">
        <v>323495.33706699801</v>
      </c>
      <c r="S16" s="57">
        <v>381219.73174601514</v>
      </c>
      <c r="T16" s="57">
        <v>404857.69947419822</v>
      </c>
      <c r="U16" s="57">
        <v>389109.92553254403</v>
      </c>
      <c r="V16" s="57">
        <v>338168.22295569355</v>
      </c>
      <c r="W16" s="57">
        <v>419640.15224003838</v>
      </c>
      <c r="X16" s="57">
        <v>404816.75131674274</v>
      </c>
    </row>
    <row r="17" spans="1:24" ht="18" customHeight="1">
      <c r="A17" s="58" t="s">
        <v>21</v>
      </c>
      <c r="B17" s="57">
        <v>10182.076932683902</v>
      </c>
      <c r="C17" s="57">
        <v>10383.699224098586</v>
      </c>
      <c r="D17" s="57">
        <v>10804.290886521154</v>
      </c>
      <c r="E17" s="57">
        <v>11659.342257318951</v>
      </c>
      <c r="F17" s="57">
        <v>12825.034881586193</v>
      </c>
      <c r="G17" s="57">
        <v>17023.986451523775</v>
      </c>
      <c r="H17" s="57">
        <v>18610.460326583285</v>
      </c>
      <c r="I17" s="57">
        <v>21715.145846743289</v>
      </c>
      <c r="J17" s="57">
        <v>27388.564337559554</v>
      </c>
      <c r="K17" s="57">
        <v>28574.432801490082</v>
      </c>
      <c r="L17" s="57">
        <v>31104.816611021306</v>
      </c>
      <c r="M17" s="57">
        <v>33677.526604196486</v>
      </c>
      <c r="N17" s="57">
        <v>39642.912873284928</v>
      </c>
      <c r="O17" s="57">
        <v>45667.834683475223</v>
      </c>
      <c r="P17" s="57">
        <v>49968.778501423265</v>
      </c>
      <c r="Q17" s="57">
        <v>47521.804564199119</v>
      </c>
      <c r="R17" s="57">
        <v>49762.583393493929</v>
      </c>
      <c r="S17" s="57">
        <v>53275.643523447303</v>
      </c>
      <c r="T17" s="57">
        <v>54762.252192009961</v>
      </c>
      <c r="U17" s="57">
        <v>58719.826409543348</v>
      </c>
      <c r="V17" s="57">
        <v>63390.133847223602</v>
      </c>
      <c r="W17" s="57">
        <v>68054.351171258924</v>
      </c>
      <c r="X17" s="57">
        <v>73560.43334595229</v>
      </c>
    </row>
    <row r="18" spans="1:24" s="61" customFormat="1" ht="18" customHeight="1">
      <c r="A18" s="58" t="s">
        <v>1</v>
      </c>
      <c r="B18" s="57">
        <v>3600.3961932845532</v>
      </c>
      <c r="C18" s="57">
        <v>4095.2645434162005</v>
      </c>
      <c r="D18" s="57">
        <v>4284.0590371784465</v>
      </c>
      <c r="E18" s="57">
        <v>4900.6939342340556</v>
      </c>
      <c r="F18" s="57">
        <v>6226.2935102507072</v>
      </c>
      <c r="G18" s="57">
        <v>8332.3524099265614</v>
      </c>
      <c r="H18" s="57">
        <v>12757.661457542437</v>
      </c>
      <c r="I18" s="57">
        <v>14062.161925422617</v>
      </c>
      <c r="J18" s="57">
        <v>17895.645805834316</v>
      </c>
      <c r="K18" s="57">
        <v>15299.947309003068</v>
      </c>
      <c r="L18" s="57">
        <v>20264.611449393509</v>
      </c>
      <c r="M18" s="57">
        <v>23461.065986584097</v>
      </c>
      <c r="N18" s="57">
        <v>25525.668289450277</v>
      </c>
      <c r="O18" s="57">
        <v>28067.653177566892</v>
      </c>
      <c r="P18" s="57">
        <v>27130.364562391067</v>
      </c>
      <c r="Q18" s="57">
        <v>21285.882741987054</v>
      </c>
      <c r="R18" s="57">
        <v>22760.401437136014</v>
      </c>
      <c r="S18" s="57">
        <v>25826.091082142219</v>
      </c>
      <c r="T18" s="57">
        <v>26274.669010883041</v>
      </c>
      <c r="U18" s="57">
        <v>23274.340162059325</v>
      </c>
      <c r="V18" s="57">
        <v>18169.297819317209</v>
      </c>
      <c r="W18" s="57">
        <v>22111.266519994359</v>
      </c>
      <c r="X18" s="57">
        <v>29830.975193376999</v>
      </c>
    </row>
    <row r="19" spans="1:24" s="61" customFormat="1" ht="18" customHeight="1">
      <c r="A19" s="58" t="s">
        <v>0</v>
      </c>
      <c r="B19" s="57">
        <v>9512.6994960634074</v>
      </c>
      <c r="C19" s="57">
        <v>9446.3310971974679</v>
      </c>
      <c r="D19" s="57">
        <v>8961.7774161411144</v>
      </c>
      <c r="E19" s="57">
        <v>8450.1716847163498</v>
      </c>
      <c r="F19" s="57">
        <v>8090.4375626775418</v>
      </c>
      <c r="G19" s="57">
        <v>7842.5350252836579</v>
      </c>
      <c r="H19" s="57">
        <v>7011.9066295861267</v>
      </c>
      <c r="I19" s="57">
        <v>6962.3180076576073</v>
      </c>
      <c r="J19" s="57">
        <v>6450.5467008884389</v>
      </c>
      <c r="K19" s="57">
        <v>8157.0774218478446</v>
      </c>
      <c r="L19" s="57">
        <v>12041.6551773347</v>
      </c>
      <c r="M19" s="57">
        <v>14102.634862419132</v>
      </c>
      <c r="N19" s="57">
        <v>17115.783177016994</v>
      </c>
      <c r="O19" s="57">
        <v>19092.005086336158</v>
      </c>
      <c r="P19" s="57">
        <v>19496.489899052554</v>
      </c>
      <c r="Q19" s="57">
        <v>19964.101237549978</v>
      </c>
      <c r="R19" s="57">
        <v>20549.710376142277</v>
      </c>
      <c r="S19" s="57">
        <v>22040.902301044302</v>
      </c>
      <c r="T19" s="57">
        <v>24201.183149419739</v>
      </c>
      <c r="U19" s="57">
        <v>19114.810077293616</v>
      </c>
      <c r="V19" s="57">
        <v>23609.509050261426</v>
      </c>
      <c r="W19" s="57">
        <v>36016.001379018715</v>
      </c>
      <c r="X19" s="57">
        <v>29351.566653317837</v>
      </c>
    </row>
    <row r="20" spans="1:24" s="60" customFormat="1" ht="18" customHeight="1">
      <c r="A20" s="58" t="s">
        <v>208</v>
      </c>
      <c r="B20" s="59">
        <f>SUM(B4:B19)</f>
        <v>256577.19343948254</v>
      </c>
      <c r="C20" s="59">
        <v>192569.30663177342</v>
      </c>
      <c r="D20" s="59">
        <v>192343.53960446693</v>
      </c>
      <c r="E20" s="59">
        <v>263315.98169458372</v>
      </c>
      <c r="F20" s="59">
        <v>332114.5924004062</v>
      </c>
      <c r="G20" s="59">
        <v>385313.08999511</v>
      </c>
      <c r="H20" s="59">
        <v>425711.12273921818</v>
      </c>
      <c r="I20" s="59">
        <v>478672.58515335264</v>
      </c>
      <c r="J20" s="59">
        <v>508255.63239328779</v>
      </c>
      <c r="K20" s="59">
        <v>496394.03173369897</v>
      </c>
      <c r="L20" s="59">
        <v>659680.01907661732</v>
      </c>
      <c r="M20" s="59">
        <v>753673.42022852658</v>
      </c>
      <c r="N20" s="59">
        <v>759072.40460483439</v>
      </c>
      <c r="O20" s="59">
        <v>749100.13219946832</v>
      </c>
      <c r="P20" s="59">
        <v>748858.33864648349</v>
      </c>
      <c r="Q20" s="59">
        <v>673567.15158463118</v>
      </c>
      <c r="R20" s="59">
        <v>634341.60680220847</v>
      </c>
      <c r="S20" s="59">
        <v>731080.58158371621</v>
      </c>
      <c r="T20" s="59">
        <v>753022.83255030599</v>
      </c>
      <c r="U20" s="59">
        <v>719229.80564746528</v>
      </c>
      <c r="V20" s="59">
        <v>636606.93343342235</v>
      </c>
      <c r="W20" s="59">
        <v>780465.29482876277</v>
      </c>
      <c r="X20" s="59">
        <v>840805.11755832564</v>
      </c>
    </row>
    <row r="22" spans="1:24" ht="18" customHeight="1">
      <c r="A22" s="6" t="s">
        <v>859</v>
      </c>
    </row>
    <row r="27" spans="1:24" ht="18" customHeight="1">
      <c r="C27" s="57"/>
    </row>
  </sheetData>
  <mergeCells count="2">
    <mergeCell ref="A2:A3"/>
    <mergeCell ref="B2:X2"/>
  </mergeCells>
  <hyperlinks>
    <hyperlink ref="Z3" location="Content!A1" display="Back to Content Page" xr:uid="{00000000-0004-0000-2300-000000000000}"/>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Z22"/>
  <sheetViews>
    <sheetView zoomScale="91" zoomScaleNormal="91" workbookViewId="0">
      <pane xSplit="1" ySplit="2" topLeftCell="H3" activePane="bottomRight" state="frozen"/>
      <selection activeCell="H27" sqref="H27"/>
      <selection pane="topRight" activeCell="H27" sqref="H27"/>
      <selection pane="bottomLeft" activeCell="H27" sqref="H27"/>
      <selection pane="bottomRight" activeCell="K24" sqref="K24"/>
    </sheetView>
  </sheetViews>
  <sheetFormatPr defaultColWidth="9.21875" defaultRowHeight="18" customHeight="1"/>
  <cols>
    <col min="1" max="1" width="40.77734375" style="6" customWidth="1"/>
    <col min="2" max="24" width="9.77734375" style="6" customWidth="1"/>
    <col min="25" max="27" width="11.77734375" style="6" bestFit="1" customWidth="1"/>
    <col min="28" max="16384" width="9.21875" style="6"/>
  </cols>
  <sheetData>
    <row r="1" spans="1:26" s="133" customFormat="1" ht="18" customHeight="1">
      <c r="A1" s="133" t="s">
        <v>677</v>
      </c>
    </row>
    <row r="2" spans="1:26" s="7" customFormat="1" ht="18" customHeight="1">
      <c r="A2" s="258" t="s">
        <v>206</v>
      </c>
      <c r="B2" s="259" t="s">
        <v>22</v>
      </c>
      <c r="C2" s="260"/>
      <c r="D2" s="260"/>
      <c r="E2" s="260"/>
      <c r="F2" s="260"/>
      <c r="G2" s="260"/>
      <c r="H2" s="260"/>
      <c r="I2" s="260"/>
      <c r="J2" s="260"/>
      <c r="K2" s="260"/>
      <c r="L2" s="260"/>
      <c r="M2" s="260"/>
      <c r="N2" s="260"/>
      <c r="O2" s="260"/>
      <c r="P2" s="260"/>
      <c r="Q2" s="260"/>
      <c r="R2" s="260"/>
      <c r="S2" s="260"/>
      <c r="T2" s="260"/>
      <c r="U2" s="260"/>
      <c r="V2" s="260"/>
      <c r="W2" s="260"/>
      <c r="X2" s="260"/>
    </row>
    <row r="3" spans="1:26" s="7" customFormat="1" ht="18" customHeight="1">
      <c r="A3" s="258"/>
      <c r="B3" s="56">
        <v>2000</v>
      </c>
      <c r="C3" s="56">
        <v>2001</v>
      </c>
      <c r="D3" s="56">
        <v>2002</v>
      </c>
      <c r="E3" s="56">
        <v>2003</v>
      </c>
      <c r="F3" s="56">
        <v>2004</v>
      </c>
      <c r="G3" s="56">
        <v>2005</v>
      </c>
      <c r="H3" s="56">
        <v>2006</v>
      </c>
      <c r="I3" s="56">
        <v>2007</v>
      </c>
      <c r="J3" s="56">
        <v>2008</v>
      </c>
      <c r="K3" s="56">
        <v>2009</v>
      </c>
      <c r="L3" s="56">
        <v>2010</v>
      </c>
      <c r="M3" s="56">
        <v>2011</v>
      </c>
      <c r="N3" s="56">
        <v>2012</v>
      </c>
      <c r="O3" s="56">
        <v>2013</v>
      </c>
      <c r="P3" s="56">
        <v>2014</v>
      </c>
      <c r="Q3" s="56">
        <v>2015</v>
      </c>
      <c r="R3" s="56">
        <v>2016</v>
      </c>
      <c r="S3" s="56">
        <v>2017</v>
      </c>
      <c r="T3" s="56">
        <v>2018</v>
      </c>
      <c r="U3" s="56">
        <v>2019</v>
      </c>
      <c r="V3" s="56">
        <v>2020</v>
      </c>
      <c r="W3" s="56">
        <v>2021</v>
      </c>
      <c r="X3" s="56">
        <v>2022</v>
      </c>
      <c r="Z3" s="15" t="s">
        <v>12</v>
      </c>
    </row>
    <row r="4" spans="1:26" ht="18" customHeight="1">
      <c r="A4" s="58" t="s">
        <v>14</v>
      </c>
      <c r="B4" s="62">
        <v>3.5556550750687794</v>
      </c>
      <c r="C4" s="62">
        <v>4.6378402308444562</v>
      </c>
      <c r="D4" s="62">
        <v>7.9154077499454756</v>
      </c>
      <c r="E4" s="62">
        <v>6.7647641338849773</v>
      </c>
      <c r="F4" s="62">
        <v>7.1002302802567598</v>
      </c>
      <c r="G4" s="62">
        <v>9.5950285980501508</v>
      </c>
      <c r="H4" s="62">
        <v>12.304324627265025</v>
      </c>
      <c r="I4" s="62">
        <v>13.634871796544676</v>
      </c>
      <c r="J4" s="62">
        <v>17.42008978276797</v>
      </c>
      <c r="K4" s="62">
        <v>14.185251868697959</v>
      </c>
      <c r="L4" s="62">
        <v>12.702928084629633</v>
      </c>
      <c r="M4" s="62">
        <v>14.852124026517341</v>
      </c>
      <c r="N4" s="62">
        <v>16.883298176247923</v>
      </c>
      <c r="O4" s="62">
        <v>18.252385517065324</v>
      </c>
      <c r="P4" s="62">
        <v>19.429885250078215</v>
      </c>
      <c r="Q4" s="62">
        <v>17.262961562912242</v>
      </c>
      <c r="R4" s="62">
        <v>15.980747205111317</v>
      </c>
      <c r="S4" s="62">
        <v>16.698603449658485</v>
      </c>
      <c r="T4" s="62">
        <v>13.441762279165346</v>
      </c>
      <c r="U4" s="62">
        <v>11.539859684318877</v>
      </c>
      <c r="V4" s="62">
        <v>8.5850851964890271</v>
      </c>
      <c r="W4" s="62">
        <v>9.1320493122148907</v>
      </c>
      <c r="X4" s="62"/>
      <c r="Z4" s="7"/>
    </row>
    <row r="5" spans="1:26" ht="18" customHeight="1">
      <c r="A5" s="58" t="s">
        <v>13</v>
      </c>
      <c r="B5" s="62">
        <v>2.2558062742377709</v>
      </c>
      <c r="C5" s="62">
        <v>2.8506221913533136</v>
      </c>
      <c r="D5" s="62">
        <v>2.8282569818591621</v>
      </c>
      <c r="E5" s="62">
        <v>2.8528027985813846</v>
      </c>
      <c r="F5" s="62">
        <v>2.6965843705514874</v>
      </c>
      <c r="G5" s="62">
        <v>2.5741957703284957</v>
      </c>
      <c r="H5" s="62">
        <v>2.3813995683841851</v>
      </c>
      <c r="I5" s="62">
        <v>2.2850678416494761</v>
      </c>
      <c r="J5" s="62">
        <v>2.1534577779240252</v>
      </c>
      <c r="K5" s="62">
        <v>2.0683433980622152</v>
      </c>
      <c r="L5" s="62">
        <v>1.9166898753026267</v>
      </c>
      <c r="M5" s="62">
        <v>2.0048112990227449</v>
      </c>
      <c r="N5" s="62">
        <v>1.837568079018707</v>
      </c>
      <c r="O5" s="62">
        <v>1.9052276716094145</v>
      </c>
      <c r="P5" s="62">
        <v>2.0634674381585163</v>
      </c>
      <c r="Q5" s="62">
        <v>2.0107774121113873</v>
      </c>
      <c r="R5" s="62">
        <v>2.3832900411660654</v>
      </c>
      <c r="S5" s="62">
        <v>2.202193281201736</v>
      </c>
      <c r="T5" s="62">
        <v>2.2578289429735694</v>
      </c>
      <c r="U5" s="62">
        <v>2.3149007927056986</v>
      </c>
      <c r="V5" s="62">
        <v>2.3377938137732808</v>
      </c>
      <c r="W5" s="62">
        <v>2.257419492627283</v>
      </c>
      <c r="X5" s="62"/>
      <c r="Z5"/>
    </row>
    <row r="6" spans="1:26" ht="18" customHeight="1">
      <c r="A6" s="58" t="s">
        <v>295</v>
      </c>
      <c r="B6" s="57" t="s">
        <v>7</v>
      </c>
      <c r="C6" s="57" t="s">
        <v>7</v>
      </c>
      <c r="D6" s="57" t="s">
        <v>7</v>
      </c>
      <c r="E6" s="57" t="s">
        <v>7</v>
      </c>
      <c r="F6" s="57" t="s">
        <v>7</v>
      </c>
      <c r="G6" s="57" t="s">
        <v>7</v>
      </c>
      <c r="H6" s="57" t="s">
        <v>7</v>
      </c>
      <c r="I6" s="57" t="s">
        <v>7</v>
      </c>
      <c r="J6" s="57" t="s">
        <v>7</v>
      </c>
      <c r="K6" s="57" t="s">
        <v>7</v>
      </c>
      <c r="L6" s="62">
        <v>0.13748947254828375</v>
      </c>
      <c r="M6" s="62">
        <v>0.13556061754044804</v>
      </c>
      <c r="N6" s="62">
        <v>0.13385179964550536</v>
      </c>
      <c r="O6" s="62">
        <v>0.14898208157020981</v>
      </c>
      <c r="P6" s="62">
        <v>0.15313772455906272</v>
      </c>
      <c r="Q6" s="62">
        <v>0.14349798039165207</v>
      </c>
      <c r="R6" s="62">
        <v>0.15991920994422884</v>
      </c>
      <c r="S6" s="62">
        <v>0.14695360344411415</v>
      </c>
      <c r="T6" s="62">
        <v>0.16400023662815427</v>
      </c>
      <c r="U6" s="62">
        <v>0.16375908371624814</v>
      </c>
      <c r="V6" s="62">
        <v>0.19174862390572495</v>
      </c>
      <c r="W6" s="62">
        <v>0.16592623921570851</v>
      </c>
      <c r="X6" s="62"/>
      <c r="Z6"/>
    </row>
    <row r="7" spans="1:26" ht="18" customHeight="1">
      <c r="A7" s="58" t="s">
        <v>207</v>
      </c>
      <c r="B7" s="62">
        <v>23.547893872301895</v>
      </c>
      <c r="C7" s="62">
        <v>5.6082528492810422</v>
      </c>
      <c r="D7" s="62">
        <v>4.5403918688582827</v>
      </c>
      <c r="E7" s="62">
        <v>3.3975739946634596</v>
      </c>
      <c r="F7" s="62">
        <v>3.1097532611950083</v>
      </c>
      <c r="G7" s="62">
        <v>3.105972102850302</v>
      </c>
      <c r="H7" s="62">
        <v>3.4034877415999789</v>
      </c>
      <c r="I7" s="62">
        <v>3.4190888987484689</v>
      </c>
      <c r="J7" s="62">
        <v>3.7665006472108824</v>
      </c>
      <c r="K7" s="62">
        <v>3.2241204840285338</v>
      </c>
      <c r="L7" s="62">
        <v>3.2693512988863795</v>
      </c>
      <c r="M7" s="62">
        <v>3.5018155266063533</v>
      </c>
      <c r="N7" s="62">
        <v>3.9583093180827431</v>
      </c>
      <c r="O7" s="62">
        <v>4.6573329332815687</v>
      </c>
      <c r="P7" s="62">
        <v>5.1156683141843979</v>
      </c>
      <c r="Q7" s="62">
        <v>5.9725865824625561</v>
      </c>
      <c r="R7" s="62">
        <v>6.0994402327650832</v>
      </c>
      <c r="S7" s="62">
        <v>5.3957686058255838</v>
      </c>
      <c r="T7" s="62">
        <v>6.3684609773927816</v>
      </c>
      <c r="U7" s="62">
        <v>7.203041965467694</v>
      </c>
      <c r="V7" s="62">
        <v>8.469206575396564</v>
      </c>
      <c r="W7" s="62">
        <v>8.7898942328087877</v>
      </c>
      <c r="X7" s="62"/>
    </row>
    <row r="8" spans="1:26" ht="18" customHeight="1">
      <c r="A8" s="58" t="s">
        <v>296</v>
      </c>
      <c r="B8" s="62">
        <v>0.59759628831706602</v>
      </c>
      <c r="C8" s="62">
        <v>0.70416295449012789</v>
      </c>
      <c r="D8" s="62">
        <v>0.63894449772680639</v>
      </c>
      <c r="E8" s="62">
        <v>0.85659994671294126</v>
      </c>
      <c r="F8" s="62">
        <v>0.86766921378196638</v>
      </c>
      <c r="G8" s="62">
        <v>0.83707638811233109</v>
      </c>
      <c r="H8" s="62">
        <v>0.78346858750524773</v>
      </c>
      <c r="I8" s="62">
        <v>0.737094865724499</v>
      </c>
      <c r="J8" s="62">
        <v>0.65650801354305266</v>
      </c>
      <c r="K8" s="62">
        <v>0.73806430333143735</v>
      </c>
      <c r="L8" s="62">
        <v>0.67251936003560009</v>
      </c>
      <c r="M8" s="62">
        <v>0.63959704805965634</v>
      </c>
      <c r="N8" s="62">
        <v>0.64462627117858284</v>
      </c>
      <c r="O8" s="62">
        <v>0.61727853465164906</v>
      </c>
      <c r="P8" s="62">
        <v>0.59837423946267121</v>
      </c>
      <c r="Q8" s="62">
        <v>0.60365616131222366</v>
      </c>
      <c r="R8" s="62">
        <v>0.60256429255637645</v>
      </c>
      <c r="S8" s="62">
        <v>0.6026604526349193</v>
      </c>
      <c r="T8" s="62">
        <v>0.57644881287384864</v>
      </c>
      <c r="U8" s="62">
        <v>0.62368289518246134</v>
      </c>
      <c r="V8" s="62">
        <v>0.62338816531781926</v>
      </c>
      <c r="W8" s="62">
        <v>0.6076075070879029</v>
      </c>
      <c r="X8" s="62"/>
    </row>
    <row r="9" spans="1:26" ht="18" customHeight="1">
      <c r="A9" s="58" t="s">
        <v>11</v>
      </c>
      <c r="B9" s="62">
        <v>0.30233022796666192</v>
      </c>
      <c r="C9" s="62">
        <v>0.36721724337546041</v>
      </c>
      <c r="D9" s="62">
        <v>0.34277139927281647</v>
      </c>
      <c r="E9" s="62">
        <v>0.43767001878435619</v>
      </c>
      <c r="F9" s="62">
        <v>0.45927221454394129</v>
      </c>
      <c r="G9" s="62">
        <v>0.43384257748723987</v>
      </c>
      <c r="H9" s="62">
        <v>0.42107451205343216</v>
      </c>
      <c r="I9" s="62">
        <v>0.38109442176429109</v>
      </c>
      <c r="J9" s="62">
        <v>0.3673568720078042</v>
      </c>
      <c r="K9" s="62">
        <v>0.38002349803686492</v>
      </c>
      <c r="L9" s="62">
        <v>0.33876431723828804</v>
      </c>
      <c r="M9" s="62">
        <v>0.34034437431431286</v>
      </c>
      <c r="N9" s="62">
        <v>0.33248224735218024</v>
      </c>
      <c r="O9" s="62">
        <v>0.31916416648633789</v>
      </c>
      <c r="P9" s="62">
        <v>0.32577548863065425</v>
      </c>
      <c r="Q9" s="62">
        <v>0.35042507678051987</v>
      </c>
      <c r="R9" s="62">
        <v>0.33411223933927747</v>
      </c>
      <c r="S9" s="62">
        <v>0.31553129781578582</v>
      </c>
      <c r="T9" s="62">
        <v>0.32425072429636415</v>
      </c>
      <c r="U9" s="62">
        <v>0.33907452291757495</v>
      </c>
      <c r="V9" s="62">
        <v>0.3308891351455826</v>
      </c>
      <c r="W9" s="62">
        <v>0.28324727626843677</v>
      </c>
      <c r="X9" s="62"/>
      <c r="Z9"/>
    </row>
    <row r="10" spans="1:26" ht="18" customHeight="1">
      <c r="A10" s="58" t="s">
        <v>10</v>
      </c>
      <c r="B10" s="62">
        <v>1.5118655307888804</v>
      </c>
      <c r="C10" s="62">
        <v>2.3516370919944372</v>
      </c>
      <c r="D10" s="62">
        <v>2.2851315051292778</v>
      </c>
      <c r="E10" s="62">
        <v>2.077752724900904</v>
      </c>
      <c r="F10" s="62">
        <v>1.3140932512767773</v>
      </c>
      <c r="G10" s="62">
        <v>1.3078605609841016</v>
      </c>
      <c r="H10" s="62">
        <v>1.2956881864251033</v>
      </c>
      <c r="I10" s="62">
        <v>1.5339988992928155</v>
      </c>
      <c r="J10" s="62">
        <v>1.8519897141967439</v>
      </c>
      <c r="K10" s="62">
        <v>1.7211806401270691</v>
      </c>
      <c r="L10" s="62">
        <v>1.5132656817595418</v>
      </c>
      <c r="M10" s="62">
        <v>1.4850983404656726</v>
      </c>
      <c r="N10" s="62">
        <v>1.5246500517663177</v>
      </c>
      <c r="O10" s="62">
        <v>1.6586736510318483</v>
      </c>
      <c r="P10" s="62">
        <v>1.6690724466211682</v>
      </c>
      <c r="Q10" s="62">
        <v>1.6794043041466102</v>
      </c>
      <c r="R10" s="62">
        <v>1.8726158491849196</v>
      </c>
      <c r="S10" s="62">
        <v>1.8028733714057801</v>
      </c>
      <c r="T10" s="62">
        <v>1.824870102866994</v>
      </c>
      <c r="U10" s="62">
        <v>1.9563870550381988</v>
      </c>
      <c r="V10" s="62">
        <v>2.0465773144852881</v>
      </c>
      <c r="W10" s="62">
        <v>1.8652541403266083</v>
      </c>
      <c r="X10" s="62"/>
    </row>
    <row r="11" spans="1:26" ht="18" customHeight="1">
      <c r="A11" s="58" t="s">
        <v>9</v>
      </c>
      <c r="B11" s="62">
        <v>0.50316241388948746</v>
      </c>
      <c r="C11" s="62">
        <v>0.95446155576318359</v>
      </c>
      <c r="D11" s="62">
        <v>1.4958481225293025</v>
      </c>
      <c r="E11" s="62">
        <v>1.0934251041928558</v>
      </c>
      <c r="F11" s="62">
        <v>1.0419193743092832</v>
      </c>
      <c r="G11" s="62">
        <v>0.94896919142422576</v>
      </c>
      <c r="H11" s="62">
        <v>0.93923245733005034</v>
      </c>
      <c r="I11" s="62">
        <v>0.92607173807293175</v>
      </c>
      <c r="J11" s="62">
        <v>1.0470856684974099</v>
      </c>
      <c r="K11" s="62">
        <v>1.2460455664392716</v>
      </c>
      <c r="L11" s="62">
        <v>1.4481074233393436</v>
      </c>
      <c r="M11" s="62">
        <v>1.4853060462134975</v>
      </c>
      <c r="N11" s="62">
        <v>1.1148539431030442</v>
      </c>
      <c r="O11" s="62">
        <v>0.85919569888949798</v>
      </c>
      <c r="P11" s="62">
        <v>1.0111739128455284</v>
      </c>
      <c r="Q11" s="62">
        <v>1.2596606916043569</v>
      </c>
      <c r="R11" s="62">
        <v>1.1806254904812215</v>
      </c>
      <c r="S11" s="62">
        <v>1.2229244430747785</v>
      </c>
      <c r="T11" s="62">
        <v>1.3097460190396215</v>
      </c>
      <c r="U11" s="62">
        <v>1.5331718251718791</v>
      </c>
      <c r="V11" s="62">
        <v>1.843457910884291</v>
      </c>
      <c r="W11" s="62">
        <v>1.5812938665133058</v>
      </c>
      <c r="X11" s="62"/>
    </row>
    <row r="12" spans="1:26" ht="18" customHeight="1">
      <c r="A12" s="58" t="s">
        <v>8</v>
      </c>
      <c r="B12" s="62">
        <v>1.8174664709761998</v>
      </c>
      <c r="C12" s="62">
        <v>2.39578890699728</v>
      </c>
      <c r="D12" s="62">
        <v>2.5171975162259748</v>
      </c>
      <c r="E12" s="62">
        <v>2.209082223416424</v>
      </c>
      <c r="F12" s="62">
        <v>1.9807769449858217</v>
      </c>
      <c r="G12" s="62">
        <v>1.6838121209673447</v>
      </c>
      <c r="H12" s="62">
        <v>1.6095744309134499</v>
      </c>
      <c r="I12" s="62">
        <v>1.7017750067135913</v>
      </c>
      <c r="J12" s="62">
        <v>1.9644316266717228</v>
      </c>
      <c r="K12" s="62">
        <v>1.8401716393942589</v>
      </c>
      <c r="L12" s="62">
        <v>1.5161670751231786</v>
      </c>
      <c r="M12" s="62">
        <v>1.5282103834259515</v>
      </c>
      <c r="N12" s="62">
        <v>1.5374471230581566</v>
      </c>
      <c r="O12" s="62">
        <v>1.6410728366820768</v>
      </c>
      <c r="P12" s="62">
        <v>1.743884850417746</v>
      </c>
      <c r="Q12" s="62">
        <v>1.784381238216912</v>
      </c>
      <c r="R12" s="62">
        <v>1.9900707782442093</v>
      </c>
      <c r="S12" s="62">
        <v>1.8751617413277819</v>
      </c>
      <c r="T12" s="62">
        <v>1.9535889646247973</v>
      </c>
      <c r="U12" s="62">
        <v>2.0026812214105729</v>
      </c>
      <c r="V12" s="62">
        <v>1.7858000374933736</v>
      </c>
      <c r="W12" s="62">
        <v>1.4774950655447765</v>
      </c>
      <c r="X12" s="62"/>
    </row>
    <row r="13" spans="1:26" ht="18" customHeight="1">
      <c r="A13" s="58" t="s">
        <v>6</v>
      </c>
      <c r="B13" s="62">
        <v>1.8773867098499331</v>
      </c>
      <c r="C13" s="62">
        <v>2.3957959614920927</v>
      </c>
      <c r="D13" s="62">
        <v>2.639417850132368</v>
      </c>
      <c r="E13" s="62">
        <v>2.1697243476205701</v>
      </c>
      <c r="F13" s="62">
        <v>2.1018630748033189</v>
      </c>
      <c r="G13" s="62">
        <v>2.0045667066746953</v>
      </c>
      <c r="H13" s="62">
        <v>1.9525177746419733</v>
      </c>
      <c r="I13" s="62">
        <v>1.9781462710983004</v>
      </c>
      <c r="J13" s="62">
        <v>2.2734536473902573</v>
      </c>
      <c r="K13" s="62">
        <v>2.2648560686805106</v>
      </c>
      <c r="L13" s="62">
        <v>1.7332765253815274</v>
      </c>
      <c r="M13" s="62">
        <v>1.9086870479624773</v>
      </c>
      <c r="N13" s="62">
        <v>2.1752837134477394</v>
      </c>
      <c r="O13" s="62">
        <v>2.2814857082627871</v>
      </c>
      <c r="P13" s="62">
        <v>2.4132888570473194</v>
      </c>
      <c r="Q13" s="62">
        <v>2.4758692097851633</v>
      </c>
      <c r="R13" s="62">
        <v>1.9008869296750175</v>
      </c>
      <c r="S13" s="62">
        <v>1.8068250479806338</v>
      </c>
      <c r="T13" s="62">
        <v>1.9689913834387864</v>
      </c>
      <c r="U13" s="62">
        <v>2.1349240684658701</v>
      </c>
      <c r="V13" s="62">
        <v>2.2172984310256245</v>
      </c>
      <c r="W13" s="62">
        <v>2.0217048472398642</v>
      </c>
      <c r="X13" s="62"/>
    </row>
    <row r="14" spans="1:26" ht="18" customHeight="1">
      <c r="A14" s="58" t="s">
        <v>5</v>
      </c>
      <c r="B14" s="62">
        <v>1.5321540360907133</v>
      </c>
      <c r="C14" s="62">
        <v>1.8438072058476034</v>
      </c>
      <c r="D14" s="62">
        <v>1.7542816882377663</v>
      </c>
      <c r="E14" s="62">
        <v>1.8189718486610111</v>
      </c>
      <c r="F14" s="62">
        <v>1.9694684531557316</v>
      </c>
      <c r="G14" s="62">
        <v>1.7808055623598322</v>
      </c>
      <c r="H14" s="62">
        <v>1.8061849267732628</v>
      </c>
      <c r="I14" s="62">
        <v>1.7868539063089766</v>
      </c>
      <c r="J14" s="62">
        <v>1.6421832663000644</v>
      </c>
      <c r="K14" s="62">
        <v>1.8038228833570102</v>
      </c>
      <c r="L14" s="62">
        <v>1.7328723153552112</v>
      </c>
      <c r="M14" s="62">
        <v>1.6723093932225468</v>
      </c>
      <c r="N14" s="62">
        <v>1.7149994377214515</v>
      </c>
      <c r="O14" s="62">
        <v>1.6243782853932232</v>
      </c>
      <c r="P14" s="62">
        <v>1.6584621636018502</v>
      </c>
      <c r="Q14" s="62">
        <v>1.7018385204201656</v>
      </c>
      <c r="R14" s="62">
        <v>1.6942443217487269</v>
      </c>
      <c r="S14" s="62">
        <v>1.7622152439873209</v>
      </c>
      <c r="T14" s="62">
        <v>1.8139001822248355</v>
      </c>
      <c r="U14" s="62">
        <v>1.7398730894572094</v>
      </c>
      <c r="V14" s="62">
        <v>1.6574480881848794</v>
      </c>
      <c r="W14" s="62">
        <v>1.5776583623342673</v>
      </c>
      <c r="X14" s="62"/>
    </row>
    <row r="15" spans="1:26" ht="18" customHeight="1">
      <c r="A15" s="58" t="s">
        <v>4</v>
      </c>
      <c r="B15" s="62">
        <v>0.23847038240234161</v>
      </c>
      <c r="C15" s="62">
        <v>0.31964102042243914</v>
      </c>
      <c r="D15" s="62">
        <v>0.36081561489715563</v>
      </c>
      <c r="E15" s="62">
        <v>0.26581445231223338</v>
      </c>
      <c r="F15" s="62">
        <v>0.2527199811187465</v>
      </c>
      <c r="G15" s="62">
        <v>0.23853585357835128</v>
      </c>
      <c r="H15" s="62">
        <v>0.23878642379331513</v>
      </c>
      <c r="I15" s="62">
        <v>0.21577642220868609</v>
      </c>
      <c r="J15" s="62">
        <v>0.1907346247627798</v>
      </c>
      <c r="K15" s="62">
        <v>0.17107439241504349</v>
      </c>
      <c r="L15" s="62">
        <v>0.14700260598802906</v>
      </c>
      <c r="M15" s="62">
        <v>0.13513833294814778</v>
      </c>
      <c r="N15" s="62">
        <v>0.13969380966002418</v>
      </c>
      <c r="O15" s="62">
        <v>0.17730451838871633</v>
      </c>
      <c r="P15" s="62">
        <v>0.18508352042760454</v>
      </c>
      <c r="Q15" s="62">
        <v>0.21042877641114102</v>
      </c>
      <c r="R15" s="62">
        <v>0.23547024115861528</v>
      </c>
      <c r="S15" s="62">
        <v>0.21514803742415417</v>
      </c>
      <c r="T15" s="62">
        <v>0.21671872418465107</v>
      </c>
      <c r="U15" s="62">
        <v>0.23363178754279654</v>
      </c>
      <c r="V15" s="62">
        <v>0.18816578751445626</v>
      </c>
      <c r="W15" s="62">
        <v>0.16902625274162827</v>
      </c>
      <c r="X15" s="62"/>
    </row>
    <row r="16" spans="1:26" ht="18" customHeight="1">
      <c r="A16" s="58" t="s">
        <v>3</v>
      </c>
      <c r="B16" s="62">
        <v>53.181006452832314</v>
      </c>
      <c r="C16" s="62">
        <v>63.146521341639016</v>
      </c>
      <c r="D16" s="62">
        <v>60.177799759068151</v>
      </c>
      <c r="E16" s="62">
        <v>66.557645255017334</v>
      </c>
      <c r="F16" s="62">
        <v>68.933239642130943</v>
      </c>
      <c r="G16" s="62">
        <v>66.873257213788236</v>
      </c>
      <c r="H16" s="62">
        <v>63.848750863841971</v>
      </c>
      <c r="I16" s="62">
        <v>62.471379152391002</v>
      </c>
      <c r="J16" s="62">
        <v>56.487323257017287</v>
      </c>
      <c r="K16" s="62">
        <v>59.875159052912693</v>
      </c>
      <c r="L16" s="62">
        <v>63.259165800085903</v>
      </c>
      <c r="M16" s="62">
        <v>60.859132322625996</v>
      </c>
      <c r="N16" s="62">
        <v>57.161360270727755</v>
      </c>
      <c r="O16" s="62">
        <v>53.469354221996504</v>
      </c>
      <c r="P16" s="62">
        <v>50.77060229141599</v>
      </c>
      <c r="Q16" s="62">
        <v>51.437568819001974</v>
      </c>
      <c r="R16" s="62">
        <v>51.117252367744484</v>
      </c>
      <c r="S16" s="62">
        <v>52.127344831554176</v>
      </c>
      <c r="T16" s="62">
        <v>53.52827062547756</v>
      </c>
      <c r="U16" s="62">
        <v>53.868495196831724</v>
      </c>
      <c r="V16" s="62">
        <v>52.863727869920666</v>
      </c>
      <c r="W16" s="62">
        <v>53.637597369570244</v>
      </c>
      <c r="X16" s="62"/>
    </row>
    <row r="17" spans="1:24" ht="18" customHeight="1">
      <c r="A17" s="58" t="s">
        <v>21</v>
      </c>
      <c r="B17" s="62">
        <v>3.9684263422600314</v>
      </c>
      <c r="C17" s="62">
        <v>5.3921880935854727</v>
      </c>
      <c r="D17" s="62">
        <v>5.6171841844748069</v>
      </c>
      <c r="E17" s="62">
        <v>4.4278900894220872</v>
      </c>
      <c r="F17" s="62">
        <v>3.8616294420824455</v>
      </c>
      <c r="G17" s="62">
        <v>4.4182216731177819</v>
      </c>
      <c r="H17" s="62">
        <v>4.3716171207449674</v>
      </c>
      <c r="I17" s="62">
        <v>4.5365342658565657</v>
      </c>
      <c r="J17" s="62">
        <v>5.3887379877310053</v>
      </c>
      <c r="K17" s="62">
        <v>5.7564013615738716</v>
      </c>
      <c r="L17" s="62">
        <v>4.7151369924103603</v>
      </c>
      <c r="M17" s="62">
        <v>4.4681801150436931</v>
      </c>
      <c r="N17" s="62">
        <v>5.2232811273903046</v>
      </c>
      <c r="O17" s="62">
        <v>6.0965103286443227</v>
      </c>
      <c r="P17" s="62">
        <v>6.6650549744813024</v>
      </c>
      <c r="Q17" s="62">
        <v>7.0630521351390545</v>
      </c>
      <c r="R17" s="62">
        <v>7.8650123821312441</v>
      </c>
      <c r="S17" s="62">
        <v>7.2847247361682577</v>
      </c>
      <c r="T17" s="62">
        <v>7.557229491719017</v>
      </c>
      <c r="U17" s="62">
        <v>8.4659585181507335</v>
      </c>
      <c r="V17" s="62">
        <v>10.320773970405511</v>
      </c>
      <c r="W17" s="62">
        <v>8.9642380366719685</v>
      </c>
      <c r="X17" s="62"/>
    </row>
    <row r="18" spans="1:24" s="61" customFormat="1" ht="18" customHeight="1">
      <c r="A18" s="58" t="s">
        <v>1</v>
      </c>
      <c r="B18" s="62">
        <v>1.4032409291801531</v>
      </c>
      <c r="C18" s="62">
        <v>2.1266444871440862</v>
      </c>
      <c r="D18" s="62">
        <v>2.2272955182108722</v>
      </c>
      <c r="E18" s="62">
        <v>1.8611456481658972</v>
      </c>
      <c r="F18" s="62">
        <v>1.8747425294532443</v>
      </c>
      <c r="G18" s="62">
        <v>2.1624887984034769</v>
      </c>
      <c r="H18" s="62">
        <v>2.9967883797477186</v>
      </c>
      <c r="I18" s="62">
        <v>2.9377412372420522</v>
      </c>
      <c r="J18" s="62">
        <v>3.5209931115896973</v>
      </c>
      <c r="K18" s="62">
        <v>3.0822182240118163</v>
      </c>
      <c r="L18" s="62">
        <v>3.0718849841410631</v>
      </c>
      <c r="M18" s="62">
        <v>3.1127068727761191</v>
      </c>
      <c r="N18" s="62">
        <v>3.3632718319202648</v>
      </c>
      <c r="O18" s="62">
        <v>3.7430635451901582</v>
      </c>
      <c r="P18" s="62">
        <v>3.5966705596955926</v>
      </c>
      <c r="Q18" s="62">
        <v>3.077209223889168</v>
      </c>
      <c r="R18" s="62">
        <v>3.3367403710084371</v>
      </c>
      <c r="S18" s="62">
        <v>3.5272359530322777</v>
      </c>
      <c r="T18" s="62">
        <v>3.4854492796545413</v>
      </c>
      <c r="U18" s="62">
        <v>3.2288576323046851</v>
      </c>
      <c r="V18" s="62">
        <v>2.8405678107791577</v>
      </c>
      <c r="W18" s="62">
        <v>2.8539830110442503</v>
      </c>
      <c r="X18" s="62"/>
    </row>
    <row r="19" spans="1:24" s="61" customFormat="1" ht="18" customHeight="1">
      <c r="A19" s="58" t="s">
        <v>0</v>
      </c>
      <c r="B19" s="62">
        <v>3.7075389938377805</v>
      </c>
      <c r="C19" s="62">
        <v>4.9054188657699873</v>
      </c>
      <c r="D19" s="62">
        <v>4.6592557434317845</v>
      </c>
      <c r="E19" s="62">
        <v>3.2091374136635493</v>
      </c>
      <c r="F19" s="62">
        <v>2.4360379663545451</v>
      </c>
      <c r="G19" s="62">
        <v>2.0353668818734363</v>
      </c>
      <c r="H19" s="62">
        <v>1.6471043989803096</v>
      </c>
      <c r="I19" s="62">
        <v>1.4545052763836652</v>
      </c>
      <c r="J19" s="62">
        <v>1.269154002389296</v>
      </c>
      <c r="K19" s="62">
        <v>1.6432666189314462</v>
      </c>
      <c r="L19" s="62">
        <v>1.8253781877750255</v>
      </c>
      <c r="M19" s="62">
        <v>1.8709782532550294</v>
      </c>
      <c r="N19" s="62">
        <v>2.2550227996793222</v>
      </c>
      <c r="O19" s="62">
        <v>2.5485903008563833</v>
      </c>
      <c r="P19" s="62">
        <v>2.6003979683723624</v>
      </c>
      <c r="Q19" s="62">
        <v>2.9666823054148717</v>
      </c>
      <c r="R19" s="62">
        <v>3.2470080477407728</v>
      </c>
      <c r="S19" s="62">
        <v>3.0138359034642024</v>
      </c>
      <c r="T19" s="62">
        <v>3.2084832534391325</v>
      </c>
      <c r="U19" s="62">
        <v>2.6517006613177712</v>
      </c>
      <c r="V19" s="62">
        <v>3.6980712692787625</v>
      </c>
      <c r="W19" s="62">
        <v>4.6156049877900704</v>
      </c>
      <c r="X19" s="62"/>
    </row>
    <row r="20" spans="1:24" ht="18" customHeight="1">
      <c r="A20" s="58" t="s">
        <v>208</v>
      </c>
      <c r="B20" s="63">
        <v>100.00000000000001</v>
      </c>
      <c r="C20" s="63">
        <v>100</v>
      </c>
      <c r="D20" s="63">
        <v>100</v>
      </c>
      <c r="E20" s="63">
        <v>100</v>
      </c>
      <c r="F20" s="63">
        <v>100</v>
      </c>
      <c r="G20" s="63">
        <v>100</v>
      </c>
      <c r="H20" s="63">
        <v>100</v>
      </c>
      <c r="I20" s="63">
        <v>100</v>
      </c>
      <c r="J20" s="63">
        <v>100</v>
      </c>
      <c r="K20" s="63">
        <v>100</v>
      </c>
      <c r="L20" s="63">
        <v>100</v>
      </c>
      <c r="M20" s="63">
        <v>100</v>
      </c>
      <c r="N20" s="63">
        <v>100</v>
      </c>
      <c r="O20" s="63">
        <v>100</v>
      </c>
      <c r="P20" s="63">
        <v>100</v>
      </c>
      <c r="Q20" s="63">
        <v>100</v>
      </c>
      <c r="R20" s="63">
        <v>100</v>
      </c>
      <c r="S20" s="63">
        <v>100</v>
      </c>
      <c r="T20" s="63">
        <v>100</v>
      </c>
      <c r="U20" s="63">
        <v>100</v>
      </c>
      <c r="V20" s="63">
        <v>100</v>
      </c>
      <c r="W20" s="63">
        <v>100</v>
      </c>
      <c r="X20" s="63"/>
    </row>
    <row r="22" spans="1:24" ht="18" customHeight="1">
      <c r="A22" s="6" t="s">
        <v>859</v>
      </c>
    </row>
  </sheetData>
  <mergeCells count="2">
    <mergeCell ref="A2:A3"/>
    <mergeCell ref="B2:X2"/>
  </mergeCells>
  <hyperlinks>
    <hyperlink ref="Z3" location="Content!A1" display="Back to Content Page" xr:uid="{00000000-0004-0000-2400-000000000000}"/>
  </hyperlink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Z22"/>
  <sheetViews>
    <sheetView zoomScaleNormal="100" workbookViewId="0">
      <pane xSplit="1" ySplit="2" topLeftCell="J3" activePane="bottomRight" state="frozen"/>
      <selection activeCell="H27" sqref="H27"/>
      <selection pane="topRight" activeCell="H27" sqref="H27"/>
      <selection pane="bottomLeft" activeCell="H27" sqref="H27"/>
      <selection pane="bottomRight" activeCell="M4" sqref="M4:X20"/>
    </sheetView>
  </sheetViews>
  <sheetFormatPr defaultColWidth="9.21875" defaultRowHeight="18" customHeight="1"/>
  <cols>
    <col min="1" max="1" width="40.77734375" style="6" customWidth="1"/>
    <col min="2" max="24" width="9.77734375" style="6" customWidth="1"/>
    <col min="25" max="27" width="11.77734375" style="6" bestFit="1" customWidth="1"/>
    <col min="28" max="16384" width="9.21875" style="6"/>
  </cols>
  <sheetData>
    <row r="1" spans="1:26" s="133" customFormat="1" ht="18" customHeight="1">
      <c r="A1" s="133" t="s">
        <v>678</v>
      </c>
    </row>
    <row r="2" spans="1:26" s="7" customFormat="1" ht="18" customHeight="1">
      <c r="A2" s="258" t="s">
        <v>206</v>
      </c>
      <c r="B2" s="259" t="s">
        <v>22</v>
      </c>
      <c r="C2" s="260"/>
      <c r="D2" s="260"/>
      <c r="E2" s="260"/>
      <c r="F2" s="260"/>
      <c r="G2" s="260"/>
      <c r="H2" s="260"/>
      <c r="I2" s="260"/>
      <c r="J2" s="260"/>
      <c r="K2" s="260"/>
      <c r="L2" s="260"/>
      <c r="M2" s="260"/>
      <c r="N2" s="260"/>
      <c r="O2" s="260"/>
      <c r="P2" s="260"/>
      <c r="Q2" s="260"/>
      <c r="R2" s="260"/>
      <c r="S2" s="260"/>
      <c r="T2" s="260"/>
      <c r="U2" s="260"/>
      <c r="V2" s="260"/>
      <c r="W2" s="260"/>
      <c r="X2" s="260"/>
    </row>
    <row r="3" spans="1:26" s="7" customFormat="1" ht="18" customHeight="1">
      <c r="A3" s="258"/>
      <c r="B3" s="56">
        <v>2000</v>
      </c>
      <c r="C3" s="56">
        <v>2001</v>
      </c>
      <c r="D3" s="56">
        <v>2002</v>
      </c>
      <c r="E3" s="56">
        <v>2003</v>
      </c>
      <c r="F3" s="56">
        <v>2004</v>
      </c>
      <c r="G3" s="56">
        <v>2005</v>
      </c>
      <c r="H3" s="56">
        <v>2006</v>
      </c>
      <c r="I3" s="56">
        <v>2007</v>
      </c>
      <c r="J3" s="56">
        <v>2008</v>
      </c>
      <c r="K3" s="56">
        <v>2009</v>
      </c>
      <c r="L3" s="56">
        <v>2010</v>
      </c>
      <c r="M3" s="56">
        <v>2011</v>
      </c>
      <c r="N3" s="56">
        <v>2012</v>
      </c>
      <c r="O3" s="56">
        <v>2013</v>
      </c>
      <c r="P3" s="56">
        <v>2014</v>
      </c>
      <c r="Q3" s="56">
        <v>2015</v>
      </c>
      <c r="R3" s="56">
        <v>2016</v>
      </c>
      <c r="S3" s="56">
        <v>2017</v>
      </c>
      <c r="T3" s="56">
        <v>2018</v>
      </c>
      <c r="U3" s="56">
        <v>2019</v>
      </c>
      <c r="V3" s="56">
        <v>2020</v>
      </c>
      <c r="W3" s="56">
        <v>2021</v>
      </c>
      <c r="X3" s="56">
        <v>2022</v>
      </c>
      <c r="Y3" s="15"/>
      <c r="Z3" s="15" t="s">
        <v>12</v>
      </c>
    </row>
    <row r="4" spans="1:26" ht="18" customHeight="1">
      <c r="A4" s="58" t="s">
        <v>14</v>
      </c>
      <c r="B4" s="62">
        <v>3</v>
      </c>
      <c r="C4" s="62">
        <v>3.1</v>
      </c>
      <c r="D4" s="62">
        <v>14.4</v>
      </c>
      <c r="E4" s="62">
        <v>3.4</v>
      </c>
      <c r="F4" s="62">
        <v>11.245473092874207</v>
      </c>
      <c r="G4" s="62">
        <v>14.863604437733599</v>
      </c>
      <c r="H4" s="62">
        <v>11.547683182966992</v>
      </c>
      <c r="I4" s="62">
        <v>13.853950382334375</v>
      </c>
      <c r="J4" s="62">
        <v>10.475557015088441</v>
      </c>
      <c r="K4" s="62">
        <v>0.84347717404969558</v>
      </c>
      <c r="L4" s="62">
        <v>5.1962451024751175</v>
      </c>
      <c r="M4" s="62">
        <v>3.4719813780068165</v>
      </c>
      <c r="N4" s="62">
        <v>8.5421473342980789</v>
      </c>
      <c r="O4" s="62">
        <v>4.9545904758326653</v>
      </c>
      <c r="P4" s="62">
        <v>4.8226255514087102</v>
      </c>
      <c r="Q4" s="62">
        <v>0.94357561306033233</v>
      </c>
      <c r="R4" s="62">
        <v>-2.5800972429573132</v>
      </c>
      <c r="S4" s="62">
        <v>-0.1472074223486608</v>
      </c>
      <c r="T4" s="62">
        <v>-1.3</v>
      </c>
      <c r="U4" s="62">
        <v>-0.7</v>
      </c>
      <c r="V4" s="62">
        <v>-5.6</v>
      </c>
      <c r="W4" s="62">
        <v>1.2</v>
      </c>
      <c r="X4" s="62">
        <v>3</v>
      </c>
      <c r="Y4" s="7"/>
      <c r="Z4" s="7"/>
    </row>
    <row r="5" spans="1:26" ht="18" customHeight="1">
      <c r="A5" s="58" t="s">
        <v>13</v>
      </c>
      <c r="B5" s="62">
        <v>5.8864524255598525</v>
      </c>
      <c r="C5" s="62">
        <v>0.25059842532679966</v>
      </c>
      <c r="D5" s="62">
        <v>6.0694916918785822</v>
      </c>
      <c r="E5" s="62">
        <v>4.6259000601496183</v>
      </c>
      <c r="F5" s="62">
        <v>2.705821671508275</v>
      </c>
      <c r="G5" s="62">
        <v>4.5566456724303066</v>
      </c>
      <c r="H5" s="62">
        <v>8.3627176054889958</v>
      </c>
      <c r="I5" s="62">
        <v>8.2779650074438678</v>
      </c>
      <c r="J5" s="62">
        <v>6.2453897405898573</v>
      </c>
      <c r="K5" s="62">
        <v>-7.652310188943332</v>
      </c>
      <c r="L5" s="62">
        <v>8.5636333573891008</v>
      </c>
      <c r="M5" s="62">
        <v>6.8385297527350417</v>
      </c>
      <c r="N5" s="62">
        <v>-0.17090078450794977</v>
      </c>
      <c r="O5" s="62">
        <v>11.102823771580034</v>
      </c>
      <c r="P5" s="62">
        <v>5.6969645688930655</v>
      </c>
      <c r="Q5" s="62">
        <v>-4.8509918663380631</v>
      </c>
      <c r="R5" s="62">
        <v>7.2018190412537137</v>
      </c>
      <c r="S5" s="62">
        <v>4.1130561523200981</v>
      </c>
      <c r="T5" s="62">
        <v>4.1894190831117157</v>
      </c>
      <c r="U5" s="62">
        <v>3.032184308489775</v>
      </c>
      <c r="V5" s="62">
        <v>-8.7287512746935363</v>
      </c>
      <c r="W5" s="62">
        <v>11.870358314700155</v>
      </c>
      <c r="X5" s="62">
        <v>5.787917187398989</v>
      </c>
      <c r="Y5"/>
      <c r="Z5"/>
    </row>
    <row r="6" spans="1:26" ht="18" customHeight="1">
      <c r="A6" s="58" t="s">
        <v>295</v>
      </c>
      <c r="B6" s="57" t="s">
        <v>7</v>
      </c>
      <c r="C6" s="57" t="s">
        <v>7</v>
      </c>
      <c r="D6" s="57" t="s">
        <v>7</v>
      </c>
      <c r="E6" s="57" t="s">
        <v>7</v>
      </c>
      <c r="F6" s="57" t="s">
        <v>7</v>
      </c>
      <c r="G6" s="57" t="s">
        <v>7</v>
      </c>
      <c r="H6" s="62">
        <v>-1.8</v>
      </c>
      <c r="I6" s="62">
        <v>0.8</v>
      </c>
      <c r="J6" s="62">
        <v>4</v>
      </c>
      <c r="K6" s="62">
        <v>3.2</v>
      </c>
      <c r="L6" s="62">
        <v>3.8</v>
      </c>
      <c r="M6" s="62">
        <v>4.1435066876601034</v>
      </c>
      <c r="N6" s="62">
        <v>3.1684098843338449</v>
      </c>
      <c r="O6" s="62">
        <v>4.4662472986969126</v>
      </c>
      <c r="P6" s="62">
        <v>2.1066576032102491</v>
      </c>
      <c r="Q6" s="62">
        <v>1.1473507627473678</v>
      </c>
      <c r="R6" s="62">
        <v>3.3204465548878792</v>
      </c>
      <c r="S6" s="62">
        <v>3.8157628748953121</v>
      </c>
      <c r="T6" s="62">
        <v>3.8</v>
      </c>
      <c r="U6" s="62">
        <v>2</v>
      </c>
      <c r="V6" s="62">
        <v>0.2</v>
      </c>
      <c r="W6" s="62">
        <v>2.2000000000000002</v>
      </c>
      <c r="X6" s="62">
        <v>2.6</v>
      </c>
      <c r="Y6"/>
      <c r="Z6"/>
    </row>
    <row r="7" spans="1:26" ht="18" customHeight="1">
      <c r="A7" s="58" t="s">
        <v>207</v>
      </c>
      <c r="B7" s="62">
        <v>-6.9</v>
      </c>
      <c r="C7" s="62">
        <v>-2.1001730255228779</v>
      </c>
      <c r="D7" s="62">
        <v>2.947765184193571</v>
      </c>
      <c r="E7" s="62">
        <v>5.5778223112892533</v>
      </c>
      <c r="F7" s="62">
        <v>6.7383739322999077</v>
      </c>
      <c r="G7" s="62">
        <v>6.1351511558980434</v>
      </c>
      <c r="H7" s="62">
        <v>5.3210148384542464</v>
      </c>
      <c r="I7" s="62">
        <v>6.3</v>
      </c>
      <c r="J7" s="62">
        <v>6.2</v>
      </c>
      <c r="K7" s="62">
        <v>2.9</v>
      </c>
      <c r="L7" s="62">
        <v>7.1</v>
      </c>
      <c r="M7" s="62">
        <v>6.87473151366369</v>
      </c>
      <c r="N7" s="62">
        <v>8.668593605350523</v>
      </c>
      <c r="O7" s="62">
        <v>9.624488792278882</v>
      </c>
      <c r="P7" s="62">
        <v>7.3022775079452771</v>
      </c>
      <c r="Q7" s="62">
        <v>6.3597375617427048</v>
      </c>
      <c r="R7" s="62">
        <v>0.39383279801545257</v>
      </c>
      <c r="S7" s="62">
        <v>3.658341647774435</v>
      </c>
      <c r="T7" s="62">
        <v>4.8254867443716023</v>
      </c>
      <c r="U7" s="62">
        <v>4.5731488360481762</v>
      </c>
      <c r="V7" s="62">
        <v>2.5405772996303568</v>
      </c>
      <c r="W7" s="62">
        <v>6.3691494440500662</v>
      </c>
      <c r="X7" s="62">
        <v>9.5</v>
      </c>
      <c r="Y7"/>
      <c r="Z7"/>
    </row>
    <row r="8" spans="1:26" ht="18" customHeight="1">
      <c r="A8" s="58" t="s">
        <v>296</v>
      </c>
      <c r="B8" s="62">
        <v>1.7929951566629825</v>
      </c>
      <c r="C8" s="62">
        <v>1.1575486358696594</v>
      </c>
      <c r="D8" s="62">
        <v>1.7769474083048493</v>
      </c>
      <c r="E8" s="62">
        <v>4.4245971943735753</v>
      </c>
      <c r="F8" s="62">
        <v>3.7158660994127217</v>
      </c>
      <c r="G8" s="62">
        <v>5.5143197325950126</v>
      </c>
      <c r="H8" s="62">
        <v>5.0744717570390492</v>
      </c>
      <c r="I8" s="62">
        <v>3.933192391837963</v>
      </c>
      <c r="J8" s="62">
        <v>0.82166388650322109</v>
      </c>
      <c r="K8" s="62">
        <v>1.5650489373307201</v>
      </c>
      <c r="L8" s="62">
        <v>3.7937546975188101</v>
      </c>
      <c r="M8" s="62">
        <v>2.2472300193433341</v>
      </c>
      <c r="N8" s="62">
        <v>5.396630576170196</v>
      </c>
      <c r="O8" s="62">
        <v>3.8612138401259841</v>
      </c>
      <c r="P8" s="62">
        <v>0.92323037097079919</v>
      </c>
      <c r="Q8" s="62">
        <v>2.2274808393373462</v>
      </c>
      <c r="R8" s="62">
        <v>1.062610043349153</v>
      </c>
      <c r="S8" s="62">
        <v>2.0265783342433537</v>
      </c>
      <c r="T8" s="62">
        <v>3.9123577056340793</v>
      </c>
      <c r="U8" s="62">
        <v>2.634193783212524</v>
      </c>
      <c r="V8" s="62">
        <v>-1.5029401653804655</v>
      </c>
      <c r="W8" s="62">
        <v>10.466859140491991</v>
      </c>
      <c r="X8" s="62">
        <v>0.59069633197528049</v>
      </c>
    </row>
    <row r="9" spans="1:26" ht="18" customHeight="1">
      <c r="A9" s="58" t="s">
        <v>11</v>
      </c>
      <c r="B9" s="62">
        <v>5.1403378812453724</v>
      </c>
      <c r="C9" s="62">
        <v>4.2292041741568625</v>
      </c>
      <c r="D9" s="62">
        <v>0.53237538028108133</v>
      </c>
      <c r="E9" s="62">
        <v>5.1142489456705675</v>
      </c>
      <c r="F9" s="62">
        <v>1.7629019462561928</v>
      </c>
      <c r="G9" s="62">
        <v>2.9710688436019836</v>
      </c>
      <c r="H9" s="62">
        <v>4.3074445805596753</v>
      </c>
      <c r="I9" s="62">
        <v>4.1613802040910883</v>
      </c>
      <c r="J9" s="62">
        <v>6.7325239178756817</v>
      </c>
      <c r="K9" s="62">
        <v>2.1693581833406768</v>
      </c>
      <c r="L9" s="62">
        <v>6.7360030094822747</v>
      </c>
      <c r="M9" s="62">
        <v>4.6190763023788151</v>
      </c>
      <c r="N9" s="62">
        <v>6.3340841886484753</v>
      </c>
      <c r="O9" s="62">
        <v>1.7925254470406315</v>
      </c>
      <c r="P9" s="62">
        <v>1.7105500374909042</v>
      </c>
      <c r="Q9" s="62">
        <v>3.1240664651800358</v>
      </c>
      <c r="R9" s="62">
        <v>3.6089072405572296</v>
      </c>
      <c r="S9" s="62">
        <v>-3.1381747545089524</v>
      </c>
      <c r="T9" s="62">
        <v>-1.4806330966103332</v>
      </c>
      <c r="U9" s="62">
        <v>-1.4179940243692357</v>
      </c>
      <c r="V9" s="62">
        <v>-7.4587169557588737</v>
      </c>
      <c r="W9" s="62">
        <v>1.8526782885160458</v>
      </c>
      <c r="X9" s="62">
        <v>1.1148908167432552</v>
      </c>
      <c r="Y9"/>
      <c r="Z9"/>
    </row>
    <row r="10" spans="1:26" ht="18" customHeight="1">
      <c r="A10" s="58" t="s">
        <v>10</v>
      </c>
      <c r="B10" s="62">
        <v>4.7</v>
      </c>
      <c r="C10" s="62">
        <v>5.9884977324660866</v>
      </c>
      <c r="D10" s="62">
        <v>-12.650847450678924</v>
      </c>
      <c r="E10" s="62">
        <v>9.7869317158310025</v>
      </c>
      <c r="F10" s="62">
        <v>5.257003621698658</v>
      </c>
      <c r="G10" s="62">
        <v>4.6028800591666652</v>
      </c>
      <c r="H10" s="62">
        <v>5.0225931041489247</v>
      </c>
      <c r="I10" s="62">
        <v>6.2407023593444393</v>
      </c>
      <c r="J10" s="62">
        <v>7.1283391117845838</v>
      </c>
      <c r="K10" s="62">
        <v>-3.9787086129156664</v>
      </c>
      <c r="L10" s="62">
        <v>0.6</v>
      </c>
      <c r="M10" s="62">
        <v>1.578427051226214</v>
      </c>
      <c r="N10" s="62">
        <v>3.0111481149502879</v>
      </c>
      <c r="O10" s="62">
        <v>2.300376232428448</v>
      </c>
      <c r="P10" s="62">
        <v>3.3392031128768167</v>
      </c>
      <c r="Q10" s="62">
        <v>3.1322980724060869</v>
      </c>
      <c r="R10" s="62">
        <v>3.9931460644086201</v>
      </c>
      <c r="S10" s="62">
        <v>3.9333075943525557</v>
      </c>
      <c r="T10" s="62">
        <v>3.1943565149966275</v>
      </c>
      <c r="U10" s="62">
        <v>4.4112321301795561</v>
      </c>
      <c r="V10" s="62">
        <v>-7.1406115910704813</v>
      </c>
      <c r="W10" s="62">
        <v>4.4002266032288304</v>
      </c>
      <c r="X10" s="62">
        <v>3.648833177246587</v>
      </c>
    </row>
    <row r="11" spans="1:26" ht="18" customHeight="1">
      <c r="A11" s="58" t="s">
        <v>9</v>
      </c>
      <c r="B11" s="62">
        <v>0.8</v>
      </c>
      <c r="C11" s="62">
        <v>-4.0999999999999996</v>
      </c>
      <c r="D11" s="62">
        <v>2.1</v>
      </c>
      <c r="E11" s="62">
        <v>6.3424835251836242</v>
      </c>
      <c r="F11" s="62">
        <v>5.3511312780675269</v>
      </c>
      <c r="G11" s="62">
        <v>2.6098988304979116</v>
      </c>
      <c r="H11" s="62">
        <v>2.0842354956671443</v>
      </c>
      <c r="I11" s="62">
        <v>9.0956209629260485</v>
      </c>
      <c r="J11" s="62">
        <v>7.7859882281282609</v>
      </c>
      <c r="K11" s="62">
        <v>7.5388469432092791</v>
      </c>
      <c r="L11" s="62">
        <v>6.8740656396739439</v>
      </c>
      <c r="M11" s="62">
        <v>8.6391437254643506</v>
      </c>
      <c r="N11" s="62">
        <v>6.078054581473566</v>
      </c>
      <c r="O11" s="62">
        <v>-2.0845101665539261</v>
      </c>
      <c r="P11" s="62">
        <v>6.369503386775861</v>
      </c>
      <c r="Q11" s="62">
        <v>6.3401552342643157</v>
      </c>
      <c r="R11" s="62">
        <v>3.193164246657588</v>
      </c>
      <c r="S11" s="62">
        <v>5.3572297292430449</v>
      </c>
      <c r="T11" s="62">
        <v>4.3535647162353825</v>
      </c>
      <c r="U11" s="62">
        <v>5.7168251918107131</v>
      </c>
      <c r="V11" s="62">
        <v>0.79206058951800173</v>
      </c>
      <c r="W11" s="62">
        <v>4.2186326580889215</v>
      </c>
      <c r="X11" s="62">
        <v>1.4244800373499373</v>
      </c>
    </row>
    <row r="12" spans="1:26" ht="18" customHeight="1">
      <c r="A12" s="58" t="s">
        <v>8</v>
      </c>
      <c r="B12" s="62">
        <v>8.1921289904917103</v>
      </c>
      <c r="C12" s="62">
        <v>3.2142495053316678</v>
      </c>
      <c r="D12" s="62">
        <v>1.6269328319344911</v>
      </c>
      <c r="E12" s="62">
        <v>5.9840370674757448</v>
      </c>
      <c r="F12" s="62">
        <v>4.2994601540282451</v>
      </c>
      <c r="G12" s="62">
        <v>1.4525585149485432</v>
      </c>
      <c r="H12" s="62">
        <v>4.2</v>
      </c>
      <c r="I12" s="62">
        <v>5.7</v>
      </c>
      <c r="J12" s="62">
        <v>5.3836394926790376</v>
      </c>
      <c r="K12" s="62">
        <v>3.3</v>
      </c>
      <c r="L12" s="62">
        <v>4.4085291187529378</v>
      </c>
      <c r="M12" s="62">
        <v>4.0775380761757702</v>
      </c>
      <c r="N12" s="62">
        <v>3.4961183597928454</v>
      </c>
      <c r="O12" s="62">
        <v>3.3604060981756447</v>
      </c>
      <c r="P12" s="62">
        <v>3.8269698200425069</v>
      </c>
      <c r="Q12" s="62">
        <v>3.6905569134782326</v>
      </c>
      <c r="R12" s="62">
        <v>3.8624682519164537</v>
      </c>
      <c r="S12" s="62">
        <v>3.9379838105242584</v>
      </c>
      <c r="T12" s="62">
        <v>4.006740561019555</v>
      </c>
      <c r="U12" s="62">
        <v>2.8914649580617606</v>
      </c>
      <c r="V12" s="62">
        <v>-14.546687606995576</v>
      </c>
      <c r="W12" s="62">
        <v>3.4037986720715878</v>
      </c>
      <c r="X12" s="62">
        <v>8.8805849078012642</v>
      </c>
    </row>
    <row r="13" spans="1:26" ht="18" customHeight="1">
      <c r="A13" s="58" t="s">
        <v>6</v>
      </c>
      <c r="B13" s="62">
        <v>1.5</v>
      </c>
      <c r="C13" s="62">
        <v>12.868250287243569</v>
      </c>
      <c r="D13" s="62">
        <v>9.3823050779738253</v>
      </c>
      <c r="E13" s="62">
        <v>6.5006067049529008</v>
      </c>
      <c r="F13" s="62">
        <v>7.811186107518381</v>
      </c>
      <c r="G13" s="62">
        <v>8.7206678545778971</v>
      </c>
      <c r="H13" s="62">
        <v>9.8510554533503694</v>
      </c>
      <c r="I13" s="62">
        <v>7.4260610224479819</v>
      </c>
      <c r="J13" s="62">
        <v>6.8762054325663797</v>
      </c>
      <c r="K13" s="62">
        <v>6.351461688647376</v>
      </c>
      <c r="L13" s="62">
        <v>6.5</v>
      </c>
      <c r="M13" s="62">
        <v>7.417384313728121</v>
      </c>
      <c r="N13" s="62">
        <v>7.9945031669806781</v>
      </c>
      <c r="O13" s="62">
        <v>6.5714138957894335</v>
      </c>
      <c r="P13" s="62">
        <v>7.7025684501852822</v>
      </c>
      <c r="Q13" s="62">
        <v>7.3930936896210397</v>
      </c>
      <c r="R13" s="62">
        <v>4.6969902482655357</v>
      </c>
      <c r="S13" s="62">
        <v>2.6382112570904042</v>
      </c>
      <c r="T13" s="62">
        <v>3.48492810457644</v>
      </c>
      <c r="U13" s="62">
        <v>2.3178139469445256</v>
      </c>
      <c r="V13" s="62">
        <v>-1.219522503061043</v>
      </c>
      <c r="W13" s="62">
        <v>2.3774357374717994</v>
      </c>
      <c r="X13" s="62">
        <v>4.3598261306697168</v>
      </c>
    </row>
    <row r="14" spans="1:26" ht="18" customHeight="1">
      <c r="A14" s="58" t="s">
        <v>5</v>
      </c>
      <c r="B14" s="62">
        <v>3.5</v>
      </c>
      <c r="C14" s="62">
        <v>1.1779487445436843</v>
      </c>
      <c r="D14" s="62">
        <v>4.7886612553132295</v>
      </c>
      <c r="E14" s="62">
        <v>3.6788119288457182</v>
      </c>
      <c r="F14" s="62">
        <v>12.751324276581457</v>
      </c>
      <c r="G14" s="62">
        <v>1.6646556554137106</v>
      </c>
      <c r="H14" s="62">
        <v>7.446381561163264</v>
      </c>
      <c r="I14" s="62">
        <v>4.9169712333820996</v>
      </c>
      <c r="J14" s="62">
        <v>2.6498120089168253</v>
      </c>
      <c r="K14" s="62">
        <v>0.29597094506681287</v>
      </c>
      <c r="L14" s="62">
        <v>6.0392494914289614</v>
      </c>
      <c r="M14" s="62">
        <v>5.0913381136473248</v>
      </c>
      <c r="N14" s="62">
        <v>5.0616820868681458</v>
      </c>
      <c r="O14" s="62">
        <v>5.6147196170973217</v>
      </c>
      <c r="P14" s="62">
        <v>6.092519139154092</v>
      </c>
      <c r="Q14" s="62">
        <v>4.2641745287317576</v>
      </c>
      <c r="R14" s="62">
        <v>3.3794488415765045E-2</v>
      </c>
      <c r="S14" s="62">
        <v>-1.02725082313043</v>
      </c>
      <c r="T14" s="62">
        <v>1.0599434426866878</v>
      </c>
      <c r="U14" s="62">
        <v>-0.83915467805194055</v>
      </c>
      <c r="V14" s="62">
        <v>-8.1014042599179703</v>
      </c>
      <c r="W14" s="62">
        <v>3.5246675892257571</v>
      </c>
      <c r="X14" s="62">
        <v>4.5602872831405676</v>
      </c>
    </row>
    <row r="15" spans="1:26" ht="18" customHeight="1">
      <c r="A15" s="58" t="s">
        <v>4</v>
      </c>
      <c r="B15" s="62">
        <v>4.2113659022931245</v>
      </c>
      <c r="C15" s="62">
        <v>-2.2731621445792456</v>
      </c>
      <c r="D15" s="62">
        <v>1.3000744018482919</v>
      </c>
      <c r="E15" s="62">
        <v>-6.3280374193049624</v>
      </c>
      <c r="F15" s="62">
        <v>9.0057611789354297</v>
      </c>
      <c r="G15" s="62">
        <v>9.0057611789354297</v>
      </c>
      <c r="H15" s="62">
        <v>9.4061283621171583</v>
      </c>
      <c r="I15" s="62">
        <v>10.417676754076012</v>
      </c>
      <c r="J15" s="62">
        <v>-1.9441324210372899</v>
      </c>
      <c r="K15" s="62">
        <v>-0.215822997003667</v>
      </c>
      <c r="L15" s="62">
        <v>5.9454306559571624</v>
      </c>
      <c r="M15" s="62">
        <v>5.3787294339919782</v>
      </c>
      <c r="N15" s="62">
        <v>3.6794444452744841</v>
      </c>
      <c r="O15" s="62">
        <v>6.0180995475113122</v>
      </c>
      <c r="P15" s="62">
        <v>4.5049490146825661</v>
      </c>
      <c r="Q15" s="62">
        <v>5.6374706047170235</v>
      </c>
      <c r="R15" s="62">
        <v>5.3526215998623172</v>
      </c>
      <c r="S15" s="62">
        <v>4.5111563690987992</v>
      </c>
      <c r="T15" s="62">
        <v>3.1994505311490684</v>
      </c>
      <c r="U15" s="62">
        <v>3.0870685919174576</v>
      </c>
      <c r="V15" s="62">
        <v>-7.6609341750377098</v>
      </c>
      <c r="W15" s="62">
        <v>2.2397263620251664</v>
      </c>
      <c r="X15" s="62">
        <v>6.2164605331039837</v>
      </c>
    </row>
    <row r="16" spans="1:26" ht="18" customHeight="1">
      <c r="A16" s="58" t="s">
        <v>3</v>
      </c>
      <c r="B16" s="62">
        <v>4.1545885216350342</v>
      </c>
      <c r="C16" s="62">
        <v>2.7354952908615644</v>
      </c>
      <c r="D16" s="62">
        <v>3.6677968768751441</v>
      </c>
      <c r="E16" s="62">
        <v>2.9490781458874977</v>
      </c>
      <c r="F16" s="62">
        <v>4.5545699205685537</v>
      </c>
      <c r="G16" s="62">
        <v>5.2771117349823555</v>
      </c>
      <c r="H16" s="62">
        <v>5.603694706748243</v>
      </c>
      <c r="I16" s="62">
        <v>5.3604740546296483</v>
      </c>
      <c r="J16" s="62">
        <v>3.1910438852388694</v>
      </c>
      <c r="K16" s="62">
        <v>-1.5380891344565413</v>
      </c>
      <c r="L16" s="62">
        <v>3.0397328819733218</v>
      </c>
      <c r="M16" s="62">
        <v>3.1685562788890991</v>
      </c>
      <c r="N16" s="62">
        <v>2.3962323843987861</v>
      </c>
      <c r="O16" s="62">
        <v>2.4854680089647587</v>
      </c>
      <c r="P16" s="62">
        <v>1.4138264512349394</v>
      </c>
      <c r="Q16" s="62">
        <v>1.3218622371000635</v>
      </c>
      <c r="R16" s="62">
        <v>0.66455230785689423</v>
      </c>
      <c r="S16" s="62">
        <v>1.1579469511465277</v>
      </c>
      <c r="T16" s="62">
        <v>1.5567838465237145</v>
      </c>
      <c r="U16" s="62">
        <v>0.25993557707082005</v>
      </c>
      <c r="V16" s="62">
        <v>-5.9633581828397553</v>
      </c>
      <c r="W16" s="62">
        <v>4.7030620638949472</v>
      </c>
      <c r="X16" s="62">
        <v>1.9104061693808063</v>
      </c>
    </row>
    <row r="17" spans="1:24" ht="18" customHeight="1">
      <c r="A17" s="58" t="s">
        <v>21</v>
      </c>
      <c r="B17" s="62">
        <v>4.9338466271368304</v>
      </c>
      <c r="C17" s="62">
        <v>5.9978288570982556</v>
      </c>
      <c r="D17" s="62">
        <v>7.1635535369594265</v>
      </c>
      <c r="E17" s="62">
        <v>6.8862265317784761</v>
      </c>
      <c r="F17" s="62">
        <v>7.8282983813669773</v>
      </c>
      <c r="G17" s="62">
        <v>7.36988016176538</v>
      </c>
      <c r="H17" s="62">
        <v>4.6605709955305201</v>
      </c>
      <c r="I17" s="62">
        <v>8.4643812417700417</v>
      </c>
      <c r="J17" s="62">
        <v>5.5665956478774916</v>
      </c>
      <c r="K17" s="62">
        <v>5.382346168458028</v>
      </c>
      <c r="L17" s="62">
        <v>6.3</v>
      </c>
      <c r="M17" s="62">
        <v>7.9039559769016705</v>
      </c>
      <c r="N17" s="62">
        <v>5.0999999999999996</v>
      </c>
      <c r="O17" s="62">
        <v>6.7815856006044157</v>
      </c>
      <c r="P17" s="62">
        <v>6.7324618684164079</v>
      </c>
      <c r="Q17" s="62">
        <v>6.160628774069508</v>
      </c>
      <c r="R17" s="62">
        <v>6.8671161964073235</v>
      </c>
      <c r="S17" s="62">
        <v>6.7622801815120823</v>
      </c>
      <c r="T17" s="62">
        <v>6.9989158027378124</v>
      </c>
      <c r="U17" s="62">
        <v>6.9572073912958814</v>
      </c>
      <c r="V17" s="62">
        <v>4.8266053684689467</v>
      </c>
      <c r="W17" s="62">
        <v>4.9423135761335004</v>
      </c>
      <c r="X17" s="62">
        <v>4.685529069268668</v>
      </c>
    </row>
    <row r="18" spans="1:24" s="61" customFormat="1" ht="18" customHeight="1">
      <c r="A18" s="58" t="s">
        <v>1</v>
      </c>
      <c r="B18" s="62">
        <v>3.897322852275181</v>
      </c>
      <c r="C18" s="62">
        <v>5.3168682595789392</v>
      </c>
      <c r="D18" s="62">
        <v>4.5060145719494784</v>
      </c>
      <c r="E18" s="62">
        <v>6.9449737308803208</v>
      </c>
      <c r="F18" s="62">
        <v>7.0323952538284829</v>
      </c>
      <c r="G18" s="62">
        <v>7.2355989676838419</v>
      </c>
      <c r="H18" s="62">
        <v>7.903694405062538</v>
      </c>
      <c r="I18" s="62">
        <v>8.3524362763066904</v>
      </c>
      <c r="J18" s="62">
        <v>7.7738958171344299</v>
      </c>
      <c r="K18" s="62">
        <v>9.2203484315173512</v>
      </c>
      <c r="L18" s="62">
        <v>10.298245954745667</v>
      </c>
      <c r="M18" s="62">
        <v>5.5650361720665131</v>
      </c>
      <c r="N18" s="62">
        <v>7.5953247525047942</v>
      </c>
      <c r="O18" s="62">
        <v>5.0458252726400872</v>
      </c>
      <c r="P18" s="62">
        <v>4.7111499968225559</v>
      </c>
      <c r="Q18" s="62">
        <v>2.9199802379481667</v>
      </c>
      <c r="R18" s="62">
        <v>2.9764999295141195</v>
      </c>
      <c r="S18" s="62">
        <v>4.3087374993031631</v>
      </c>
      <c r="T18" s="62">
        <v>4.0347776567023459</v>
      </c>
      <c r="U18" s="62">
        <v>1.4413059769786969</v>
      </c>
      <c r="V18" s="62">
        <v>-2.7850550461767654</v>
      </c>
      <c r="W18" s="62">
        <v>4.5987340444093547</v>
      </c>
      <c r="X18" s="62">
        <v>4.7448073707470257</v>
      </c>
    </row>
    <row r="19" spans="1:24" s="61" customFormat="1" ht="18" customHeight="1">
      <c r="A19" s="58" t="s">
        <v>0</v>
      </c>
      <c r="B19" s="62">
        <v>-8.1686939846606208</v>
      </c>
      <c r="C19" s="62">
        <v>-0.19292431056683768</v>
      </c>
      <c r="D19" s="62">
        <v>-5.9397325923118984</v>
      </c>
      <c r="E19" s="62">
        <v>-7.46220869477375</v>
      </c>
      <c r="F19" s="62">
        <v>-3.636716710547347</v>
      </c>
      <c r="G19" s="62">
        <v>-4.0639564561233357</v>
      </c>
      <c r="H19" s="62">
        <v>-3.6270695246676752</v>
      </c>
      <c r="I19" s="62">
        <v>-3.2673685746102024</v>
      </c>
      <c r="J19" s="62">
        <v>-2.8450844618013065</v>
      </c>
      <c r="K19" s="62">
        <v>12.581027124194648</v>
      </c>
      <c r="L19" s="62">
        <v>19.675323527261511</v>
      </c>
      <c r="M19" s="62">
        <v>15.10755563075945</v>
      </c>
      <c r="N19" s="62">
        <v>15.745732168972793</v>
      </c>
      <c r="O19" s="62">
        <v>3.1967309013441536</v>
      </c>
      <c r="P19" s="62">
        <v>1.4845426067002165</v>
      </c>
      <c r="Q19" s="62">
        <v>2.0236499989093204</v>
      </c>
      <c r="R19" s="62">
        <v>0.90095538185701685</v>
      </c>
      <c r="S19" s="62">
        <v>4.7040350836519167</v>
      </c>
      <c r="T19" s="62">
        <v>5.0098667941395121</v>
      </c>
      <c r="U19" s="62">
        <v>-6.332446444794698</v>
      </c>
      <c r="V19" s="62">
        <v>-7.8169506184685389</v>
      </c>
      <c r="W19" s="62">
        <v>8.4680169089426158</v>
      </c>
      <c r="X19" s="62">
        <v>6.4039316744099608</v>
      </c>
    </row>
    <row r="20" spans="1:24" ht="18" customHeight="1">
      <c r="A20" s="58" t="s">
        <v>208</v>
      </c>
      <c r="B20" s="64">
        <v>1.0620447369823751</v>
      </c>
      <c r="C20" s="64">
        <v>2.7126581240387795</v>
      </c>
      <c r="D20" s="64">
        <v>4.0113156892100816</v>
      </c>
      <c r="E20" s="64">
        <v>3.3653319251595444</v>
      </c>
      <c r="F20" s="64">
        <v>5.2545361983340291</v>
      </c>
      <c r="G20" s="64">
        <v>6.0567783294407151</v>
      </c>
      <c r="H20" s="64">
        <v>6.2854479366527425</v>
      </c>
      <c r="I20" s="64">
        <v>6.7741530066340996</v>
      </c>
      <c r="J20" s="64">
        <v>5.0779938102444389</v>
      </c>
      <c r="K20" s="64">
        <v>0.19309573339179259</v>
      </c>
      <c r="L20" s="64">
        <v>4.4926926012202566</v>
      </c>
      <c r="M20" s="64">
        <v>4.3147640951245023</v>
      </c>
      <c r="N20" s="64">
        <v>4.5064498778423854</v>
      </c>
      <c r="O20" s="64">
        <v>3.8886802653016019</v>
      </c>
      <c r="P20" s="64">
        <v>3.2112056825220918</v>
      </c>
      <c r="Q20" s="64">
        <v>2.2079279308090349</v>
      </c>
      <c r="R20" s="64">
        <v>1.1655950747133659</v>
      </c>
      <c r="S20" s="64">
        <v>2.0450696558888239</v>
      </c>
      <c r="T20" s="64">
        <v>2.2489607610924196</v>
      </c>
      <c r="U20" s="64">
        <v>1.2167079711246487</v>
      </c>
      <c r="V20" s="64">
        <v>-4.3062019729727297</v>
      </c>
      <c r="W20" s="64">
        <v>4.5344822487819414</v>
      </c>
      <c r="X20" s="64">
        <v>3.4235146760116493</v>
      </c>
    </row>
    <row r="22" spans="1:24" ht="18" customHeight="1">
      <c r="A22" s="6" t="s">
        <v>859</v>
      </c>
    </row>
  </sheetData>
  <mergeCells count="2">
    <mergeCell ref="A2:A3"/>
    <mergeCell ref="B2:X2"/>
  </mergeCells>
  <hyperlinks>
    <hyperlink ref="Z3" location="Content!A1" display="Back to Content Page" xr:uid="{00000000-0004-0000-2500-000000000000}"/>
  </hyperlinks>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Y22"/>
  <sheetViews>
    <sheetView zoomScaleNormal="100" workbookViewId="0">
      <pane xSplit="1" ySplit="2" topLeftCell="J3" activePane="bottomRight" state="frozen"/>
      <selection activeCell="H27" sqref="H27"/>
      <selection pane="topRight" activeCell="H27" sqref="H27"/>
      <selection pane="bottomLeft" activeCell="H27" sqref="H27"/>
      <selection pane="bottomRight" activeCell="M4" sqref="M4:X20"/>
    </sheetView>
  </sheetViews>
  <sheetFormatPr defaultColWidth="9.21875" defaultRowHeight="18" customHeight="1"/>
  <cols>
    <col min="1" max="1" width="39.21875" style="6" customWidth="1"/>
    <col min="2" max="24" width="10.77734375" style="6" customWidth="1"/>
    <col min="25" max="26" width="11.77734375" style="6" bestFit="1" customWidth="1"/>
    <col min="27" max="16384" width="9.21875" style="6"/>
  </cols>
  <sheetData>
    <row r="1" spans="1:25" s="133" customFormat="1" ht="18" customHeight="1">
      <c r="A1" s="133" t="s">
        <v>679</v>
      </c>
    </row>
    <row r="2" spans="1:25" s="7" customFormat="1" ht="18" customHeight="1">
      <c r="A2" s="258" t="s">
        <v>206</v>
      </c>
      <c r="B2" s="259" t="s">
        <v>22</v>
      </c>
      <c r="C2" s="260"/>
      <c r="D2" s="260"/>
      <c r="E2" s="260"/>
      <c r="F2" s="260"/>
      <c r="G2" s="260"/>
      <c r="H2" s="260"/>
      <c r="I2" s="260"/>
      <c r="J2" s="260"/>
      <c r="K2" s="260"/>
      <c r="L2" s="260"/>
      <c r="M2" s="260"/>
      <c r="N2" s="260"/>
      <c r="O2" s="260"/>
      <c r="P2" s="260"/>
      <c r="Q2" s="260"/>
      <c r="R2" s="260"/>
      <c r="S2" s="260"/>
      <c r="T2" s="260"/>
      <c r="U2" s="260"/>
      <c r="V2" s="260"/>
      <c r="W2" s="260"/>
      <c r="X2" s="260"/>
    </row>
    <row r="3" spans="1:25" s="7" customFormat="1" ht="18" customHeight="1">
      <c r="A3" s="258"/>
      <c r="B3" s="56">
        <v>2000</v>
      </c>
      <c r="C3" s="56">
        <v>2001</v>
      </c>
      <c r="D3" s="56">
        <v>2002</v>
      </c>
      <c r="E3" s="56">
        <v>2003</v>
      </c>
      <c r="F3" s="56">
        <v>2004</v>
      </c>
      <c r="G3" s="56">
        <v>2005</v>
      </c>
      <c r="H3" s="56">
        <v>2006</v>
      </c>
      <c r="I3" s="56">
        <v>2007</v>
      </c>
      <c r="J3" s="56">
        <v>2008</v>
      </c>
      <c r="K3" s="56">
        <v>2009</v>
      </c>
      <c r="L3" s="56">
        <v>2010</v>
      </c>
      <c r="M3" s="56">
        <v>2011</v>
      </c>
      <c r="N3" s="56">
        <v>2012</v>
      </c>
      <c r="O3" s="56">
        <v>2013</v>
      </c>
      <c r="P3" s="56">
        <v>2014</v>
      </c>
      <c r="Q3" s="56">
        <v>2015</v>
      </c>
      <c r="R3" s="56">
        <v>2016</v>
      </c>
      <c r="S3" s="56">
        <v>2017</v>
      </c>
      <c r="T3" s="56">
        <v>2018</v>
      </c>
      <c r="U3" s="56">
        <v>2019</v>
      </c>
      <c r="V3" s="56">
        <v>2020</v>
      </c>
      <c r="W3" s="56">
        <v>2021</v>
      </c>
      <c r="X3" s="56">
        <v>2022</v>
      </c>
      <c r="Y3" s="15" t="s">
        <v>12</v>
      </c>
    </row>
    <row r="4" spans="1:25" ht="18" customHeight="1">
      <c r="A4" s="58" t="s">
        <v>14</v>
      </c>
      <c r="B4" s="57">
        <v>680.8717068437943</v>
      </c>
      <c r="C4" s="57">
        <v>646.42854481952872</v>
      </c>
      <c r="D4" s="57">
        <v>849.77237118218761</v>
      </c>
      <c r="E4" s="57">
        <v>971.45069279788834</v>
      </c>
      <c r="F4" s="57">
        <v>1240.1008631532761</v>
      </c>
      <c r="G4" s="57">
        <v>1885.7588093746724</v>
      </c>
      <c r="H4" s="57">
        <v>2595.447943344077</v>
      </c>
      <c r="I4" s="57">
        <v>3136.9645360209579</v>
      </c>
      <c r="J4" s="57">
        <v>4127.2298696516618</v>
      </c>
      <c r="K4" s="57">
        <v>3186.3290283658466</v>
      </c>
      <c r="L4" s="57">
        <v>3675.0582585726579</v>
      </c>
      <c r="M4" s="57">
        <v>4756.864589972176</v>
      </c>
      <c r="N4" s="57">
        <v>5274.9236149740318</v>
      </c>
      <c r="O4" s="57">
        <v>5451.5651591990918</v>
      </c>
      <c r="P4" s="57">
        <v>5624.0438878492387</v>
      </c>
      <c r="Q4" s="57">
        <v>4353.8212040299322</v>
      </c>
      <c r="R4" s="57">
        <v>3677.2024094806438</v>
      </c>
      <c r="S4" s="57">
        <v>4306.2476875824323</v>
      </c>
      <c r="T4" s="57">
        <v>3466.3080693621096</v>
      </c>
      <c r="U4" s="57">
        <v>2756.7586105916844</v>
      </c>
      <c r="V4" s="57">
        <v>1760.836451168112</v>
      </c>
      <c r="W4" s="57">
        <v>2203.434660315881</v>
      </c>
      <c r="X4" s="57">
        <v>3478.1069487124055</v>
      </c>
      <c r="Y4" s="7"/>
    </row>
    <row r="5" spans="1:25" ht="18" customHeight="1">
      <c r="A5" s="58" t="s">
        <v>13</v>
      </c>
      <c r="B5" s="57">
        <v>3526.1876160441802</v>
      </c>
      <c r="C5" s="57">
        <v>3265.8362927737367</v>
      </c>
      <c r="D5" s="57">
        <v>3176.7054084522197</v>
      </c>
      <c r="E5" s="57">
        <v>4305.6847563618285</v>
      </c>
      <c r="F5" s="57">
        <v>5038.5783664936953</v>
      </c>
      <c r="G5" s="57">
        <v>5477.3963787018602</v>
      </c>
      <c r="H5" s="57">
        <v>5495.1416341778367</v>
      </c>
      <c r="I5" s="57">
        <v>5819.4516480806587</v>
      </c>
      <c r="J5" s="57">
        <v>5715.7833624726154</v>
      </c>
      <c r="K5" s="57">
        <v>5262.8280701791064</v>
      </c>
      <c r="L5" s="57">
        <v>6431.9175770591528</v>
      </c>
      <c r="M5" s="57">
        <v>7462.0471727238182</v>
      </c>
      <c r="N5" s="57">
        <v>6742.3310035307086</v>
      </c>
      <c r="O5" s="57">
        <v>6763.5226608106013</v>
      </c>
      <c r="P5" s="57">
        <v>7197.7304498626518</v>
      </c>
      <c r="Q5" s="57">
        <v>6190.0063898026101</v>
      </c>
      <c r="R5" s="57">
        <v>6794.901092572557</v>
      </c>
      <c r="S5" s="57">
        <v>7145.1489854359097</v>
      </c>
      <c r="T5" s="57">
        <v>7441.1315839798717</v>
      </c>
      <c r="U5" s="57">
        <v>7194.7049443335354</v>
      </c>
      <c r="V5" s="57">
        <v>6297.8077954960809</v>
      </c>
      <c r="W5" s="57">
        <v>7729.8525954575307</v>
      </c>
      <c r="X5" s="57">
        <v>8304.0281560446274</v>
      </c>
      <c r="Y5"/>
    </row>
    <row r="6" spans="1:25" ht="18" customHeight="1">
      <c r="A6" s="58" t="s">
        <v>295</v>
      </c>
      <c r="B6" s="57" t="s">
        <v>7</v>
      </c>
      <c r="C6" s="57" t="s">
        <v>7</v>
      </c>
      <c r="D6" s="57" t="s">
        <v>7</v>
      </c>
      <c r="E6" s="57" t="s">
        <v>7</v>
      </c>
      <c r="F6" s="57" t="s">
        <v>7</v>
      </c>
      <c r="G6" s="57" t="s">
        <v>7</v>
      </c>
      <c r="H6" s="57" t="s">
        <v>7</v>
      </c>
      <c r="I6" s="57" t="s">
        <v>7</v>
      </c>
      <c r="J6" s="57" t="s">
        <v>7</v>
      </c>
      <c r="K6" s="57" t="s">
        <v>7</v>
      </c>
      <c r="L6" s="57">
        <v>1320.2191830201727</v>
      </c>
      <c r="M6" s="57">
        <v>1449.2854695099591</v>
      </c>
      <c r="N6" s="57">
        <v>1403.1619697885722</v>
      </c>
      <c r="O6" s="57">
        <v>1499.9963722374589</v>
      </c>
      <c r="P6" s="57">
        <v>1502.7399368564922</v>
      </c>
      <c r="Q6" s="57">
        <v>1230.0804649853831</v>
      </c>
      <c r="R6" s="57">
        <v>1255.6428182516022</v>
      </c>
      <c r="S6" s="57">
        <v>1417.8190309624504</v>
      </c>
      <c r="T6" s="57">
        <v>1594.1147178394108</v>
      </c>
      <c r="U6" s="57">
        <v>1486.7241209024435</v>
      </c>
      <c r="V6" s="57">
        <v>1505.7517960646944</v>
      </c>
      <c r="W6" s="57">
        <v>1555.3538358139781</v>
      </c>
      <c r="X6" s="57">
        <v>1457.1267253436783</v>
      </c>
      <c r="Y6"/>
    </row>
    <row r="7" spans="1:25" ht="18" customHeight="1">
      <c r="A7" s="58" t="s">
        <v>207</v>
      </c>
      <c r="B7" s="57">
        <v>1161.693653245786</v>
      </c>
      <c r="C7" s="57">
        <v>201.84606347102476</v>
      </c>
      <c r="D7" s="57">
        <v>175.08320834954748</v>
      </c>
      <c r="E7" s="57">
        <v>174.64140624764229</v>
      </c>
      <c r="F7" s="57">
        <v>196.3114306800255</v>
      </c>
      <c r="G7" s="57">
        <v>221.50133414544871</v>
      </c>
      <c r="H7" s="57">
        <v>260.64086844858662</v>
      </c>
      <c r="I7" s="57">
        <v>286.17312852475249</v>
      </c>
      <c r="J7" s="57">
        <v>325.45820611320892</v>
      </c>
      <c r="K7" s="57">
        <v>264.57830482098342</v>
      </c>
      <c r="L7" s="57">
        <v>295.91209692354022</v>
      </c>
      <c r="M7" s="57">
        <v>350.70692143379677</v>
      </c>
      <c r="N7" s="57">
        <v>386.06230715659666</v>
      </c>
      <c r="O7" s="57">
        <v>433.58631648742494</v>
      </c>
      <c r="P7" s="57">
        <v>460.98809421423522</v>
      </c>
      <c r="Q7" s="57">
        <v>467.18834280860676</v>
      </c>
      <c r="R7" s="57">
        <v>432.6610058708784</v>
      </c>
      <c r="S7" s="57">
        <v>428.99357997913881</v>
      </c>
      <c r="T7" s="57">
        <v>504.94570544560253</v>
      </c>
      <c r="U7" s="57">
        <v>527.74450134988535</v>
      </c>
      <c r="V7" s="57">
        <v>531.36153270509965</v>
      </c>
      <c r="W7" s="57">
        <v>651.68959079244246</v>
      </c>
      <c r="X7" s="57">
        <v>793.06061490727086</v>
      </c>
      <c r="Y7"/>
    </row>
    <row r="8" spans="1:25" ht="18" customHeight="1">
      <c r="A8" s="58" t="s">
        <v>296</v>
      </c>
      <c r="B8" s="57">
        <v>1528.7096556953602</v>
      </c>
      <c r="C8" s="57">
        <v>1316.5065233198538</v>
      </c>
      <c r="D8" s="57">
        <v>1163.7958930262519</v>
      </c>
      <c r="E8" s="57">
        <v>2086.5537084944144</v>
      </c>
      <c r="F8" s="57">
        <v>2607.8335499871368</v>
      </c>
      <c r="G8" s="57">
        <v>3190.2719056924657</v>
      </c>
      <c r="H8" s="57">
        <v>3286.0225814558466</v>
      </c>
      <c r="I8" s="57">
        <v>3465.8851166955724</v>
      </c>
      <c r="J8" s="57">
        <v>3233.2741821180753</v>
      </c>
      <c r="K8" s="57">
        <v>3509.2980384043676</v>
      </c>
      <c r="L8" s="57">
        <v>4205.1903721107028</v>
      </c>
      <c r="M8" s="57">
        <v>4518.055355984392</v>
      </c>
      <c r="N8" s="57">
        <v>4530.0855352303524</v>
      </c>
      <c r="O8" s="57">
        <v>4230.4846090890896</v>
      </c>
      <c r="P8" s="57">
        <v>4056.13834004411</v>
      </c>
      <c r="Q8" s="57">
        <v>3630.0862223799263</v>
      </c>
      <c r="R8" s="57">
        <v>3368.662395937356</v>
      </c>
      <c r="S8" s="57">
        <v>4032.3878613102802</v>
      </c>
      <c r="T8" s="57">
        <v>3882.2146536801292</v>
      </c>
      <c r="U8" s="57">
        <v>3964.571633391919</v>
      </c>
      <c r="V8" s="57">
        <v>3469.8189524328977</v>
      </c>
      <c r="W8" s="57">
        <v>4179.9047112156395</v>
      </c>
      <c r="X8" s="57">
        <v>4076.4395580994819</v>
      </c>
    </row>
    <row r="9" spans="1:25" ht="18" customHeight="1">
      <c r="A9" s="58" t="s">
        <v>11</v>
      </c>
      <c r="B9" s="57">
        <v>415.70761727548268</v>
      </c>
      <c r="C9" s="57">
        <v>378.55872558909851</v>
      </c>
      <c r="D9" s="57">
        <v>352.56611877705626</v>
      </c>
      <c r="E9" s="57">
        <v>615.95676458840001</v>
      </c>
      <c r="F9" s="57">
        <v>814.36734828666818</v>
      </c>
      <c r="G9" s="57">
        <v>891.54786188294042</v>
      </c>
      <c r="H9" s="57">
        <v>955.01386938271207</v>
      </c>
      <c r="I9" s="57">
        <v>970.31623432678361</v>
      </c>
      <c r="J9" s="57">
        <v>991.03608968336846</v>
      </c>
      <c r="K9" s="57">
        <v>999.68943478570645</v>
      </c>
      <c r="L9" s="57">
        <v>1181.1630616185575</v>
      </c>
      <c r="M9" s="57">
        <v>1352.2617441652646</v>
      </c>
      <c r="N9" s="57">
        <v>1327.4204422229041</v>
      </c>
      <c r="O9" s="57">
        <v>1253.0397891515622</v>
      </c>
      <c r="P9" s="57">
        <v>1274.7290917682021</v>
      </c>
      <c r="Q9" s="57">
        <v>1225.5964628813099</v>
      </c>
      <c r="R9" s="57">
        <v>1088.788895516338</v>
      </c>
      <c r="S9" s="57">
        <v>1181.5441865239529</v>
      </c>
      <c r="T9" s="57">
        <v>1120.376619529284</v>
      </c>
      <c r="U9" s="57">
        <v>1128.8198274101308</v>
      </c>
      <c r="V9" s="57">
        <v>999.1459950110866</v>
      </c>
      <c r="W9" s="57">
        <v>1079.0924685144921</v>
      </c>
      <c r="X9" s="57">
        <v>1063.3563662761983</v>
      </c>
      <c r="Y9"/>
    </row>
    <row r="10" spans="1:25" ht="18" customHeight="1">
      <c r="A10" s="58" t="s">
        <v>10</v>
      </c>
      <c r="B10" s="57">
        <v>255.20408864980558</v>
      </c>
      <c r="C10" s="57">
        <v>289.21517706918428</v>
      </c>
      <c r="D10" s="57">
        <v>272.67838089102821</v>
      </c>
      <c r="E10" s="57">
        <v>329.87970966287486</v>
      </c>
      <c r="F10" s="57">
        <v>255.79037892621704</v>
      </c>
      <c r="G10" s="57">
        <v>287.14290258434318</v>
      </c>
      <c r="H10" s="57">
        <v>305.62326715590217</v>
      </c>
      <c r="I10" s="57">
        <v>395.71201700091046</v>
      </c>
      <c r="J10" s="57">
        <v>493.54247240715722</v>
      </c>
      <c r="K10" s="57">
        <v>435.88786148393677</v>
      </c>
      <c r="L10" s="57">
        <v>495.61668841779607</v>
      </c>
      <c r="M10" s="57">
        <v>540.85184243854428</v>
      </c>
      <c r="N10" s="57">
        <v>544.21159492057427</v>
      </c>
      <c r="O10" s="57">
        <v>568.8498517838799</v>
      </c>
      <c r="P10" s="57">
        <v>557.78068265737704</v>
      </c>
      <c r="Q10" s="57">
        <v>490.49002154602323</v>
      </c>
      <c r="R10" s="57">
        <v>500.92325110984859</v>
      </c>
      <c r="S10" s="57">
        <v>542.8095459491966</v>
      </c>
      <c r="T10" s="57">
        <v>534.983242733765</v>
      </c>
      <c r="U10" s="57">
        <v>531.66703947479607</v>
      </c>
      <c r="V10" s="57">
        <v>477.89673762692473</v>
      </c>
      <c r="W10" s="57">
        <v>519.26198955579662</v>
      </c>
      <c r="X10" s="57">
        <v>533.25893292041405</v>
      </c>
    </row>
    <row r="11" spans="1:25" ht="18" customHeight="1">
      <c r="A11" s="58" t="s">
        <v>9</v>
      </c>
      <c r="B11" s="57">
        <v>123.24582338902148</v>
      </c>
      <c r="C11" s="57">
        <v>169.93343195266272</v>
      </c>
      <c r="D11" s="57">
        <v>257.46462872302675</v>
      </c>
      <c r="E11" s="57">
        <v>249.29977030049727</v>
      </c>
      <c r="F11" s="57">
        <v>289.86147454583164</v>
      </c>
      <c r="G11" s="57">
        <v>296.28899721078477</v>
      </c>
      <c r="H11" s="57">
        <v>313.40469033005996</v>
      </c>
      <c r="I11" s="57">
        <v>343.63190147351065</v>
      </c>
      <c r="J11" s="57">
        <v>406.96427973701884</v>
      </c>
      <c r="K11" s="57">
        <v>457.49229471057004</v>
      </c>
      <c r="L11" s="57">
        <v>511.65677825082633</v>
      </c>
      <c r="M11" s="57">
        <v>778.02732983426336</v>
      </c>
      <c r="N11" s="57">
        <v>569.98040977066262</v>
      </c>
      <c r="O11" s="57">
        <v>420.19171808034474</v>
      </c>
      <c r="P11" s="57">
        <v>479.65210399025938</v>
      </c>
      <c r="Q11" s="57">
        <v>519.67326991559696</v>
      </c>
      <c r="R11" s="57">
        <v>443.86526010102278</v>
      </c>
      <c r="S11" s="57">
        <v>514.79529984605904</v>
      </c>
      <c r="T11" s="57">
        <v>562.47947955112932</v>
      </c>
      <c r="U11" s="57">
        <v>613.81391566654008</v>
      </c>
      <c r="V11" s="57">
        <v>637.89997365371619</v>
      </c>
      <c r="W11" s="57">
        <v>652.91022133023603</v>
      </c>
      <c r="X11" s="57">
        <v>643.56955062455597</v>
      </c>
    </row>
    <row r="12" spans="1:25" ht="18" customHeight="1">
      <c r="A12" s="58" t="s">
        <v>8</v>
      </c>
      <c r="B12" s="57">
        <v>3928.5631532724019</v>
      </c>
      <c r="C12" s="57">
        <v>3857.4866944528471</v>
      </c>
      <c r="D12" s="57">
        <v>4017.9807481699299</v>
      </c>
      <c r="E12" s="57">
        <v>4795.4382053004892</v>
      </c>
      <c r="F12" s="57">
        <v>5387.7553457828662</v>
      </c>
      <c r="G12" s="57">
        <v>5283.3456946347524</v>
      </c>
      <c r="H12" s="57">
        <v>5552.7855601013189</v>
      </c>
      <c r="I12" s="57">
        <v>6569.2987242980553</v>
      </c>
      <c r="J12" s="57">
        <v>8025.9922725676151</v>
      </c>
      <c r="K12" s="57">
        <v>7325.1821905447205</v>
      </c>
      <c r="L12" s="57">
        <v>8001.4810003247812</v>
      </c>
      <c r="M12" s="57">
        <v>8973.0219359068196</v>
      </c>
      <c r="N12" s="57">
        <v>9103.7332793213045</v>
      </c>
      <c r="O12" s="57">
        <v>9625.6230266776511</v>
      </c>
      <c r="P12" s="57">
        <v>10220.568389115004</v>
      </c>
      <c r="Q12" s="57">
        <v>9359.1128877866031</v>
      </c>
      <c r="R12" s="57">
        <v>9753.9911573472891</v>
      </c>
      <c r="S12" s="57">
        <v>10581.588711652616</v>
      </c>
      <c r="T12" s="57">
        <v>11426.883887553729</v>
      </c>
      <c r="U12" s="57">
        <v>11230.407831757233</v>
      </c>
      <c r="V12" s="57">
        <v>8936.3162259023666</v>
      </c>
      <c r="W12" s="57">
        <v>9015.4485831489801</v>
      </c>
      <c r="X12" s="57">
        <v>10178.169920431485</v>
      </c>
    </row>
    <row r="13" spans="1:25" ht="18" customHeight="1">
      <c r="A13" s="58" t="s">
        <v>6</v>
      </c>
      <c r="B13" s="57">
        <v>250.42422420161299</v>
      </c>
      <c r="C13" s="57">
        <v>261.30310780229678</v>
      </c>
      <c r="D13" s="57">
        <v>280.10848985543072</v>
      </c>
      <c r="E13" s="57">
        <v>307.33156906081319</v>
      </c>
      <c r="F13" s="57">
        <v>365.95468701243641</v>
      </c>
      <c r="G13" s="57">
        <v>394.48747133935251</v>
      </c>
      <c r="H13" s="57">
        <v>413.49725880634327</v>
      </c>
      <c r="I13" s="57">
        <v>458.93004644924014</v>
      </c>
      <c r="J13" s="57">
        <v>544.84132857628958</v>
      </c>
      <c r="K13" s="57">
        <v>515.64828001458795</v>
      </c>
      <c r="L13" s="57">
        <v>510.06285021579112</v>
      </c>
      <c r="M13" s="57">
        <v>634.44434096904899</v>
      </c>
      <c r="N13" s="57">
        <v>710.9589190920384</v>
      </c>
      <c r="O13" s="57">
        <v>710.63758256075289</v>
      </c>
      <c r="P13" s="57">
        <v>733.18923445839278</v>
      </c>
      <c r="Q13" s="57">
        <v>658.03508619286629</v>
      </c>
      <c r="R13" s="57">
        <v>460.30175838182191</v>
      </c>
      <c r="S13" s="57">
        <v>475.85271680597219</v>
      </c>
      <c r="T13" s="57">
        <v>525.57310777761836</v>
      </c>
      <c r="U13" s="57">
        <v>529.10111497938715</v>
      </c>
      <c r="V13" s="57">
        <v>473.42809651943111</v>
      </c>
      <c r="W13" s="57">
        <v>524.34787493727583</v>
      </c>
      <c r="X13" s="57">
        <v>582.20761936590202</v>
      </c>
    </row>
    <row r="14" spans="1:25" ht="18" customHeight="1">
      <c r="A14" s="58" t="s">
        <v>5</v>
      </c>
      <c r="B14" s="57">
        <v>2164.7344851163598</v>
      </c>
      <c r="C14" s="57">
        <v>1940.2222688127897</v>
      </c>
      <c r="D14" s="57">
        <v>1814.1115558008166</v>
      </c>
      <c r="E14" s="57">
        <v>2532.862813352649</v>
      </c>
      <c r="F14" s="57">
        <v>3401.3999613378796</v>
      </c>
      <c r="G14" s="57">
        <v>3506.2222478965073</v>
      </c>
      <c r="H14" s="57">
        <v>3861.9438124123471</v>
      </c>
      <c r="I14" s="57">
        <v>4217.544273295287</v>
      </c>
      <c r="J14" s="57">
        <v>4041.8832664359038</v>
      </c>
      <c r="K14" s="57">
        <v>4257.7599315410944</v>
      </c>
      <c r="L14" s="57">
        <v>5334.3035093367598</v>
      </c>
      <c r="M14" s="57">
        <v>5956.7652072686906</v>
      </c>
      <c r="N14" s="57">
        <v>6040.0267832632462</v>
      </c>
      <c r="O14" s="57">
        <v>5512.5133061752394</v>
      </c>
      <c r="P14" s="57">
        <v>5062.892616832255</v>
      </c>
      <c r="Q14" s="57">
        <v>5020.5402554396542</v>
      </c>
      <c r="R14" s="57">
        <v>4360.3166906157085</v>
      </c>
      <c r="S14" s="57">
        <v>5443.2897310224489</v>
      </c>
      <c r="T14" s="57">
        <v>5667.7800920587206</v>
      </c>
      <c r="U14" s="57">
        <v>5100.4040585036701</v>
      </c>
      <c r="V14" s="57">
        <v>4226.7367241751244</v>
      </c>
      <c r="W14" s="57">
        <v>4880.898374469547</v>
      </c>
      <c r="X14" s="57">
        <v>4856.4165210071833</v>
      </c>
    </row>
    <row r="15" spans="1:25" ht="18" customHeight="1">
      <c r="A15" s="58" t="s">
        <v>4</v>
      </c>
      <c r="B15" s="57">
        <v>7541.6377753550405</v>
      </c>
      <c r="C15" s="57">
        <v>7580.2381313048472</v>
      </c>
      <c r="D15" s="57">
        <v>8463.482013887944</v>
      </c>
      <c r="E15" s="57">
        <v>8641.1349949634387</v>
      </c>
      <c r="F15" s="57">
        <v>10361.974508727266</v>
      </c>
      <c r="G15" s="57">
        <v>11208.656928889714</v>
      </c>
      <c r="H15" s="57">
        <v>12247.474285293369</v>
      </c>
      <c r="I15" s="57">
        <v>12295.983075449174</v>
      </c>
      <c r="J15" s="57">
        <v>11404.934979776837</v>
      </c>
      <c r="K15" s="57">
        <v>9760.9548709536066</v>
      </c>
      <c r="L15" s="57">
        <v>11019.850218465393</v>
      </c>
      <c r="M15" s="57">
        <v>11707.625475961264</v>
      </c>
      <c r="N15" s="57">
        <v>12006.705537893877</v>
      </c>
      <c r="O15" s="57">
        <v>14765.650007586595</v>
      </c>
      <c r="P15" s="57">
        <v>15188.37850563893</v>
      </c>
      <c r="Q15" s="57">
        <v>15157.490517945767</v>
      </c>
      <c r="R15" s="57">
        <v>15739.541018606162</v>
      </c>
      <c r="S15" s="57">
        <v>16416.73382891349</v>
      </c>
      <c r="T15" s="57">
        <v>16893.841570733915</v>
      </c>
      <c r="U15" s="57">
        <v>17251.083420741532</v>
      </c>
      <c r="V15" s="57">
        <v>12351.809973973897</v>
      </c>
      <c r="W15" s="57">
        <v>13287.874068088562</v>
      </c>
      <c r="X15" s="57">
        <v>17021.093202522774</v>
      </c>
    </row>
    <row r="16" spans="1:25" ht="18" customHeight="1">
      <c r="A16" s="58" t="s">
        <v>3</v>
      </c>
      <c r="B16" s="57">
        <v>3135.9528188983404</v>
      </c>
      <c r="C16" s="57">
        <v>2726.475746853791</v>
      </c>
      <c r="D16" s="57">
        <v>2524.1934624989735</v>
      </c>
      <c r="E16" s="57">
        <v>3775.6082750151977</v>
      </c>
      <c r="F16" s="57">
        <v>4870.8311196627092</v>
      </c>
      <c r="G16" s="57">
        <v>5412.5065338608829</v>
      </c>
      <c r="H16" s="57">
        <v>5635.2849844559305</v>
      </c>
      <c r="I16" s="57">
        <v>6117.2226862513189</v>
      </c>
      <c r="J16" s="57">
        <v>5793.2619163954405</v>
      </c>
      <c r="K16" s="57">
        <v>5914.0763552662556</v>
      </c>
      <c r="L16" s="57">
        <v>8130.0644278617483</v>
      </c>
      <c r="M16" s="57">
        <v>8799.4571103774106</v>
      </c>
      <c r="N16" s="57">
        <v>8212.2335333897263</v>
      </c>
      <c r="O16" s="57">
        <v>7465.7189526389011</v>
      </c>
      <c r="P16" s="57">
        <v>6985.5895761022048</v>
      </c>
      <c r="Q16" s="57">
        <v>6256.8683567279659</v>
      </c>
      <c r="R16" s="57">
        <v>5762.2182887820691</v>
      </c>
      <c r="S16" s="57">
        <v>6689.1258717086293</v>
      </c>
      <c r="T16" s="57">
        <v>6997.2734307752298</v>
      </c>
      <c r="U16" s="57">
        <v>6625.7612071959074</v>
      </c>
      <c r="V16" s="57">
        <v>5679.8055717560219</v>
      </c>
      <c r="W16" s="57">
        <v>6977.3731313708722</v>
      </c>
      <c r="X16" s="57">
        <v>6679.5941713306838</v>
      </c>
    </row>
    <row r="17" spans="1:24" ht="18" customHeight="1">
      <c r="A17" s="58" t="s">
        <v>21</v>
      </c>
      <c r="B17" s="57">
        <v>319.18736466093731</v>
      </c>
      <c r="C17" s="57">
        <v>315.76752293208204</v>
      </c>
      <c r="D17" s="57">
        <v>312.54276625072043</v>
      </c>
      <c r="E17" s="57">
        <v>334.47150685099837</v>
      </c>
      <c r="F17" s="57">
        <v>356.80600048926641</v>
      </c>
      <c r="G17" s="57">
        <v>459.07791849429054</v>
      </c>
      <c r="H17" s="57">
        <v>486.53526251818994</v>
      </c>
      <c r="I17" s="57">
        <v>550.50311430166016</v>
      </c>
      <c r="J17" s="57">
        <v>673.46720609716613</v>
      </c>
      <c r="K17" s="57">
        <v>681.70705223518655</v>
      </c>
      <c r="L17" s="57">
        <v>720.23564060993601</v>
      </c>
      <c r="M17" s="57">
        <v>757.05353724168799</v>
      </c>
      <c r="N17" s="57">
        <v>882.34576494658074</v>
      </c>
      <c r="O17" s="57">
        <v>985.15477356707277</v>
      </c>
      <c r="P17" s="57">
        <v>1044.6944136945342</v>
      </c>
      <c r="Q17" s="57">
        <v>962.77891699992142</v>
      </c>
      <c r="R17" s="57">
        <v>976.84785429496151</v>
      </c>
      <c r="S17" s="57">
        <v>1013.7121781647285</v>
      </c>
      <c r="T17" s="57">
        <v>1010.392298603479</v>
      </c>
      <c r="U17" s="57">
        <v>1050.6132724328309</v>
      </c>
      <c r="V17" s="57">
        <v>1099.7975961557238</v>
      </c>
      <c r="W17" s="57">
        <v>1144.8866318639839</v>
      </c>
      <c r="X17" s="57">
        <v>1191.4357290285595</v>
      </c>
    </row>
    <row r="18" spans="1:24" s="61" customFormat="1" ht="18" customHeight="1">
      <c r="A18" s="58" t="s">
        <v>1</v>
      </c>
      <c r="B18" s="57">
        <v>332.18524822189943</v>
      </c>
      <c r="C18" s="57">
        <v>405.91382133176734</v>
      </c>
      <c r="D18" s="57">
        <v>411.57258499168478</v>
      </c>
      <c r="E18" s="57">
        <v>456.13309142163581</v>
      </c>
      <c r="F18" s="57">
        <v>561.43313888644786</v>
      </c>
      <c r="G18" s="57">
        <v>736.46388632902256</v>
      </c>
      <c r="H18" s="57">
        <v>1095.8307384935954</v>
      </c>
      <c r="I18" s="57">
        <v>1174.783786585014</v>
      </c>
      <c r="J18" s="57">
        <v>1455.8774654925412</v>
      </c>
      <c r="K18" s="57">
        <v>1211.7810319185069</v>
      </c>
      <c r="L18" s="57">
        <v>1547.7439432821745</v>
      </c>
      <c r="M18" s="57">
        <v>1710.1148761997301</v>
      </c>
      <c r="N18" s="57">
        <v>1804.5300960133532</v>
      </c>
      <c r="O18" s="57">
        <v>1925.040803548276</v>
      </c>
      <c r="P18" s="57">
        <v>1805.8840250897401</v>
      </c>
      <c r="Q18" s="57">
        <v>1375.5986444266689</v>
      </c>
      <c r="R18" s="57">
        <v>1428.4277998737666</v>
      </c>
      <c r="S18" s="57">
        <v>1574.2597120797411</v>
      </c>
      <c r="T18" s="57">
        <v>1555.8446617354527</v>
      </c>
      <c r="U18" s="57">
        <v>1339.0550141428541</v>
      </c>
      <c r="V18" s="57">
        <v>1015.8719106162109</v>
      </c>
      <c r="W18" s="57">
        <v>1201.6629562712321</v>
      </c>
      <c r="X18" s="57">
        <v>1521.13483215425</v>
      </c>
    </row>
    <row r="19" spans="1:24" s="61" customFormat="1" ht="18" customHeight="1">
      <c r="A19" s="58" t="s">
        <v>0</v>
      </c>
      <c r="B19" s="57">
        <v>813.32930027901909</v>
      </c>
      <c r="C19" s="57">
        <v>809.73179300509753</v>
      </c>
      <c r="D19" s="57">
        <v>770.24300955230899</v>
      </c>
      <c r="E19" s="57">
        <v>718.3687566706069</v>
      </c>
      <c r="F19" s="57">
        <v>675.21595415436002</v>
      </c>
      <c r="G19" s="57">
        <v>662.93618134265921</v>
      </c>
      <c r="H19" s="57">
        <v>583.8390199488864</v>
      </c>
      <c r="I19" s="57">
        <v>578.26561525395414</v>
      </c>
      <c r="J19" s="57">
        <v>532.13551401488519</v>
      </c>
      <c r="K19" s="57">
        <v>666.91827502639558</v>
      </c>
      <c r="L19" s="57">
        <v>976.13936262440825</v>
      </c>
      <c r="M19" s="57">
        <v>1105.7421093319062</v>
      </c>
      <c r="N19" s="57">
        <v>1310.4496728441156</v>
      </c>
      <c r="O19" s="57">
        <v>1440.1280490385766</v>
      </c>
      <c r="P19" s="57">
        <v>1448.9051847112651</v>
      </c>
      <c r="Q19" s="57">
        <v>1461.7303549898561</v>
      </c>
      <c r="R19" s="57">
        <v>1482.3718526397936</v>
      </c>
      <c r="S19" s="57">
        <v>1566.4436519160929</v>
      </c>
      <c r="T19" s="57">
        <v>1694.5561438814907</v>
      </c>
      <c r="U19" s="57">
        <v>1318.6310712504951</v>
      </c>
      <c r="V19" s="57">
        <v>1604.6275300857897</v>
      </c>
      <c r="W19" s="57">
        <v>2411.6636084969837</v>
      </c>
      <c r="X19" s="57">
        <v>1933.6956751642294</v>
      </c>
    </row>
    <row r="20" spans="1:24" s="60" customFormat="1" ht="18" customHeight="1">
      <c r="A20" s="58" t="s">
        <v>208</v>
      </c>
      <c r="B20" s="59">
        <v>1191.4762221508677</v>
      </c>
      <c r="C20" s="59">
        <v>881.82423578231158</v>
      </c>
      <c r="D20" s="59">
        <v>860.7189395119708</v>
      </c>
      <c r="E20" s="59">
        <v>1155.1336702706587</v>
      </c>
      <c r="F20" s="59">
        <v>1421.1243854966306</v>
      </c>
      <c r="G20" s="59">
        <v>1612.8411622842771</v>
      </c>
      <c r="H20" s="59">
        <v>1738.579795167502</v>
      </c>
      <c r="I20" s="59">
        <v>1910.4611536350219</v>
      </c>
      <c r="J20" s="59">
        <v>1981.5521779355111</v>
      </c>
      <c r="K20" s="59">
        <v>1888.4308980087017</v>
      </c>
      <c r="L20" s="59">
        <v>2337.5196521889857</v>
      </c>
      <c r="M20" s="59">
        <v>2606.3964623016313</v>
      </c>
      <c r="N20" s="59">
        <v>2563.1024234959873</v>
      </c>
      <c r="O20" s="59">
        <v>2461.6373381830476</v>
      </c>
      <c r="P20" s="59">
        <v>2394.7884618706848</v>
      </c>
      <c r="Q20" s="59">
        <v>2096.7237765806553</v>
      </c>
      <c r="R20" s="59">
        <v>1919.7494665870911</v>
      </c>
      <c r="S20" s="59">
        <v>2152.2628854007216</v>
      </c>
      <c r="T20" s="59">
        <v>2153.7579422465778</v>
      </c>
      <c r="U20" s="59">
        <v>2002.8401213678198</v>
      </c>
      <c r="V20" s="59">
        <v>1726.2999266572469</v>
      </c>
      <c r="W20" s="59">
        <v>2061.6324569719236</v>
      </c>
      <c r="X20" s="59">
        <v>2159.641060897502</v>
      </c>
    </row>
    <row r="22" spans="1:24" ht="18" customHeight="1">
      <c r="A22" s="6" t="s">
        <v>859</v>
      </c>
    </row>
  </sheetData>
  <mergeCells count="2">
    <mergeCell ref="A2:A3"/>
    <mergeCell ref="B2:X2"/>
  </mergeCells>
  <hyperlinks>
    <hyperlink ref="Y3" location="Content!A1" display="Back to Content Page" xr:uid="{00000000-0004-0000-26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35"/>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P3" sqref="P3"/>
    </sheetView>
  </sheetViews>
  <sheetFormatPr defaultColWidth="9.21875" defaultRowHeight="15" customHeight="1"/>
  <cols>
    <col min="1" max="1" width="50" style="6" customWidth="1"/>
    <col min="2" max="14" width="11.6640625" style="6" customWidth="1"/>
    <col min="15" max="16" width="10.88671875" style="6" customWidth="1"/>
    <col min="17" max="17" width="10.21875" style="6" customWidth="1"/>
    <col min="18" max="26" width="10.33203125" style="6" bestFit="1" customWidth="1"/>
    <col min="27" max="34" width="13.33203125" style="6" bestFit="1" customWidth="1"/>
    <col min="35" max="16384" width="9.21875" style="6"/>
  </cols>
  <sheetData>
    <row r="1" spans="1:16" s="7" customFormat="1" ht="18" customHeight="1">
      <c r="A1" s="133" t="s">
        <v>643</v>
      </c>
    </row>
    <row r="2" spans="1:16" ht="15" customHeight="1">
      <c r="A2" s="251" t="s">
        <v>181</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344</v>
      </c>
      <c r="B4" s="137">
        <v>5100.5236003586424</v>
      </c>
      <c r="C4" s="137">
        <v>6449.9794952023221</v>
      </c>
      <c r="D4" s="137">
        <v>7683.9009362522756</v>
      </c>
      <c r="E4" s="137">
        <v>8784.8087440640265</v>
      </c>
      <c r="F4" s="137">
        <v>10873.760514572396</v>
      </c>
      <c r="G4" s="137">
        <v>10429.010067303494</v>
      </c>
      <c r="H4" s="137">
        <v>9752.1590855925569</v>
      </c>
      <c r="I4" s="137">
        <v>12048.833340073927</v>
      </c>
      <c r="J4" s="137">
        <v>8571.134263601487</v>
      </c>
      <c r="K4" s="137">
        <v>6460.6181249980718</v>
      </c>
      <c r="L4" s="137">
        <v>5361.6615855645096</v>
      </c>
      <c r="M4" s="137">
        <v>8102.285106942245</v>
      </c>
      <c r="N4" s="137">
        <v>15406.248862814757</v>
      </c>
    </row>
    <row r="5" spans="1:16" ht="15" customHeight="1">
      <c r="A5" s="135" t="s">
        <v>345</v>
      </c>
      <c r="B5" s="137">
        <v>3658.0547887856815</v>
      </c>
      <c r="C5" s="137">
        <v>4533.1583351864019</v>
      </c>
      <c r="D5" s="137">
        <v>5212.7394236769987</v>
      </c>
      <c r="E5" s="137">
        <v>5931.1152261468815</v>
      </c>
      <c r="F5" s="137">
        <v>6932.9089703775126</v>
      </c>
      <c r="G5" s="137">
        <v>6539.7581552116217</v>
      </c>
      <c r="H5" s="137">
        <v>6096.2071276666902</v>
      </c>
      <c r="I5" s="137">
        <v>7616.2470350855738</v>
      </c>
      <c r="J5" s="137">
        <v>5603.0588483965039</v>
      </c>
      <c r="K5" s="137">
        <v>4378.6350852740325</v>
      </c>
      <c r="L5" s="137">
        <v>3758.3804858195531</v>
      </c>
      <c r="M5" s="137">
        <v>5202.512017427066</v>
      </c>
      <c r="N5" s="137">
        <v>9996.0492187749333</v>
      </c>
    </row>
    <row r="6" spans="1:16" ht="15" customHeight="1">
      <c r="A6" s="136" t="s">
        <v>346</v>
      </c>
      <c r="B6" s="137"/>
      <c r="C6" s="137"/>
      <c r="D6" s="137"/>
      <c r="E6" s="137"/>
      <c r="F6" s="137"/>
      <c r="G6" s="137"/>
      <c r="H6" s="137"/>
      <c r="I6" s="137"/>
      <c r="J6" s="137"/>
      <c r="K6" s="137"/>
      <c r="L6" s="137"/>
      <c r="M6" s="137"/>
      <c r="N6" s="137"/>
    </row>
    <row r="7" spans="1:16" ht="15" customHeight="1">
      <c r="A7" s="136" t="s">
        <v>347</v>
      </c>
      <c r="B7" s="137"/>
      <c r="C7" s="137"/>
      <c r="D7" s="137"/>
      <c r="E7" s="137"/>
      <c r="F7" s="137"/>
      <c r="G7" s="137"/>
      <c r="H7" s="137"/>
      <c r="I7" s="137"/>
      <c r="J7" s="137"/>
      <c r="K7" s="137"/>
      <c r="L7" s="137"/>
      <c r="M7" s="137"/>
      <c r="N7" s="137"/>
    </row>
    <row r="8" spans="1:16" ht="15" customHeight="1">
      <c r="A8" s="135" t="s">
        <v>348</v>
      </c>
      <c r="B8" s="137">
        <v>1442.4688115729716</v>
      </c>
      <c r="C8" s="137">
        <v>1916.8211600159195</v>
      </c>
      <c r="D8" s="137">
        <v>2471.1615125752769</v>
      </c>
      <c r="E8" s="137">
        <v>2853.6935179171455</v>
      </c>
      <c r="F8" s="137">
        <v>3940.8515441948825</v>
      </c>
      <c r="G8" s="137">
        <v>3889.2519120918737</v>
      </c>
      <c r="H8" s="137">
        <v>3655.9519579258672</v>
      </c>
      <c r="I8" s="137">
        <v>4432.5863049883546</v>
      </c>
      <c r="J8" s="137">
        <v>2968.0754152049844</v>
      </c>
      <c r="K8" s="137">
        <v>2081.9830397240385</v>
      </c>
      <c r="L8" s="137">
        <v>1603.2810997449571</v>
      </c>
      <c r="M8" s="137">
        <v>2899.773089515179</v>
      </c>
      <c r="N8" s="137">
        <v>5410.1996440398225</v>
      </c>
    </row>
    <row r="9" spans="1:16" ht="15" customHeight="1">
      <c r="A9" s="134" t="s">
        <v>349</v>
      </c>
      <c r="B9" s="137">
        <v>31181.672858480335</v>
      </c>
      <c r="C9" s="137">
        <v>47479.490383055891</v>
      </c>
      <c r="D9" s="137">
        <v>52114.123516642081</v>
      </c>
      <c r="E9" s="137">
        <v>48426.392872949444</v>
      </c>
      <c r="F9" s="137">
        <v>40525.319908023426</v>
      </c>
      <c r="G9" s="137">
        <v>25782.171223245401</v>
      </c>
      <c r="H9" s="137">
        <v>21264.956958573126</v>
      </c>
      <c r="I9" s="137">
        <v>25683.758285866104</v>
      </c>
      <c r="J9" s="137">
        <v>30439.836560338212</v>
      </c>
      <c r="K9" s="137">
        <v>26510.049820363591</v>
      </c>
      <c r="L9" s="137">
        <v>15982.711222546077</v>
      </c>
      <c r="M9" s="137">
        <v>24029.598348605268</v>
      </c>
      <c r="N9" s="137">
        <v>34633.163733721136</v>
      </c>
    </row>
    <row r="10" spans="1:16" ht="15" customHeight="1">
      <c r="A10" s="134" t="s">
        <v>350</v>
      </c>
      <c r="B10" s="137">
        <v>4130.571607563732</v>
      </c>
      <c r="C10" s="137">
        <v>4979.1635119451485</v>
      </c>
      <c r="D10" s="137">
        <v>6020.6289660259226</v>
      </c>
      <c r="E10" s="137">
        <v>6987.3085261911465</v>
      </c>
      <c r="F10" s="137">
        <v>7349.5641360755562</v>
      </c>
      <c r="G10" s="137">
        <v>6843.7973345005448</v>
      </c>
      <c r="H10" s="137">
        <v>6827.0639454599323</v>
      </c>
      <c r="I10" s="137">
        <v>8073.4369028234332</v>
      </c>
      <c r="J10" s="137">
        <v>6105.1034286539589</v>
      </c>
      <c r="K10" s="137">
        <v>5047.3567646180181</v>
      </c>
      <c r="L10" s="137">
        <v>3817.6515727405204</v>
      </c>
      <c r="M10" s="137">
        <v>4626.0434659941675</v>
      </c>
      <c r="N10" s="137">
        <v>8404.4685928340114</v>
      </c>
    </row>
    <row r="11" spans="1:16" ht="15" customHeight="1">
      <c r="A11" s="134" t="s">
        <v>351</v>
      </c>
      <c r="B11" s="137">
        <v>453.77340044307124</v>
      </c>
      <c r="C11" s="137">
        <v>458.5085091709937</v>
      </c>
      <c r="D11" s="137">
        <v>494.31864231748909</v>
      </c>
      <c r="E11" s="137">
        <v>607.0319729470466</v>
      </c>
      <c r="F11" s="137">
        <v>613.32330035446012</v>
      </c>
      <c r="G11" s="137">
        <v>580.89993840858983</v>
      </c>
      <c r="H11" s="137">
        <v>550.2248862390926</v>
      </c>
      <c r="I11" s="137">
        <v>543.79731587193498</v>
      </c>
      <c r="J11" s="137">
        <v>518.43576446509587</v>
      </c>
      <c r="K11" s="137">
        <v>477.82903366176953</v>
      </c>
      <c r="L11" s="137">
        <v>386.09854232621962</v>
      </c>
      <c r="M11" s="137">
        <v>460.15572873554248</v>
      </c>
      <c r="N11" s="137">
        <v>821.55176917015615</v>
      </c>
    </row>
    <row r="12" spans="1:16" ht="15" customHeight="1">
      <c r="A12" s="134" t="s">
        <v>308</v>
      </c>
      <c r="B12" s="137">
        <v>7453.0382983314839</v>
      </c>
      <c r="C12" s="137">
        <v>8901.105342192599</v>
      </c>
      <c r="D12" s="137">
        <v>13427.043771482928</v>
      </c>
      <c r="E12" s="137">
        <v>16016.60872268628</v>
      </c>
      <c r="F12" s="137">
        <v>18081.306033337172</v>
      </c>
      <c r="G12" s="137">
        <v>14731.634421287899</v>
      </c>
      <c r="H12" s="137">
        <v>13658.610166219143</v>
      </c>
      <c r="I12" s="137">
        <v>16420.266546277064</v>
      </c>
      <c r="J12" s="137">
        <v>10664.31986362219</v>
      </c>
      <c r="K12" s="137">
        <v>8748.9341402156952</v>
      </c>
      <c r="L12" s="137">
        <v>4436.287104993402</v>
      </c>
      <c r="M12" s="137">
        <v>4407.1995250636583</v>
      </c>
      <c r="N12" s="137">
        <v>6872.3059497955646</v>
      </c>
    </row>
    <row r="13" spans="1:16" ht="42" customHeight="1">
      <c r="A13" s="134" t="s">
        <v>352</v>
      </c>
      <c r="B13" s="137">
        <v>13894.462059699543</v>
      </c>
      <c r="C13" s="137">
        <v>17667.885788973199</v>
      </c>
      <c r="D13" s="137">
        <v>20705.296631937945</v>
      </c>
      <c r="E13" s="137">
        <v>24751.619536786595</v>
      </c>
      <c r="F13" s="137">
        <v>31254.33579337984</v>
      </c>
      <c r="G13" s="137">
        <v>24110.870952761841</v>
      </c>
      <c r="H13" s="137">
        <v>20288.961140937856</v>
      </c>
      <c r="I13" s="137">
        <v>26537.59057940467</v>
      </c>
      <c r="J13" s="137">
        <v>20510.103596862631</v>
      </c>
      <c r="K13" s="137">
        <v>17129.901944806013</v>
      </c>
      <c r="L13" s="137">
        <v>13461.352353955241</v>
      </c>
      <c r="M13" s="137">
        <v>16943.645321312153</v>
      </c>
      <c r="N13" s="137">
        <v>28422.739517876453</v>
      </c>
    </row>
    <row r="14" spans="1:16" ht="27.6" customHeight="1">
      <c r="A14" s="135" t="s">
        <v>353</v>
      </c>
      <c r="B14" s="137">
        <v>0</v>
      </c>
      <c r="C14" s="137">
        <v>13320.689747001197</v>
      </c>
      <c r="D14" s="137">
        <v>16156.458938626974</v>
      </c>
      <c r="E14" s="137">
        <v>18866.961430878619</v>
      </c>
      <c r="F14" s="137">
        <v>25843.847745903113</v>
      </c>
      <c r="G14" s="137">
        <v>19178.418547461577</v>
      </c>
      <c r="H14" s="137">
        <v>17013.771531601295</v>
      </c>
      <c r="I14" s="137">
        <v>22427.26002900811</v>
      </c>
      <c r="J14" s="137">
        <v>17298.527978818991</v>
      </c>
      <c r="K14" s="137">
        <v>14494.444651667302</v>
      </c>
      <c r="L14" s="137">
        <v>11413.142956352342</v>
      </c>
      <c r="M14" s="137">
        <v>15140.24300102525</v>
      </c>
      <c r="N14" s="137">
        <v>25374.466342358952</v>
      </c>
    </row>
    <row r="15" spans="1:16" ht="15" customHeight="1">
      <c r="A15" s="135" t="s">
        <v>354</v>
      </c>
      <c r="B15" s="137">
        <v>0</v>
      </c>
      <c r="C15" s="137">
        <v>4347.1960419720026</v>
      </c>
      <c r="D15" s="137">
        <v>4548.8376933109666</v>
      </c>
      <c r="E15" s="137">
        <v>5884.6581059079772</v>
      </c>
      <c r="F15" s="137">
        <v>5410.4880474767215</v>
      </c>
      <c r="G15" s="137">
        <v>4932.4524053002642</v>
      </c>
      <c r="H15" s="137">
        <v>3275.189609336564</v>
      </c>
      <c r="I15" s="137">
        <v>4110.3305503965648</v>
      </c>
      <c r="J15" s="137">
        <v>3211.5756180436374</v>
      </c>
      <c r="K15" s="137">
        <v>2635.4572931387088</v>
      </c>
      <c r="L15" s="137">
        <v>2048.2093976029005</v>
      </c>
      <c r="M15" s="137">
        <v>1803.4023202869032</v>
      </c>
      <c r="N15" s="137">
        <v>3048.2731755175041</v>
      </c>
    </row>
    <row r="16" spans="1:16" ht="15" customHeight="1">
      <c r="A16" s="134" t="s">
        <v>355</v>
      </c>
      <c r="B16" s="137">
        <v>3678.5926224535751</v>
      </c>
      <c r="C16" s="137">
        <v>5242.8541587821601</v>
      </c>
      <c r="D16" s="137">
        <v>5771.7520661012313</v>
      </c>
      <c r="E16" s="137">
        <v>6456.5637951935742</v>
      </c>
      <c r="F16" s="137">
        <v>7102.0007766241324</v>
      </c>
      <c r="G16" s="137">
        <v>6070.9566422246371</v>
      </c>
      <c r="H16" s="137">
        <v>4612.3812396228168</v>
      </c>
      <c r="I16" s="137">
        <v>4930.0755325833015</v>
      </c>
      <c r="J16" s="137">
        <v>3359.6363015193647</v>
      </c>
      <c r="K16" s="137">
        <v>2489.5097153088977</v>
      </c>
      <c r="L16" s="137">
        <v>1199.1513312509842</v>
      </c>
      <c r="M16" s="137">
        <v>1434.0875919408486</v>
      </c>
      <c r="N16" s="137">
        <v>2459.5236276066762</v>
      </c>
    </row>
    <row r="17" spans="1:14" ht="42" customHeight="1">
      <c r="A17" s="135" t="s">
        <v>356</v>
      </c>
      <c r="B17" s="137">
        <v>2210.5466184980123</v>
      </c>
      <c r="C17" s="137">
        <v>2551.1470085040974</v>
      </c>
      <c r="D17" s="137">
        <v>2859.6631437984547</v>
      </c>
      <c r="E17" s="137">
        <v>3081.4660470565555</v>
      </c>
      <c r="F17" s="137">
        <v>3456.2265346352015</v>
      </c>
      <c r="G17" s="137">
        <v>3087.3841389697941</v>
      </c>
      <c r="H17" s="137">
        <v>2540.4357610358611</v>
      </c>
      <c r="I17" s="137">
        <v>2812.1504739175812</v>
      </c>
      <c r="J17" s="137">
        <v>1961.8776559575047</v>
      </c>
      <c r="K17" s="137">
        <v>1534.044403690719</v>
      </c>
      <c r="L17" s="137">
        <v>657.07042414926957</v>
      </c>
      <c r="M17" s="137">
        <v>922.39458191314827</v>
      </c>
      <c r="N17" s="137">
        <v>1798.1860793562585</v>
      </c>
    </row>
    <row r="18" spans="1:14" ht="15" customHeight="1">
      <c r="A18" s="135" t="s">
        <v>357</v>
      </c>
      <c r="B18" s="137">
        <v>1468.0460039555633</v>
      </c>
      <c r="C18" s="137">
        <v>2691.7071502780627</v>
      </c>
      <c r="D18" s="137">
        <v>2912.0889223027762</v>
      </c>
      <c r="E18" s="137">
        <v>3375.0977481370201</v>
      </c>
      <c r="F18" s="137">
        <v>3645.774241988931</v>
      </c>
      <c r="G18" s="137">
        <v>2983.572503254843</v>
      </c>
      <c r="H18" s="137">
        <v>2071.9454785869561</v>
      </c>
      <c r="I18" s="137">
        <v>2117.9250586657199</v>
      </c>
      <c r="J18" s="137">
        <v>1397.75864556186</v>
      </c>
      <c r="K18" s="137">
        <v>955.46531161817882</v>
      </c>
      <c r="L18" s="137">
        <v>542.0809071017145</v>
      </c>
      <c r="M18" s="137">
        <v>511.69301002770055</v>
      </c>
      <c r="N18" s="137">
        <v>661.33754825041797</v>
      </c>
    </row>
    <row r="19" spans="1:14" ht="27.6" customHeight="1">
      <c r="A19" s="134" t="s">
        <v>358</v>
      </c>
      <c r="B19" s="137">
        <v>7232.2198808998983</v>
      </c>
      <c r="C19" s="137">
        <v>8148.0823359367942</v>
      </c>
      <c r="D19" s="137">
        <v>9721.2418770021159</v>
      </c>
      <c r="E19" s="137">
        <v>10522.044196817245</v>
      </c>
      <c r="F19" s="137">
        <v>11230.629512228907</v>
      </c>
      <c r="G19" s="137">
        <v>9943.659949949697</v>
      </c>
      <c r="H19" s="137">
        <v>9631.2734963173316</v>
      </c>
      <c r="I19" s="137">
        <v>11787.426052313911</v>
      </c>
      <c r="J19" s="137">
        <v>9730.4785599446586</v>
      </c>
      <c r="K19" s="137">
        <v>7768.4662207726515</v>
      </c>
      <c r="L19" s="137">
        <v>5606.4523203432773</v>
      </c>
      <c r="M19" s="137">
        <v>6279.7212497822084</v>
      </c>
      <c r="N19" s="137">
        <v>10624.093723976766</v>
      </c>
    </row>
    <row r="20" spans="1:14" ht="15" customHeight="1">
      <c r="A20" s="135" t="s">
        <v>359</v>
      </c>
      <c r="B20" s="137">
        <v>1656.8149404373446</v>
      </c>
      <c r="C20" s="137">
        <v>1969.615916524609</v>
      </c>
      <c r="D20" s="137">
        <v>2206.5557153067689</v>
      </c>
      <c r="E20" s="137">
        <v>2270.2816330859669</v>
      </c>
      <c r="F20" s="137">
        <v>2167.325464157977</v>
      </c>
      <c r="G20" s="137">
        <v>2220.7948152495032</v>
      </c>
      <c r="H20" s="137">
        <v>2026.7588920459632</v>
      </c>
      <c r="I20" s="137">
        <v>2360.9451626185046</v>
      </c>
      <c r="J20" s="137">
        <v>2322.0805084489352</v>
      </c>
      <c r="K20" s="137">
        <v>1749.0992885650478</v>
      </c>
      <c r="L20" s="137">
        <v>1294.208231021144</v>
      </c>
      <c r="M20" s="137">
        <v>1230.3375014640098</v>
      </c>
      <c r="N20" s="137">
        <v>1926.9108013801401</v>
      </c>
    </row>
    <row r="21" spans="1:14" ht="15" customHeight="1">
      <c r="A21" s="135" t="s">
        <v>360</v>
      </c>
      <c r="B21" s="137">
        <v>5575.4049404625548</v>
      </c>
      <c r="C21" s="137">
        <v>6178.4664194121851</v>
      </c>
      <c r="D21" s="137">
        <v>7514.6861616953465</v>
      </c>
      <c r="E21" s="137">
        <v>8251.7625637312794</v>
      </c>
      <c r="F21" s="137">
        <v>9063.3040480709296</v>
      </c>
      <c r="G21" s="137">
        <v>7722.8651347001951</v>
      </c>
      <c r="H21" s="137">
        <v>7604.5146042713695</v>
      </c>
      <c r="I21" s="137">
        <v>9426.4808896954073</v>
      </c>
      <c r="J21" s="137">
        <v>7408.3980514957257</v>
      </c>
      <c r="K21" s="137">
        <v>6019.366932207603</v>
      </c>
      <c r="L21" s="137">
        <v>4312.2440893221328</v>
      </c>
      <c r="M21" s="137">
        <v>5049.3837483181978</v>
      </c>
      <c r="N21" s="137">
        <v>8697.1829225966267</v>
      </c>
    </row>
    <row r="22" spans="1:14" ht="15" customHeight="1">
      <c r="A22" s="134" t="s">
        <v>361</v>
      </c>
      <c r="B22" s="137">
        <v>8711.3874213001527</v>
      </c>
      <c r="C22" s="137">
        <v>10773.271819412177</v>
      </c>
      <c r="D22" s="137">
        <v>12540.93314196205</v>
      </c>
      <c r="E22" s="137">
        <v>14516.588868611154</v>
      </c>
      <c r="F22" s="137">
        <v>16210.601357181429</v>
      </c>
      <c r="G22" s="137">
        <v>14039.42236586865</v>
      </c>
      <c r="H22" s="137">
        <v>10526.735755243901</v>
      </c>
      <c r="I22" s="137">
        <v>10855.930193808803</v>
      </c>
      <c r="J22" s="137">
        <v>7570.725740514581</v>
      </c>
      <c r="K22" s="137">
        <v>5550.7954796960594</v>
      </c>
      <c r="L22" s="137">
        <v>2518.6969708396027</v>
      </c>
      <c r="M22" s="137">
        <v>2236.3648989602598</v>
      </c>
      <c r="N22" s="137">
        <v>3433.9584994409415</v>
      </c>
    </row>
    <row r="23" spans="1:14" ht="27.6" customHeight="1">
      <c r="A23" s="134" t="s">
        <v>362</v>
      </c>
      <c r="B23" s="137">
        <v>1052.2082179047748</v>
      </c>
      <c r="C23" s="137">
        <v>1283.2097023250078</v>
      </c>
      <c r="D23" s="137">
        <v>1399.0019479396408</v>
      </c>
      <c r="E23" s="137">
        <v>1510.8072883125758</v>
      </c>
      <c r="F23" s="137">
        <v>1651.6980980813739</v>
      </c>
      <c r="G23" s="137">
        <v>1463.7615782351909</v>
      </c>
      <c r="H23" s="137">
        <v>1544.0735441871534</v>
      </c>
      <c r="I23" s="137">
        <v>2136.8861998143825</v>
      </c>
      <c r="J23" s="137">
        <v>1852.2123881046832</v>
      </c>
      <c r="K23" s="137">
        <v>1585.6134196691658</v>
      </c>
      <c r="L23" s="137">
        <v>1145.6852779078838</v>
      </c>
      <c r="M23" s="137">
        <v>1365.9367413932728</v>
      </c>
      <c r="N23" s="137">
        <v>1984.5574359729451</v>
      </c>
    </row>
    <row r="24" spans="1:14" ht="15" customHeight="1">
      <c r="A24" s="135" t="s">
        <v>363</v>
      </c>
      <c r="B24" s="137"/>
      <c r="C24" s="137">
        <v>104.49335255251542</v>
      </c>
      <c r="D24" s="137">
        <v>135.86366717598372</v>
      </c>
      <c r="E24" s="137">
        <v>150.52244995831799</v>
      </c>
      <c r="F24" s="137">
        <v>154.44426020762566</v>
      </c>
      <c r="G24" s="137">
        <v>135.70251325146907</v>
      </c>
      <c r="H24" s="137">
        <v>129.79608313085609</v>
      </c>
      <c r="I24" s="137">
        <v>152.39732650194605</v>
      </c>
      <c r="J24" s="137">
        <v>98.335710490330996</v>
      </c>
      <c r="K24" s="137">
        <v>71.741065375877525</v>
      </c>
      <c r="L24" s="137">
        <v>27.966750921793281</v>
      </c>
      <c r="M24" s="137">
        <v>31.629439783362894</v>
      </c>
      <c r="N24" s="137">
        <v>42.915716877633358</v>
      </c>
    </row>
    <row r="25" spans="1:14" ht="15" customHeight="1">
      <c r="A25" s="135" t="s">
        <v>364</v>
      </c>
      <c r="B25" s="137"/>
      <c r="C25" s="137">
        <v>177.54794262829452</v>
      </c>
      <c r="D25" s="137">
        <v>195.11564525873712</v>
      </c>
      <c r="E25" s="137">
        <v>203.79314682198969</v>
      </c>
      <c r="F25" s="137">
        <v>227.0110139768052</v>
      </c>
      <c r="G25" s="137">
        <v>207.10952277365436</v>
      </c>
      <c r="H25" s="137">
        <v>215.40982578339245</v>
      </c>
      <c r="I25" s="137">
        <v>285.09210174192867</v>
      </c>
      <c r="J25" s="137">
        <v>191.84166744642792</v>
      </c>
      <c r="K25" s="137">
        <v>162.75569576012012</v>
      </c>
      <c r="L25" s="137">
        <v>119.64949668974199</v>
      </c>
      <c r="M25" s="137">
        <v>143.38248749497018</v>
      </c>
      <c r="N25" s="137">
        <v>220.31104362949395</v>
      </c>
    </row>
    <row r="26" spans="1:14" ht="15" customHeight="1">
      <c r="A26" s="135" t="s">
        <v>365</v>
      </c>
      <c r="B26" s="137"/>
      <c r="C26" s="137">
        <v>1001.1684071441979</v>
      </c>
      <c r="D26" s="137">
        <v>1068.0226355049201</v>
      </c>
      <c r="E26" s="137">
        <v>1156.4916915322679</v>
      </c>
      <c r="F26" s="137">
        <v>1270.242823896943</v>
      </c>
      <c r="G26" s="137">
        <v>1120.9495422100676</v>
      </c>
      <c r="H26" s="137">
        <v>1198.8676352729051</v>
      </c>
      <c r="I26" s="137">
        <v>1699.3967715705078</v>
      </c>
      <c r="J26" s="137">
        <v>1562.0350101679244</v>
      </c>
      <c r="K26" s="137">
        <v>1351.1166585331682</v>
      </c>
      <c r="L26" s="137">
        <v>998.06903029634861</v>
      </c>
      <c r="M26" s="137">
        <v>1190.9248141149396</v>
      </c>
      <c r="N26" s="137">
        <v>1721.3306754658176</v>
      </c>
    </row>
    <row r="27" spans="1:14" ht="15" customHeight="1">
      <c r="A27" s="134" t="s">
        <v>366</v>
      </c>
      <c r="B27" s="140"/>
      <c r="C27" s="140"/>
      <c r="D27" s="140"/>
      <c r="E27" s="140"/>
      <c r="F27" s="140"/>
      <c r="G27" s="140"/>
      <c r="H27" s="140"/>
      <c r="I27" s="140"/>
      <c r="J27" s="140"/>
      <c r="K27" s="140"/>
      <c r="L27" s="140"/>
      <c r="M27" s="140"/>
      <c r="N27" s="140"/>
    </row>
    <row r="28" spans="1:14" ht="15" customHeight="1">
      <c r="A28" s="134" t="s">
        <v>367</v>
      </c>
      <c r="B28" s="138">
        <v>82888.449967435183</v>
      </c>
      <c r="C28" s="138">
        <v>111383.55104699628</v>
      </c>
      <c r="D28" s="138">
        <v>129878.24149766365</v>
      </c>
      <c r="E28" s="138">
        <v>138579.77452455909</v>
      </c>
      <c r="F28" s="138">
        <v>144892.53942985865</v>
      </c>
      <c r="G28" s="138">
        <v>113996.18447378596</v>
      </c>
      <c r="H28" s="138">
        <v>98656.44021839292</v>
      </c>
      <c r="I28" s="138">
        <v>119018.00094883757</v>
      </c>
      <c r="J28" s="138">
        <v>99321.986467626833</v>
      </c>
      <c r="K28" s="138">
        <v>81769.07466410991</v>
      </c>
      <c r="L28" s="138">
        <v>53915.748282467714</v>
      </c>
      <c r="M28" s="138">
        <v>69885.037978729641</v>
      </c>
      <c r="N28" s="138">
        <v>113062.61171320941</v>
      </c>
    </row>
    <row r="29" spans="1:14" ht="15" customHeight="1">
      <c r="A29" s="135" t="s">
        <v>368</v>
      </c>
      <c r="B29" s="137">
        <v>910.22757986637941</v>
      </c>
      <c r="C29" s="137">
        <v>559.74334881895174</v>
      </c>
      <c r="D29" s="137">
        <v>-1739.7970427147293</v>
      </c>
      <c r="E29" s="137">
        <v>-1854.5203318462711</v>
      </c>
      <c r="F29" s="137">
        <v>775.82130932441339</v>
      </c>
      <c r="G29" s="137">
        <v>2168.1190709365246</v>
      </c>
      <c r="H29" s="137">
        <v>2477.657649553229</v>
      </c>
      <c r="I29" s="137">
        <v>3102.8772233126806</v>
      </c>
      <c r="J29" s="137">
        <v>2067.5245612149029</v>
      </c>
      <c r="K29" s="137">
        <v>1416.1164104941649</v>
      </c>
      <c r="L29" s="137">
        <v>893.80834441245611</v>
      </c>
      <c r="M29" s="137">
        <v>838.60445160819233</v>
      </c>
      <c r="N29" s="137">
        <v>2014.0347918892389</v>
      </c>
    </row>
    <row r="30" spans="1:14" ht="15" customHeight="1">
      <c r="A30" s="134" t="s">
        <v>369</v>
      </c>
      <c r="B30" s="138">
        <v>83798.677547301646</v>
      </c>
      <c r="C30" s="138">
        <v>111943.29439581523</v>
      </c>
      <c r="D30" s="138">
        <v>128138.44445494896</v>
      </c>
      <c r="E30" s="138">
        <v>136725.25419271283</v>
      </c>
      <c r="F30" s="138">
        <v>145668.36073918312</v>
      </c>
      <c r="G30" s="138">
        <v>116164.30354472263</v>
      </c>
      <c r="H30" s="138">
        <v>101134.09786794614</v>
      </c>
      <c r="I30" s="138">
        <v>122120.8781721502</v>
      </c>
      <c r="J30" s="138">
        <v>101389.51102884179</v>
      </c>
      <c r="K30" s="138">
        <v>83185.191074604081</v>
      </c>
      <c r="L30" s="138">
        <v>54809.556626880178</v>
      </c>
      <c r="M30" s="138">
        <v>70723.642430337815</v>
      </c>
      <c r="N30" s="138">
        <v>115076.64650509864</v>
      </c>
    </row>
    <row r="32" spans="1:14" ht="15" customHeight="1">
      <c r="A32" s="6" t="s">
        <v>186</v>
      </c>
    </row>
    <row r="33" spans="2:14" ht="15" customHeight="1">
      <c r="B33" s="10"/>
      <c r="C33" s="10"/>
      <c r="D33" s="10"/>
      <c r="E33" s="10"/>
      <c r="F33" s="10"/>
      <c r="G33" s="10"/>
      <c r="H33" s="10"/>
      <c r="I33" s="10"/>
      <c r="J33" s="10"/>
      <c r="K33" s="10"/>
      <c r="L33" s="10"/>
      <c r="M33" s="10"/>
      <c r="N33" s="10"/>
    </row>
    <row r="34" spans="2:14" ht="15" customHeight="1">
      <c r="B34" s="139"/>
      <c r="C34" s="139"/>
      <c r="D34" s="139"/>
      <c r="E34" s="139"/>
      <c r="F34" s="139"/>
      <c r="G34" s="139"/>
      <c r="H34" s="139"/>
      <c r="I34" s="139"/>
      <c r="J34" s="139"/>
      <c r="K34" s="139"/>
      <c r="L34" s="139"/>
      <c r="M34" s="139"/>
      <c r="N34" s="139"/>
    </row>
    <row r="35" spans="2:14" ht="15" customHeight="1">
      <c r="B35" s="139"/>
      <c r="C35" s="139"/>
      <c r="D35" s="139"/>
      <c r="E35" s="139"/>
      <c r="F35" s="139"/>
      <c r="G35" s="139"/>
      <c r="H35" s="139"/>
      <c r="I35" s="139"/>
      <c r="J35" s="139"/>
      <c r="K35" s="139"/>
      <c r="L35" s="139"/>
      <c r="M35" s="139"/>
      <c r="N35" s="139"/>
    </row>
  </sheetData>
  <mergeCells count="2">
    <mergeCell ref="A2:A3"/>
    <mergeCell ref="B2:N2"/>
  </mergeCells>
  <hyperlinks>
    <hyperlink ref="P3" location="Content!A1" display="Back to Content Page" xr:uid="{00000000-0004-0000-0300-000000000000}"/>
  </hyperlinks>
  <pageMargins left="0.75" right="0.75" top="1" bottom="1" header="0.5" footer="0.5"/>
  <pageSetup orientation="portrait" horizontalDpi="1200" verticalDpi="12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O22"/>
  <sheetViews>
    <sheetView zoomScaleNormal="100" workbookViewId="0">
      <pane xSplit="1" ySplit="2" topLeftCell="B3" activePane="bottomRight" state="frozen"/>
      <selection activeCell="H27" sqref="H27"/>
      <selection pane="topRight" activeCell="H27" sqref="H27"/>
      <selection pane="bottomLeft" activeCell="H27" sqref="H27"/>
      <selection pane="bottomRight" activeCell="B4" sqref="B4:M20"/>
    </sheetView>
  </sheetViews>
  <sheetFormatPr defaultColWidth="9.21875" defaultRowHeight="18" customHeight="1"/>
  <cols>
    <col min="1" max="1" width="39.21875" style="6" customWidth="1"/>
    <col min="2" max="13" width="10.77734375" style="6" customWidth="1"/>
    <col min="14" max="16" width="11.77734375" style="6" bestFit="1" customWidth="1"/>
    <col min="17" max="16384" width="9.21875" style="6"/>
  </cols>
  <sheetData>
    <row r="1" spans="1:15" s="133" customFormat="1" ht="18" customHeight="1">
      <c r="A1" s="133" t="s">
        <v>680</v>
      </c>
    </row>
    <row r="2" spans="1:15" s="7" customFormat="1" ht="18" customHeight="1">
      <c r="A2" s="258" t="s">
        <v>206</v>
      </c>
      <c r="B2" s="259" t="s">
        <v>22</v>
      </c>
      <c r="C2" s="260"/>
      <c r="D2" s="260"/>
      <c r="E2" s="260"/>
      <c r="F2" s="260"/>
      <c r="G2" s="260"/>
      <c r="H2" s="260"/>
      <c r="I2" s="260"/>
      <c r="J2" s="260"/>
      <c r="K2" s="260"/>
      <c r="L2" s="260"/>
      <c r="M2" s="260"/>
    </row>
    <row r="3" spans="1:15" s="7" customFormat="1" ht="18" customHeight="1">
      <c r="A3" s="258"/>
      <c r="B3" s="56">
        <v>2011</v>
      </c>
      <c r="C3" s="56">
        <v>2012</v>
      </c>
      <c r="D3" s="56">
        <v>2013</v>
      </c>
      <c r="E3" s="56">
        <v>2014</v>
      </c>
      <c r="F3" s="56">
        <v>2015</v>
      </c>
      <c r="G3" s="56">
        <v>2016</v>
      </c>
      <c r="H3" s="56">
        <v>2017</v>
      </c>
      <c r="I3" s="56">
        <v>2018</v>
      </c>
      <c r="J3" s="56">
        <v>2019</v>
      </c>
      <c r="K3" s="56">
        <v>2020</v>
      </c>
      <c r="L3" s="56">
        <v>2021</v>
      </c>
      <c r="M3" s="56">
        <v>2022</v>
      </c>
      <c r="O3" s="15" t="s">
        <v>12</v>
      </c>
    </row>
    <row r="4" spans="1:15" ht="18" customHeight="1">
      <c r="A4" s="58" t="s">
        <v>14</v>
      </c>
      <c r="B4" s="62">
        <v>0.25785575070375444</v>
      </c>
      <c r="C4" s="62">
        <v>5.1507637583581669</v>
      </c>
      <c r="D4" s="62">
        <v>1.6569741562570499</v>
      </c>
      <c r="E4" s="62">
        <v>1.4999980243747473</v>
      </c>
      <c r="F4" s="62">
        <v>-2.0074378039100651</v>
      </c>
      <c r="G4" s="62">
        <v>-5.4917490651690315</v>
      </c>
      <c r="H4" s="62">
        <v>-3.1612061686538482</v>
      </c>
      <c r="I4" s="62">
        <v>-4.306553846153875</v>
      </c>
      <c r="J4" s="62">
        <v>-3.7439933719966945</v>
      </c>
      <c r="K4" s="62">
        <v>-8.487165483342423</v>
      </c>
      <c r="L4" s="62">
        <v>-1.8583543633361472</v>
      </c>
      <c r="M4" s="62">
        <v>-7.8855104878201132E-2</v>
      </c>
      <c r="O4" s="7"/>
    </row>
    <row r="5" spans="1:15" ht="18" customHeight="1">
      <c r="A5" s="58" t="s">
        <v>13</v>
      </c>
      <c r="B5" s="62">
        <v>4.886418344907284</v>
      </c>
      <c r="C5" s="62">
        <v>-2.2702799558272062</v>
      </c>
      <c r="D5" s="62">
        <v>8.9124643246828725</v>
      </c>
      <c r="E5" s="62">
        <v>3.7692108764812815</v>
      </c>
      <c r="F5" s="62">
        <v>-6.4441359706850108</v>
      </c>
      <c r="G5" s="62">
        <v>5.5694266082247452</v>
      </c>
      <c r="H5" s="62">
        <v>2.5287270369587276</v>
      </c>
      <c r="I5" s="62">
        <v>2.6097568983850579</v>
      </c>
      <c r="J5" s="62">
        <v>1.4890295790146411</v>
      </c>
      <c r="K5" s="62">
        <v>-10.696503000909345</v>
      </c>
      <c r="L5" s="62">
        <v>10.217899962180439</v>
      </c>
      <c r="M5" s="62">
        <v>4.2567022925084075</v>
      </c>
      <c r="O5"/>
    </row>
    <row r="6" spans="1:15" ht="18" customHeight="1">
      <c r="A6" s="58" t="s">
        <v>295</v>
      </c>
      <c r="B6" s="62">
        <v>1.4845235381879576</v>
      </c>
      <c r="C6" s="62">
        <v>0.46095161388861072</v>
      </c>
      <c r="D6" s="62">
        <v>1.6580148444308662</v>
      </c>
      <c r="E6" s="62">
        <v>-0.56629154870624632</v>
      </c>
      <c r="F6" s="62">
        <v>-1.5585019328165828</v>
      </c>
      <c r="G6" s="62">
        <v>0.62847462231634665</v>
      </c>
      <c r="H6" s="62">
        <v>10.389848122909797</v>
      </c>
      <c r="I6" s="62">
        <v>1.3922680412371307</v>
      </c>
      <c r="J6" s="62">
        <v>-0.31234256926950366</v>
      </c>
      <c r="K6" s="62">
        <v>-2.141697416974182</v>
      </c>
      <c r="L6" s="62">
        <v>-0.13389423076922924</v>
      </c>
      <c r="M6" s="62">
        <v>0.30928319623973266</v>
      </c>
      <c r="O6"/>
    </row>
    <row r="7" spans="1:15" ht="18" customHeight="1">
      <c r="A7" s="58" t="s">
        <v>207</v>
      </c>
      <c r="B7" s="62">
        <v>3.5</v>
      </c>
      <c r="C7" s="62">
        <v>5.0964401884559436</v>
      </c>
      <c r="D7" s="62">
        <v>6.0208402021919198</v>
      </c>
      <c r="E7" s="62">
        <v>3.7748458819944375</v>
      </c>
      <c r="F7" s="62">
        <v>2.862500514924605</v>
      </c>
      <c r="G7" s="62">
        <v>-3.1962607817165889</v>
      </c>
      <c r="H7" s="62">
        <v>0.53903514141417475</v>
      </c>
      <c r="I7" s="62">
        <v>1.3567209003729346</v>
      </c>
      <c r="J7" s="62">
        <v>1.1134885205457294</v>
      </c>
      <c r="K7" s="62">
        <v>-0.85537330327414907</v>
      </c>
      <c r="L7" s="62">
        <v>2.8419388674090413</v>
      </c>
      <c r="M7" s="62">
        <v>2.7334042022644951</v>
      </c>
      <c r="O7"/>
    </row>
    <row r="8" spans="1:15" ht="18" customHeight="1">
      <c r="A8" s="58" t="s">
        <v>296</v>
      </c>
      <c r="B8" s="62">
        <v>1.0973080322466728</v>
      </c>
      <c r="C8" s="62">
        <v>4.1279674303459188</v>
      </c>
      <c r="D8" s="62">
        <v>2.6259020561171695</v>
      </c>
      <c r="E8" s="62">
        <v>-0.26302821385978348</v>
      </c>
      <c r="F8" s="62">
        <v>1.0398514819545142</v>
      </c>
      <c r="G8" s="62">
        <v>-9.8002969516144844E-2</v>
      </c>
      <c r="H8" s="62">
        <v>5.6670509372035411</v>
      </c>
      <c r="I8" s="62">
        <v>1.4073276538018291</v>
      </c>
      <c r="J8" s="62">
        <v>1.3671049710740846</v>
      </c>
      <c r="K8" s="62">
        <v>-2.6192974259297728</v>
      </c>
      <c r="L8" s="62">
        <v>9.2288684777106056</v>
      </c>
      <c r="M8" s="62">
        <v>-0.6088520058847422</v>
      </c>
    </row>
    <row r="9" spans="1:15" ht="18" customHeight="1">
      <c r="A9" s="58" t="s">
        <v>11</v>
      </c>
      <c r="B9" s="62">
        <v>4.3433275509228793</v>
      </c>
      <c r="C9" s="62">
        <v>6.1103407184987617</v>
      </c>
      <c r="D9" s="62">
        <v>1.4190727855472858</v>
      </c>
      <c r="E9" s="62">
        <v>1.2858713316976349</v>
      </c>
      <c r="F9" s="62">
        <v>2.6952761680275188</v>
      </c>
      <c r="G9" s="62">
        <v>2.6485775133017881</v>
      </c>
      <c r="H9" s="62">
        <v>-3.6837354701773535</v>
      </c>
      <c r="I9" s="62">
        <v>-11.860593878918905</v>
      </c>
      <c r="J9" s="62">
        <v>1.2727148446126648</v>
      </c>
      <c r="K9" s="62">
        <v>-4.073060259018348</v>
      </c>
      <c r="L9" s="62">
        <v>0.52864250912753619</v>
      </c>
      <c r="M9" s="62">
        <v>0.46277759214179071</v>
      </c>
      <c r="O9"/>
    </row>
    <row r="10" spans="1:15" ht="18" customHeight="1">
      <c r="A10" s="58" t="s">
        <v>10</v>
      </c>
      <c r="B10" s="62">
        <v>-1.1406707737824462</v>
      </c>
      <c r="C10" s="62">
        <v>0.26424876014723964</v>
      </c>
      <c r="D10" s="62">
        <v>-0.41145958107652802</v>
      </c>
      <c r="E10" s="62">
        <v>0.61223475044374709</v>
      </c>
      <c r="F10" s="62">
        <v>0.41970377414750715</v>
      </c>
      <c r="G10" s="62">
        <v>1.2766119420058573</v>
      </c>
      <c r="H10" s="62">
        <v>1.2290733251211492</v>
      </c>
      <c r="I10" s="62">
        <v>-2.578487749246392</v>
      </c>
      <c r="J10" s="62">
        <v>1.2780387090843845</v>
      </c>
      <c r="K10" s="62">
        <v>-9.9091710356262155</v>
      </c>
      <c r="L10" s="62">
        <v>1.2979634875131012</v>
      </c>
      <c r="M10" s="62">
        <v>0.58444080108483831</v>
      </c>
    </row>
    <row r="11" spans="1:15" ht="18" customHeight="1">
      <c r="A11" s="58" t="s">
        <v>9</v>
      </c>
      <c r="B11" s="62">
        <v>5.3095264912625453</v>
      </c>
      <c r="C11" s="62">
        <v>2.8196111399678756</v>
      </c>
      <c r="D11" s="62">
        <v>-5.1018184646140412</v>
      </c>
      <c r="E11" s="62">
        <v>3.0852061610405599</v>
      </c>
      <c r="F11" s="62">
        <v>3.0412699085002401</v>
      </c>
      <c r="G11" s="62">
        <v>-6.908927271894072E-3</v>
      </c>
      <c r="H11" s="62">
        <v>2.0824410310451782</v>
      </c>
      <c r="I11" s="62">
        <v>3.2202452799318309</v>
      </c>
      <c r="J11" s="62">
        <v>3.1244735010798053</v>
      </c>
      <c r="K11" s="62">
        <v>-1.6365863580674329</v>
      </c>
      <c r="L11" s="62">
        <v>1.7446807880567405</v>
      </c>
      <c r="M11" s="62">
        <v>-0.95208510147043057</v>
      </c>
    </row>
    <row r="12" spans="1:15" ht="18" customHeight="1">
      <c r="A12" s="58" t="s">
        <v>8</v>
      </c>
      <c r="B12" s="62">
        <v>3.9112800281307472</v>
      </c>
      <c r="C12" s="62">
        <v>3.1665128873094233</v>
      </c>
      <c r="D12" s="62">
        <v>3.1141144235969875</v>
      </c>
      <c r="E12" s="62">
        <v>3.6622957997093835</v>
      </c>
      <c r="F12" s="62">
        <v>3.5263596737102603</v>
      </c>
      <c r="G12" s="62">
        <v>3.8624682519164537</v>
      </c>
      <c r="H12" s="62">
        <v>3.7736549823653291</v>
      </c>
      <c r="I12" s="62">
        <v>4.006740561019555</v>
      </c>
      <c r="J12" s="62">
        <v>2.8101920789479777</v>
      </c>
      <c r="K12" s="62">
        <v>-14.546687606995562</v>
      </c>
      <c r="L12" s="62">
        <v>3.4037986720715736</v>
      </c>
      <c r="M12" s="62">
        <v>9.2256897728022267</v>
      </c>
    </row>
    <row r="13" spans="1:15" ht="18" customHeight="1">
      <c r="A13" s="58" t="s">
        <v>6</v>
      </c>
      <c r="B13" s="62">
        <v>4.4674839115333072</v>
      </c>
      <c r="C13" s="62">
        <v>5.0294599972576606</v>
      </c>
      <c r="D13" s="62">
        <v>3.6611301750211709</v>
      </c>
      <c r="E13" s="62">
        <v>4.7959835329285596</v>
      </c>
      <c r="F13" s="62">
        <v>4.5296478021158464</v>
      </c>
      <c r="G13" s="62">
        <v>1.9404056391223889</v>
      </c>
      <c r="H13" s="62">
        <v>-2.6684034317175644</v>
      </c>
      <c r="I13" s="62">
        <v>0.87314436060611911</v>
      </c>
      <c r="J13" s="62">
        <v>-0.2388173687332511</v>
      </c>
      <c r="K13" s="62">
        <v>-3.6781295946597368</v>
      </c>
      <c r="L13" s="62">
        <v>-0.16470019304513528</v>
      </c>
      <c r="M13" s="62">
        <v>1.7727613568568046</v>
      </c>
    </row>
    <row r="14" spans="1:15" ht="18" customHeight="1">
      <c r="A14" s="58" t="s">
        <v>5</v>
      </c>
      <c r="B14" s="62">
        <v>6.4322956415624901</v>
      </c>
      <c r="C14" s="62">
        <v>3.1603337799596289</v>
      </c>
      <c r="D14" s="62">
        <v>3.6428600978345713</v>
      </c>
      <c r="E14" s="62">
        <v>4.1015067156311034</v>
      </c>
      <c r="F14" s="62">
        <v>2.2986508528284304</v>
      </c>
      <c r="G14" s="62">
        <v>-7.207366723027107</v>
      </c>
      <c r="H14" s="62">
        <v>2.7327945233947872</v>
      </c>
      <c r="I14" s="62">
        <v>-0.82394116995659772</v>
      </c>
      <c r="J14" s="62">
        <v>-2.6538102451473833</v>
      </c>
      <c r="K14" s="62">
        <v>-9.7529365316047461</v>
      </c>
      <c r="L14" s="62">
        <v>1.6571637817338569</v>
      </c>
      <c r="M14" s="62">
        <v>2.7060602649378325</v>
      </c>
    </row>
    <row r="15" spans="1:15" ht="18" customHeight="1">
      <c r="A15" s="58" t="s">
        <v>4</v>
      </c>
      <c r="B15" s="62">
        <v>6.5899791976010675</v>
      </c>
      <c r="C15" s="62">
        <v>2.1495494687482761</v>
      </c>
      <c r="D15" s="62">
        <v>4.0780469415323353</v>
      </c>
      <c r="E15" s="62">
        <v>2.8920594459405606</v>
      </c>
      <c r="F15" s="62">
        <v>3.3080388034162382</v>
      </c>
      <c r="G15" s="62">
        <v>3.952771604904413</v>
      </c>
      <c r="H15" s="62">
        <v>3.2397019245763232</v>
      </c>
      <c r="I15" s="62">
        <v>2.2193106514635872</v>
      </c>
      <c r="J15" s="62">
        <v>2.1757841853123239</v>
      </c>
      <c r="K15" s="62">
        <v>-8.4458846949895019</v>
      </c>
      <c r="L15" s="62">
        <v>1.4198143933760576</v>
      </c>
      <c r="M15" s="62">
        <v>5.4283343959483688</v>
      </c>
    </row>
    <row r="16" spans="1:15" ht="18" customHeight="1">
      <c r="A16" s="58" t="s">
        <v>3</v>
      </c>
      <c r="B16" s="62">
        <v>1.5852754750541749</v>
      </c>
      <c r="C16" s="62">
        <v>1.0415384407193642</v>
      </c>
      <c r="D16" s="62">
        <v>0.91676060673979975</v>
      </c>
      <c r="E16" s="62">
        <v>-0.14833038647543617</v>
      </c>
      <c r="F16" s="62">
        <v>-0.2009046441198592</v>
      </c>
      <c r="G16" s="62">
        <v>-0.80745039311290157</v>
      </c>
      <c r="H16" s="62">
        <v>-0.35114291962429434</v>
      </c>
      <c r="I16" s="62">
        <v>3.2560201945813105E-2</v>
      </c>
      <c r="J16" s="62">
        <v>-1.2210398738196915</v>
      </c>
      <c r="K16" s="62">
        <v>-7.2456439276678708</v>
      </c>
      <c r="L16" s="62">
        <v>3.6510298321406793</v>
      </c>
      <c r="M16" s="62">
        <v>1.1335428976720294</v>
      </c>
    </row>
    <row r="17" spans="1:13" ht="18" customHeight="1">
      <c r="A17" s="58" t="s">
        <v>21</v>
      </c>
      <c r="B17" s="62">
        <v>4.7554939142284525</v>
      </c>
      <c r="C17" s="62">
        <v>4.0999999999999996</v>
      </c>
      <c r="D17" s="62">
        <v>3.4944744898083684</v>
      </c>
      <c r="E17" s="62">
        <v>3.4410738302002954</v>
      </c>
      <c r="F17" s="62">
        <v>2.8742283047168371</v>
      </c>
      <c r="G17" s="62">
        <v>3.5462680762135221</v>
      </c>
      <c r="H17" s="62">
        <v>3.4855689659706712</v>
      </c>
      <c r="I17" s="62">
        <v>3.7533537521519804</v>
      </c>
      <c r="J17" s="62">
        <v>3.7192693528626677</v>
      </c>
      <c r="K17" s="62">
        <v>1.6493251092872612</v>
      </c>
      <c r="L17" s="62">
        <v>1.7574285841859734</v>
      </c>
      <c r="M17" s="62">
        <v>0.78743815188396127</v>
      </c>
    </row>
    <row r="18" spans="1:13" s="61" customFormat="1" ht="18" customHeight="1">
      <c r="A18" s="58" t="s">
        <v>1</v>
      </c>
      <c r="B18" s="62">
        <v>0.74808795108000936</v>
      </c>
      <c r="C18" s="62">
        <v>4.3525017328771156</v>
      </c>
      <c r="D18" s="62">
        <v>1.9120709167209924</v>
      </c>
      <c r="E18" s="62">
        <v>1.6233057209525441</v>
      </c>
      <c r="F18" s="62">
        <v>-7.6982319041604796E-2</v>
      </c>
      <c r="G18" s="62">
        <v>3.7829537099014487E-3</v>
      </c>
      <c r="H18" s="62">
        <v>1.3117963297927275</v>
      </c>
      <c r="I18" s="62">
        <v>1.0624496037526399</v>
      </c>
      <c r="J18" s="62">
        <v>-1.4385930926194135</v>
      </c>
      <c r="K18" s="62">
        <v>-5.5258919608855592</v>
      </c>
      <c r="L18" s="62">
        <v>1.670433167890593</v>
      </c>
      <c r="M18" s="62">
        <v>-1.7203256471040049</v>
      </c>
    </row>
    <row r="19" spans="1:13" s="61" customFormat="1" ht="18" customHeight="1">
      <c r="A19" s="58" t="s">
        <v>0</v>
      </c>
      <c r="B19" s="62">
        <v>11.335016956331231</v>
      </c>
      <c r="C19" s="62">
        <v>13.025118144328829</v>
      </c>
      <c r="D19" s="62">
        <v>1.6697924474051007</v>
      </c>
      <c r="E19" s="62">
        <v>-1.5226209635130772E-2</v>
      </c>
      <c r="F19" s="62">
        <v>0.51591298487747395</v>
      </c>
      <c r="G19" s="62">
        <v>-0.59019299694058702</v>
      </c>
      <c r="H19" s="62">
        <v>3.2</v>
      </c>
      <c r="I19" s="62">
        <v>3.4579965517534248</v>
      </c>
      <c r="J19" s="62">
        <v>-7.7166968959839721</v>
      </c>
      <c r="K19" s="62">
        <v>-9.1792601499076056</v>
      </c>
      <c r="L19" s="62">
        <v>6.8650401088951725</v>
      </c>
      <c r="M19" s="62">
        <v>4.6871264233143677</v>
      </c>
    </row>
    <row r="20" spans="1:13" s="60" customFormat="1" ht="18" customHeight="1">
      <c r="A20" s="58" t="s">
        <v>208</v>
      </c>
      <c r="B20" s="63">
        <v>1.4569241876620111</v>
      </c>
      <c r="C20" s="63">
        <v>2.0395593770745819</v>
      </c>
      <c r="D20" s="63">
        <v>1.1043096988142054</v>
      </c>
      <c r="E20" s="63">
        <v>0.4407949596783709</v>
      </c>
      <c r="F20" s="63">
        <v>-0.5104612068459744</v>
      </c>
      <c r="G20" s="63">
        <v>-1.6455809544910949</v>
      </c>
      <c r="H20" s="63">
        <v>-0.73395091758959552</v>
      </c>
      <c r="I20" s="63">
        <v>-0.66150365444531189</v>
      </c>
      <c r="J20" s="63">
        <v>-1.4533043308941842</v>
      </c>
      <c r="K20" s="63">
        <v>-6.8141279888761801</v>
      </c>
      <c r="L20" s="63">
        <v>1.8291999658744942</v>
      </c>
      <c r="M20" s="63">
        <v>0.56523556568410527</v>
      </c>
    </row>
    <row r="22" spans="1:13" ht="18" customHeight="1">
      <c r="A22" s="6" t="s">
        <v>859</v>
      </c>
    </row>
  </sheetData>
  <mergeCells count="2">
    <mergeCell ref="A2:A3"/>
    <mergeCell ref="B2:M2"/>
  </mergeCells>
  <hyperlinks>
    <hyperlink ref="O3" location="Content!A1" display="Back to Content Page" xr:uid="{00000000-0004-0000-2700-000000000000}"/>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P19"/>
  <sheetViews>
    <sheetView zoomScaleNormal="100" workbookViewId="0">
      <selection activeCell="P3" sqref="P3"/>
    </sheetView>
  </sheetViews>
  <sheetFormatPr defaultColWidth="9.21875" defaultRowHeight="18" customHeight="1"/>
  <cols>
    <col min="1" max="1" width="49.33203125" style="6" customWidth="1"/>
    <col min="2" max="14" width="10.77734375" style="6" customWidth="1"/>
    <col min="15" max="22" width="11.77734375" style="6" bestFit="1" customWidth="1"/>
    <col min="23" max="16384" width="9.21875" style="6"/>
  </cols>
  <sheetData>
    <row r="1" spans="1:16" s="133" customFormat="1" ht="18" customHeight="1">
      <c r="A1" s="133" t="s">
        <v>681</v>
      </c>
    </row>
    <row r="2" spans="1:16" ht="18" customHeight="1">
      <c r="A2" s="251" t="s">
        <v>375</v>
      </c>
      <c r="B2" s="259" t="s">
        <v>22</v>
      </c>
      <c r="C2" s="260"/>
      <c r="D2" s="260"/>
      <c r="E2" s="260"/>
      <c r="F2" s="260"/>
      <c r="G2" s="260"/>
      <c r="H2" s="260"/>
      <c r="I2" s="260"/>
      <c r="J2" s="260"/>
      <c r="K2" s="260"/>
      <c r="L2" s="260"/>
      <c r="M2" s="260"/>
      <c r="N2" s="260"/>
    </row>
    <row r="3" spans="1:16" ht="18" customHeight="1">
      <c r="A3" s="251" t="s">
        <v>375</v>
      </c>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s="21" customFormat="1" ht="18" customHeight="1">
      <c r="A4" s="143" t="s">
        <v>376</v>
      </c>
      <c r="B4" s="145">
        <v>41385.142598020779</v>
      </c>
      <c r="C4" s="145">
        <v>45574.676671225563</v>
      </c>
      <c r="D4" s="145">
        <v>47173.224814228561</v>
      </c>
      <c r="E4" s="145">
        <v>48679.372057806948</v>
      </c>
      <c r="F4" s="145">
        <v>52158.418399744303</v>
      </c>
      <c r="G4" s="145">
        <v>49592.416087512051</v>
      </c>
      <c r="H4" s="145">
        <v>48645.300516107076</v>
      </c>
      <c r="I4" s="145">
        <v>55089.717681597947</v>
      </c>
      <c r="J4" s="145">
        <v>51753.308211044634</v>
      </c>
      <c r="K4" s="145">
        <v>45277.114090996773</v>
      </c>
      <c r="L4" s="145">
        <v>46760.491508657607</v>
      </c>
      <c r="M4" s="145">
        <v>55321.72327693813</v>
      </c>
      <c r="N4" s="145">
        <v>65141.055927720874</v>
      </c>
    </row>
    <row r="5" spans="1:16" s="21" customFormat="1" ht="18" customHeight="1">
      <c r="A5" s="143" t="s">
        <v>182</v>
      </c>
      <c r="B5" s="145">
        <v>69858.393300430849</v>
      </c>
      <c r="C5" s="145">
        <v>94621.666992689381</v>
      </c>
      <c r="D5" s="145">
        <v>95801.601759935031</v>
      </c>
      <c r="E5" s="145">
        <v>93133.072144678765</v>
      </c>
      <c r="F5" s="145">
        <v>83625.269365975953</v>
      </c>
      <c r="G5" s="145">
        <v>61426.890519843044</v>
      </c>
      <c r="H5" s="145">
        <v>57198.240925621176</v>
      </c>
      <c r="I5" s="145">
        <v>70874.88097959751</v>
      </c>
      <c r="J5" s="145">
        <v>81859.760975860161</v>
      </c>
      <c r="K5" s="145">
        <v>78494.353332171435</v>
      </c>
      <c r="L5" s="145">
        <v>68029.983701387071</v>
      </c>
      <c r="M5" s="145">
        <v>103039.2968102717</v>
      </c>
      <c r="N5" s="145">
        <v>126277.03787771391</v>
      </c>
    </row>
    <row r="6" spans="1:16" s="21" customFormat="1" ht="18" customHeight="1">
      <c r="A6" s="143" t="s">
        <v>183</v>
      </c>
      <c r="B6" s="145">
        <v>79249.757857428049</v>
      </c>
      <c r="C6" s="145">
        <v>83424.7411807842</v>
      </c>
      <c r="D6" s="145">
        <v>82645.223954818299</v>
      </c>
      <c r="E6" s="145">
        <v>78937.809488380983</v>
      </c>
      <c r="F6" s="145">
        <v>78910.695955208168</v>
      </c>
      <c r="G6" s="145">
        <v>73594.744920484853</v>
      </c>
      <c r="H6" s="145">
        <v>70024.661349455695</v>
      </c>
      <c r="I6" s="145">
        <v>78726.220506419617</v>
      </c>
      <c r="J6" s="145">
        <v>81328.285482672683</v>
      </c>
      <c r="K6" s="145">
        <v>79759.810076991038</v>
      </c>
      <c r="L6" s="145">
        <v>69399.842339609415</v>
      </c>
      <c r="M6" s="145">
        <v>83235.532540871922</v>
      </c>
      <c r="N6" s="145">
        <v>87383.155849415532</v>
      </c>
    </row>
    <row r="7" spans="1:16" s="21" customFormat="1" ht="45" customHeight="1">
      <c r="A7" s="142" t="s">
        <v>377</v>
      </c>
      <c r="B7" s="145">
        <v>11653.522018293887</v>
      </c>
      <c r="C7" s="145">
        <v>13359.720430915932</v>
      </c>
      <c r="D7" s="145">
        <v>14316.543349200039</v>
      </c>
      <c r="E7" s="145">
        <v>13856.709412312648</v>
      </c>
      <c r="F7" s="145">
        <v>14168.266195593445</v>
      </c>
      <c r="G7" s="145">
        <v>13382.645447316245</v>
      </c>
      <c r="H7" s="145">
        <v>12766.734601094066</v>
      </c>
      <c r="I7" s="145">
        <v>14874.970209127496</v>
      </c>
      <c r="J7" s="145">
        <v>15664.469991686681</v>
      </c>
      <c r="K7" s="145">
        <v>15039.271543980301</v>
      </c>
      <c r="L7" s="145">
        <v>13922.236855604553</v>
      </c>
      <c r="M7" s="145">
        <v>16328.662820556665</v>
      </c>
      <c r="N7" s="145">
        <v>16967.082799392909</v>
      </c>
    </row>
    <row r="8" spans="1:16" s="21" customFormat="1" ht="18" customHeight="1">
      <c r="A8" s="143" t="s">
        <v>184</v>
      </c>
      <c r="B8" s="145">
        <v>29917.200274653995</v>
      </c>
      <c r="C8" s="145">
        <v>34934.216663947438</v>
      </c>
      <c r="D8" s="145">
        <v>40488.233223178409</v>
      </c>
      <c r="E8" s="145">
        <v>43761.891997084254</v>
      </c>
      <c r="F8" s="145">
        <v>46126.225398351569</v>
      </c>
      <c r="G8" s="145">
        <v>41071.368221386838</v>
      </c>
      <c r="H8" s="145">
        <v>38722.666674082473</v>
      </c>
      <c r="I8" s="145">
        <v>43362.457015330605</v>
      </c>
      <c r="J8" s="145">
        <v>39308.270862669764</v>
      </c>
      <c r="K8" s="145">
        <v>37813.442065340816</v>
      </c>
      <c r="L8" s="145">
        <v>30374.738278671048</v>
      </c>
      <c r="M8" s="145">
        <v>34023.262553055334</v>
      </c>
      <c r="N8" s="145">
        <v>37919.495254515074</v>
      </c>
    </row>
    <row r="9" spans="1:16" s="21" customFormat="1" ht="34.799999999999997" customHeight="1">
      <c r="A9" s="142" t="s">
        <v>378</v>
      </c>
      <c r="B9" s="145">
        <v>118198.40430729922</v>
      </c>
      <c r="C9" s="145">
        <v>135229.2267834511</v>
      </c>
      <c r="D9" s="145">
        <v>140116.12388025463</v>
      </c>
      <c r="E9" s="145">
        <v>142948.58015073615</v>
      </c>
      <c r="F9" s="145">
        <v>149312.15991803064</v>
      </c>
      <c r="G9" s="145">
        <v>131778.86757416069</v>
      </c>
      <c r="H9" s="145">
        <v>122932.60338661792</v>
      </c>
      <c r="I9" s="145">
        <v>144191.15644769845</v>
      </c>
      <c r="J9" s="145">
        <v>144169.08110538402</v>
      </c>
      <c r="K9" s="145">
        <v>137931.1561693371</v>
      </c>
      <c r="L9" s="145">
        <v>117069.67632814913</v>
      </c>
      <c r="M9" s="145">
        <v>144019.43781251422</v>
      </c>
      <c r="N9" s="145">
        <v>160275.232227592</v>
      </c>
    </row>
    <row r="10" spans="1:16" s="21" customFormat="1" ht="18" customHeight="1">
      <c r="A10" s="143" t="s">
        <v>379</v>
      </c>
      <c r="B10" s="145">
        <v>20794.855271546156</v>
      </c>
      <c r="C10" s="145">
        <v>23463.767225277403</v>
      </c>
      <c r="D10" s="145">
        <v>21669.234054773206</v>
      </c>
      <c r="E10" s="145">
        <v>21680.273197298622</v>
      </c>
      <c r="F10" s="145">
        <v>20614.14220416352</v>
      </c>
      <c r="G10" s="145">
        <v>18312.261202726408</v>
      </c>
      <c r="H10" s="145">
        <v>15836.435823247586</v>
      </c>
      <c r="I10" s="145">
        <v>16617.381316927931</v>
      </c>
      <c r="J10" s="145">
        <v>15809.131086745823</v>
      </c>
      <c r="K10" s="145">
        <v>16086.741588724331</v>
      </c>
      <c r="L10" s="145">
        <v>14921.377885122787</v>
      </c>
      <c r="M10" s="145">
        <v>17197.922041107635</v>
      </c>
      <c r="N10" s="145">
        <v>18130.836370403074</v>
      </c>
    </row>
    <row r="11" spans="1:16" s="21" customFormat="1" ht="18" customHeight="1">
      <c r="A11" s="143" t="s">
        <v>380</v>
      </c>
      <c r="B11" s="145">
        <v>35272.482994961669</v>
      </c>
      <c r="C11" s="145">
        <v>39823.091447689651</v>
      </c>
      <c r="D11" s="145">
        <v>38196.905916717675</v>
      </c>
      <c r="E11" s="145">
        <v>37050.061792939363</v>
      </c>
      <c r="F11" s="145">
        <v>35610.799658146294</v>
      </c>
      <c r="G11" s="145">
        <v>34065.321669741934</v>
      </c>
      <c r="H11" s="145">
        <v>33305.650696534038</v>
      </c>
      <c r="I11" s="145">
        <v>37753.697238106179</v>
      </c>
      <c r="J11" s="145">
        <v>40265.313638880587</v>
      </c>
      <c r="K11" s="145">
        <v>39157.340265229694</v>
      </c>
      <c r="L11" s="145">
        <v>35748.772076695772</v>
      </c>
      <c r="M11" s="145">
        <v>41691.996913047355</v>
      </c>
      <c r="N11" s="145">
        <v>42140.877387469227</v>
      </c>
    </row>
    <row r="12" spans="1:16" s="21" customFormat="1" ht="34.799999999999997" customHeight="1">
      <c r="A12" s="142" t="s">
        <v>381</v>
      </c>
      <c r="B12" s="145">
        <v>83885.283392326979</v>
      </c>
      <c r="C12" s="145">
        <v>90088.302763500586</v>
      </c>
      <c r="D12" s="145">
        <v>86426.87902024755</v>
      </c>
      <c r="E12" s="145">
        <v>80889.410032737869</v>
      </c>
      <c r="F12" s="145">
        <v>78967.649771542783</v>
      </c>
      <c r="G12" s="145">
        <v>71376.443028268113</v>
      </c>
      <c r="H12" s="145">
        <v>67347.696427206567</v>
      </c>
      <c r="I12" s="145">
        <v>78913.218823849747</v>
      </c>
      <c r="J12" s="145">
        <v>81512.064754961088</v>
      </c>
      <c r="K12" s="145">
        <v>79509.239095651123</v>
      </c>
      <c r="L12" s="145">
        <v>71058.183482869528</v>
      </c>
      <c r="M12" s="145">
        <v>82840.374438261482</v>
      </c>
      <c r="N12" s="145">
        <v>84942.454319551151</v>
      </c>
    </row>
    <row r="13" spans="1:16" s="21" customFormat="1" ht="34.799999999999997" customHeight="1">
      <c r="A13" s="142" t="s">
        <v>382</v>
      </c>
      <c r="B13" s="145">
        <v>115080.50896488399</v>
      </c>
      <c r="C13" s="145">
        <v>130914.46061945916</v>
      </c>
      <c r="D13" s="145">
        <v>130692.51314019156</v>
      </c>
      <c r="E13" s="145">
        <v>128189.61379060155</v>
      </c>
      <c r="F13" s="145">
        <v>127873.01941113378</v>
      </c>
      <c r="G13" s="145">
        <v>119173.75803377313</v>
      </c>
      <c r="H13" s="145">
        <v>110530.11886810535</v>
      </c>
      <c r="I13" s="145">
        <v>125680.82251798053</v>
      </c>
      <c r="J13" s="145">
        <v>130679.29596852574</v>
      </c>
      <c r="K13" s="145">
        <v>123512.51763715933</v>
      </c>
      <c r="L13" s="145">
        <v>113082.16423063222</v>
      </c>
      <c r="M13" s="145">
        <v>132483.38741833551</v>
      </c>
      <c r="N13" s="145">
        <v>127463.37465083838</v>
      </c>
    </row>
    <row r="14" spans="1:16" s="21" customFormat="1" ht="18" customHeight="1">
      <c r="A14" s="143" t="s">
        <v>383</v>
      </c>
      <c r="B14" s="145">
        <v>7445.78922448512</v>
      </c>
      <c r="C14" s="145">
        <v>8413.2434126573899</v>
      </c>
      <c r="D14" s="145">
        <v>8283.3041937279049</v>
      </c>
      <c r="E14" s="145">
        <v>7976.2237834786956</v>
      </c>
      <c r="F14" s="145">
        <v>8043.2569593159606</v>
      </c>
      <c r="G14" s="145">
        <v>7406.3809968991354</v>
      </c>
      <c r="H14" s="145">
        <v>7344.5636865053639</v>
      </c>
      <c r="I14" s="145">
        <v>9026.3193960777335</v>
      </c>
      <c r="J14" s="145">
        <v>10505.030490986272</v>
      </c>
      <c r="K14" s="145">
        <v>9645.3749865968166</v>
      </c>
      <c r="L14" s="145">
        <v>8647.6589752473355</v>
      </c>
      <c r="M14" s="145">
        <v>10141.997476678409</v>
      </c>
      <c r="N14" s="145">
        <v>10453.254674190286</v>
      </c>
    </row>
    <row r="15" spans="1:16" s="21" customFormat="1" ht="18" customHeight="1">
      <c r="A15" s="144" t="s">
        <v>384</v>
      </c>
      <c r="B15" s="146">
        <v>612740.43035179656</v>
      </c>
      <c r="C15" s="146">
        <v>699846.27673502872</v>
      </c>
      <c r="D15" s="146">
        <v>705809.71047274128</v>
      </c>
      <c r="E15" s="146">
        <v>697103.01584600296</v>
      </c>
      <c r="F15" s="146">
        <v>695409.89787327172</v>
      </c>
      <c r="G15" s="146">
        <v>621181.09770211263</v>
      </c>
      <c r="H15" s="146">
        <v>584654.67295457714</v>
      </c>
      <c r="I15" s="146">
        <v>675110.84213271365</v>
      </c>
      <c r="J15" s="146">
        <v>692854.00988839415</v>
      </c>
      <c r="K15" s="146">
        <v>662226.36085217877</v>
      </c>
      <c r="L15" s="146">
        <v>589015.12566264637</v>
      </c>
      <c r="M15" s="146">
        <v>720323.57468301337</v>
      </c>
      <c r="N15" s="146">
        <v>777093.85733880219</v>
      </c>
    </row>
    <row r="16" spans="1:16" s="21" customFormat="1" ht="18" customHeight="1">
      <c r="A16" s="143" t="s">
        <v>185</v>
      </c>
      <c r="B16" s="145">
        <v>46928.258553695188</v>
      </c>
      <c r="C16" s="145">
        <v>53827.00953932749</v>
      </c>
      <c r="D16" s="145">
        <v>53262.802270358334</v>
      </c>
      <c r="E16" s="145">
        <v>51997.098800200278</v>
      </c>
      <c r="F16" s="145">
        <v>53448.395785775479</v>
      </c>
      <c r="G16" s="145">
        <v>52386.048069415563</v>
      </c>
      <c r="H16" s="145">
        <v>49686.935092355969</v>
      </c>
      <c r="I16" s="145">
        <v>55969.72677778115</v>
      </c>
      <c r="J16" s="145">
        <v>60245.37257291525</v>
      </c>
      <c r="K16" s="145">
        <v>57077.657999458097</v>
      </c>
      <c r="L16" s="145">
        <v>47649.764519384895</v>
      </c>
      <c r="M16" s="145">
        <v>60211.207746298613</v>
      </c>
      <c r="N16" s="145">
        <v>63783.194622783878</v>
      </c>
    </row>
    <row r="17" spans="1:14" s="21" customFormat="1" ht="18" customHeight="1">
      <c r="A17" s="144" t="s">
        <v>385</v>
      </c>
      <c r="B17" s="146">
        <v>659668.68882264558</v>
      </c>
      <c r="C17" s="146">
        <v>753673.32661445451</v>
      </c>
      <c r="D17" s="146">
        <v>759072.51150173426</v>
      </c>
      <c r="E17" s="146">
        <v>749100.11307044677</v>
      </c>
      <c r="F17" s="146">
        <v>748858.29365904711</v>
      </c>
      <c r="G17" s="146">
        <v>673567.14577152824</v>
      </c>
      <c r="H17" s="146">
        <v>634341.60813686857</v>
      </c>
      <c r="I17" s="146">
        <v>731080.56891049491</v>
      </c>
      <c r="J17" s="146">
        <v>753022.79554724693</v>
      </c>
      <c r="K17" s="146">
        <v>719229.23570595682</v>
      </c>
      <c r="L17" s="146">
        <v>636606.91318621696</v>
      </c>
      <c r="M17" s="146">
        <v>780465.2944316268</v>
      </c>
      <c r="N17" s="146">
        <v>840805.11718505621</v>
      </c>
    </row>
    <row r="19" spans="1:14" ht="18" customHeight="1">
      <c r="A19" s="6" t="s">
        <v>859</v>
      </c>
    </row>
  </sheetData>
  <mergeCells count="2">
    <mergeCell ref="A2:A3"/>
    <mergeCell ref="B2:N2"/>
  </mergeCells>
  <hyperlinks>
    <hyperlink ref="P3" location="Content!A1" display="Back to Content Page" xr:uid="{00000000-0004-0000-2800-000000000000}"/>
  </hyperlinks>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P17"/>
  <sheetViews>
    <sheetView zoomScaleNormal="100" workbookViewId="0">
      <pane xSplit="1" ySplit="1" topLeftCell="B5" activePane="bottomRight" state="frozen"/>
      <selection activeCell="H27" sqref="H27"/>
      <selection pane="topRight" activeCell="H27" sqref="H27"/>
      <selection pane="bottomLeft" activeCell="H27" sqref="H27"/>
      <selection pane="bottomRight" activeCell="E8" sqref="E8"/>
    </sheetView>
  </sheetViews>
  <sheetFormatPr defaultColWidth="9.21875" defaultRowHeight="18" customHeight="1"/>
  <cols>
    <col min="1" max="1" width="50" style="6" customWidth="1"/>
    <col min="2" max="24" width="9.77734375" style="6" customWidth="1"/>
    <col min="25" max="27" width="11.77734375" style="6" bestFit="1" customWidth="1"/>
    <col min="28" max="16384" width="9.21875" style="6"/>
  </cols>
  <sheetData>
    <row r="1" spans="1:16" s="133" customFormat="1" ht="18" customHeight="1">
      <c r="A1" s="133" t="s">
        <v>682</v>
      </c>
    </row>
    <row r="2" spans="1:16" ht="18" customHeight="1">
      <c r="A2" s="251" t="s">
        <v>375</v>
      </c>
      <c r="B2" s="259" t="s">
        <v>22</v>
      </c>
      <c r="C2" s="260"/>
      <c r="D2" s="260"/>
      <c r="E2" s="260"/>
      <c r="F2" s="260"/>
      <c r="G2" s="260"/>
      <c r="H2" s="260"/>
      <c r="I2" s="260"/>
      <c r="J2" s="260"/>
      <c r="K2" s="260"/>
      <c r="L2" s="260"/>
      <c r="M2" s="260"/>
      <c r="N2" s="260"/>
    </row>
    <row r="3" spans="1:16" ht="18" customHeight="1">
      <c r="A3" s="251" t="s">
        <v>375</v>
      </c>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s="21" customFormat="1" ht="18" customHeight="1">
      <c r="A4" s="143" t="s">
        <v>376</v>
      </c>
      <c r="B4" s="147">
        <v>6.7541067225252398</v>
      </c>
      <c r="C4" s="147">
        <v>6.5120981830243769</v>
      </c>
      <c r="D4" s="147">
        <v>6.6835613217382068</v>
      </c>
      <c r="E4" s="147">
        <v>6.9830958913195555</v>
      </c>
      <c r="F4" s="147">
        <v>7.5003848175381318</v>
      </c>
      <c r="G4" s="147">
        <v>7.9835681206278579</v>
      </c>
      <c r="H4" s="147">
        <v>8.3203475087740237</v>
      </c>
      <c r="I4" s="147">
        <v>8.1600996819376181</v>
      </c>
      <c r="J4" s="147">
        <v>7.4695834147486746</v>
      </c>
      <c r="K4" s="147">
        <v>6.837105371754217</v>
      </c>
      <c r="L4" s="147">
        <v>7.9387590354410191</v>
      </c>
      <c r="M4" s="147">
        <v>7.6801211596167862</v>
      </c>
      <c r="N4" s="147">
        <v>8.3826497034476333</v>
      </c>
    </row>
    <row r="5" spans="1:16" s="21" customFormat="1" ht="18" customHeight="1">
      <c r="A5" s="143" t="s">
        <v>182</v>
      </c>
      <c r="B5" s="147">
        <v>11.400976635460893</v>
      </c>
      <c r="C5" s="147">
        <v>13.520350130906595</v>
      </c>
      <c r="D5" s="147">
        <v>13.573290412194597</v>
      </c>
      <c r="E5" s="147">
        <v>13.360015668796473</v>
      </c>
      <c r="F5" s="147">
        <v>12.025320551479329</v>
      </c>
      <c r="G5" s="147">
        <v>9.888725002591805</v>
      </c>
      <c r="H5" s="147">
        <v>9.7832521608982344</v>
      </c>
      <c r="I5" s="147">
        <v>10.498258442376621</v>
      </c>
      <c r="J5" s="147">
        <v>11.814864287073441</v>
      </c>
      <c r="K5" s="147">
        <v>11.853100083657472</v>
      </c>
      <c r="L5" s="147">
        <v>11.549785521187225</v>
      </c>
      <c r="M5" s="147">
        <v>14.30458483267264</v>
      </c>
      <c r="N5" s="147">
        <v>16.249908126948281</v>
      </c>
    </row>
    <row r="6" spans="1:16" s="21" customFormat="1" ht="18" customHeight="1">
      <c r="A6" s="143" t="s">
        <v>183</v>
      </c>
      <c r="B6" s="147">
        <v>12.933659006625021</v>
      </c>
      <c r="C6" s="147">
        <v>11.920437952457656</v>
      </c>
      <c r="D6" s="147">
        <v>11.709278397354963</v>
      </c>
      <c r="E6" s="147">
        <v>11.323693585313528</v>
      </c>
      <c r="F6" s="147">
        <v>11.347364510705955</v>
      </c>
      <c r="G6" s="147">
        <v>11.84755060846639</v>
      </c>
      <c r="H6" s="147">
        <v>11.977097693512498</v>
      </c>
      <c r="I6" s="147">
        <v>11.661228881722444</v>
      </c>
      <c r="J6" s="147">
        <v>11.738156137073256</v>
      </c>
      <c r="K6" s="147">
        <v>12.044191350877817</v>
      </c>
      <c r="L6" s="147">
        <v>11.782353171581812</v>
      </c>
      <c r="M6" s="147">
        <v>11.555297572691643</v>
      </c>
      <c r="N6" s="147">
        <v>11.244865086009511</v>
      </c>
    </row>
    <row r="7" spans="1:16" s="21" customFormat="1" ht="45" customHeight="1">
      <c r="A7" s="142" t="s">
        <v>377</v>
      </c>
      <c r="B7" s="147">
        <v>1.9018692811902711</v>
      </c>
      <c r="C7" s="147">
        <v>1.908950704609393</v>
      </c>
      <c r="D7" s="147">
        <v>2.0283857159759142</v>
      </c>
      <c r="E7" s="147">
        <v>1.9877563426542018</v>
      </c>
      <c r="F7" s="147">
        <v>2.0373978338420784</v>
      </c>
      <c r="G7" s="147">
        <v>2.1543871017359728</v>
      </c>
      <c r="H7" s="147">
        <v>2.1836368016314367</v>
      </c>
      <c r="I7" s="147">
        <v>2.2033374789444378</v>
      </c>
      <c r="J7" s="147">
        <v>2.2608615621940236</v>
      </c>
      <c r="K7" s="147">
        <v>2.2710167448826981</v>
      </c>
      <c r="L7" s="147">
        <v>2.3636467467523747</v>
      </c>
      <c r="M7" s="147">
        <v>2.2668510922667329</v>
      </c>
      <c r="N7" s="147">
        <v>2.1834019969605158</v>
      </c>
    </row>
    <row r="8" spans="1:16" s="21" customFormat="1" ht="18" customHeight="1">
      <c r="A8" s="143" t="s">
        <v>184</v>
      </c>
      <c r="B8" s="147">
        <v>4.8825242782620766</v>
      </c>
      <c r="C8" s="147">
        <v>4.9916985808547789</v>
      </c>
      <c r="D8" s="147">
        <v>5.7364233762184949</v>
      </c>
      <c r="E8" s="147">
        <v>6.2776793389675554</v>
      </c>
      <c r="F8" s="147">
        <v>6.6329549722281058</v>
      </c>
      <c r="G8" s="147">
        <v>6.6118187390632119</v>
      </c>
      <c r="H8" s="147">
        <v>6.6231689346457863</v>
      </c>
      <c r="I8" s="147">
        <v>6.4230129793718209</v>
      </c>
      <c r="J8" s="147">
        <v>5.6733843351792963</v>
      </c>
      <c r="K8" s="147">
        <v>5.7100478477904444</v>
      </c>
      <c r="L8" s="147">
        <v>5.1568689759026549</v>
      </c>
      <c r="M8" s="147">
        <v>4.7233304238345468</v>
      </c>
      <c r="N8" s="147">
        <v>4.8796544839991833</v>
      </c>
    </row>
    <row r="9" spans="1:16" s="21" customFormat="1" ht="34.799999999999997" customHeight="1">
      <c r="A9" s="142" t="s">
        <v>378</v>
      </c>
      <c r="B9" s="147">
        <v>19.290126528689679</v>
      </c>
      <c r="C9" s="147">
        <v>19.322704325060048</v>
      </c>
      <c r="D9" s="147">
        <v>19.851827171151676</v>
      </c>
      <c r="E9" s="147">
        <v>20.506091194750319</v>
      </c>
      <c r="F9" s="147">
        <v>21.471100767283097</v>
      </c>
      <c r="G9" s="147">
        <v>21.214243006047688</v>
      </c>
      <c r="H9" s="147">
        <v>21.026532254565382</v>
      </c>
      <c r="I9" s="147">
        <v>21.358145573872044</v>
      </c>
      <c r="J9" s="147">
        <v>20.808002702994671</v>
      </c>
      <c r="K9" s="147">
        <v>20.828400124670647</v>
      </c>
      <c r="L9" s="147">
        <v>19.875495760222606</v>
      </c>
      <c r="M9" s="147">
        <v>19.993714335379295</v>
      </c>
      <c r="N9" s="147">
        <v>20.624951634087388</v>
      </c>
    </row>
    <row r="10" spans="1:16" s="21" customFormat="1" ht="18" customHeight="1">
      <c r="A10" s="143" t="s">
        <v>379</v>
      </c>
      <c r="B10" s="147">
        <v>3.3937462327411745</v>
      </c>
      <c r="C10" s="147">
        <v>3.3527030156882729</v>
      </c>
      <c r="D10" s="147">
        <v>3.0701241047334786</v>
      </c>
      <c r="E10" s="147">
        <v>3.110052991377104</v>
      </c>
      <c r="F10" s="147">
        <v>2.9643153293052706</v>
      </c>
      <c r="G10" s="147">
        <v>2.9479746358135404</v>
      </c>
      <c r="H10" s="147">
        <v>2.7086819888426596</v>
      </c>
      <c r="I10" s="147">
        <v>2.4614300763460819</v>
      </c>
      <c r="J10" s="147">
        <v>2.2817405775413464</v>
      </c>
      <c r="K10" s="147">
        <v>2.4291907631135801</v>
      </c>
      <c r="L10" s="147">
        <v>2.5332758421672321</v>
      </c>
      <c r="M10" s="147">
        <v>2.3875273065546656</v>
      </c>
      <c r="N10" s="147">
        <v>2.3331591414829935</v>
      </c>
    </row>
    <row r="11" spans="1:16" s="21" customFormat="1" ht="18" customHeight="1">
      <c r="A11" s="143" t="s">
        <v>380</v>
      </c>
      <c r="B11" s="147">
        <v>5.756513075970922</v>
      </c>
      <c r="C11" s="147">
        <v>5.6902626721792524</v>
      </c>
      <c r="D11" s="147">
        <v>5.4117852659088435</v>
      </c>
      <c r="E11" s="147">
        <v>5.3148617852377917</v>
      </c>
      <c r="F11" s="147">
        <v>5.1208358936294349</v>
      </c>
      <c r="G11" s="147">
        <v>5.4839597978362757</v>
      </c>
      <c r="H11" s="147">
        <v>5.6966363628332131</v>
      </c>
      <c r="I11" s="147">
        <v>5.592222029621106</v>
      </c>
      <c r="J11" s="147">
        <v>5.8115148450055987</v>
      </c>
      <c r="K11" s="147">
        <v>5.9129842271516493</v>
      </c>
      <c r="L11" s="147">
        <v>6.0692451720111844</v>
      </c>
      <c r="M11" s="147">
        <v>5.7879539665759792</v>
      </c>
      <c r="N11" s="147">
        <v>5.4228812889839109</v>
      </c>
    </row>
    <row r="12" spans="1:16" s="21" customFormat="1" ht="34.799999999999997" customHeight="1">
      <c r="A12" s="142" t="s">
        <v>381</v>
      </c>
      <c r="B12" s="147">
        <v>13.690182536864</v>
      </c>
      <c r="C12" s="147">
        <v>12.872584417221846</v>
      </c>
      <c r="D12" s="147">
        <v>12.245068003153436</v>
      </c>
      <c r="E12" s="147">
        <v>11.603652285820429</v>
      </c>
      <c r="F12" s="147">
        <v>11.355554474137422</v>
      </c>
      <c r="G12" s="147">
        <v>11.490440274552057</v>
      </c>
      <c r="H12" s="147">
        <v>11.519226569568346</v>
      </c>
      <c r="I12" s="147">
        <v>11.688927787703483</v>
      </c>
      <c r="J12" s="147">
        <v>11.764681100437183</v>
      </c>
      <c r="K12" s="147">
        <v>12.006353687481653</v>
      </c>
      <c r="L12" s="147">
        <v>12.063897918228934</v>
      </c>
      <c r="M12" s="147">
        <v>11.500439156765948</v>
      </c>
      <c r="N12" s="147">
        <v>10.930784424218839</v>
      </c>
    </row>
    <row r="13" spans="1:16" s="21" customFormat="1" ht="34.799999999999997" customHeight="1">
      <c r="A13" s="142" t="s">
        <v>382</v>
      </c>
      <c r="B13" s="147">
        <v>18.781282132600925</v>
      </c>
      <c r="C13" s="147">
        <v>18.706173765789018</v>
      </c>
      <c r="D13" s="147">
        <v>18.516678249248734</v>
      </c>
      <c r="E13" s="147">
        <v>18.388905352106512</v>
      </c>
      <c r="F13" s="147">
        <v>18.388150614795645</v>
      </c>
      <c r="G13" s="147">
        <v>19.185026472090577</v>
      </c>
      <c r="H13" s="147">
        <v>18.905197201201986</v>
      </c>
      <c r="I13" s="147">
        <v>18.616324116636555</v>
      </c>
      <c r="J13" s="147">
        <v>18.861014600980045</v>
      </c>
      <c r="K13" s="147">
        <v>18.651102544184226</v>
      </c>
      <c r="L13" s="147">
        <v>19.19851618469287</v>
      </c>
      <c r="M13" s="147">
        <v>18.392204847194726</v>
      </c>
      <c r="N13" s="147">
        <v>16.402571381447185</v>
      </c>
    </row>
    <row r="14" spans="1:16" s="21" customFormat="1" ht="18" customHeight="1">
      <c r="A14" s="143" t="s">
        <v>383</v>
      </c>
      <c r="B14" s="147">
        <v>1.215162058134506</v>
      </c>
      <c r="C14" s="147">
        <v>1.2021559151400267</v>
      </c>
      <c r="D14" s="147">
        <v>1.173588868333912</v>
      </c>
      <c r="E14" s="147">
        <v>1.1441958508526555</v>
      </c>
      <c r="F14" s="147">
        <v>1.1566210063897777</v>
      </c>
      <c r="G14" s="147">
        <v>1.1923062411745931</v>
      </c>
      <c r="H14" s="147">
        <v>1.2562225235264606</v>
      </c>
      <c r="I14" s="147">
        <v>1.3370129514678026</v>
      </c>
      <c r="J14" s="147">
        <v>1.5161968237260308</v>
      </c>
      <c r="K14" s="147">
        <v>1.4565072544355937</v>
      </c>
      <c r="L14" s="147">
        <v>1.4681556718121043</v>
      </c>
      <c r="M14" s="147">
        <v>1.4079780022667605</v>
      </c>
      <c r="N14" s="147">
        <v>1.3451727324145881</v>
      </c>
    </row>
    <row r="15" spans="1:16" s="21" customFormat="1" ht="18" customHeight="1">
      <c r="A15" s="144" t="s">
        <v>384</v>
      </c>
      <c r="B15" s="148">
        <v>100</v>
      </c>
      <c r="C15" s="148">
        <v>100</v>
      </c>
      <c r="D15" s="148">
        <v>100</v>
      </c>
      <c r="E15" s="148">
        <v>100</v>
      </c>
      <c r="F15" s="148">
        <v>100</v>
      </c>
      <c r="G15" s="148">
        <v>100</v>
      </c>
      <c r="H15" s="148">
        <v>100</v>
      </c>
      <c r="I15" s="148">
        <v>100</v>
      </c>
      <c r="J15" s="148">
        <v>100</v>
      </c>
      <c r="K15" s="148">
        <v>100</v>
      </c>
      <c r="L15" s="148">
        <v>100</v>
      </c>
      <c r="M15" s="148">
        <v>100</v>
      </c>
      <c r="N15" s="148">
        <v>100</v>
      </c>
    </row>
    <row r="17" spans="1:1" ht="18" customHeight="1">
      <c r="A17" s="6" t="s">
        <v>859</v>
      </c>
    </row>
  </sheetData>
  <mergeCells count="2">
    <mergeCell ref="A2:A3"/>
    <mergeCell ref="B2:N2"/>
  </mergeCells>
  <hyperlinks>
    <hyperlink ref="P3" location="Content!A1" display="Back to Content Page" xr:uid="{00000000-0004-0000-2900-000000000000}"/>
  </hyperlinks>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Z22"/>
  <sheetViews>
    <sheetView zoomScale="93" zoomScaleNormal="93" workbookViewId="0">
      <pane xSplit="1" ySplit="2" topLeftCell="H3" activePane="bottomRight" state="frozen"/>
      <selection activeCell="H27" sqref="H27"/>
      <selection pane="topRight" activeCell="H27" sqref="H27"/>
      <selection pane="bottomLeft" activeCell="H27" sqref="H27"/>
      <selection pane="bottomRight"/>
    </sheetView>
  </sheetViews>
  <sheetFormatPr defaultColWidth="9.21875" defaultRowHeight="18" customHeight="1"/>
  <cols>
    <col min="1" max="1" width="40.77734375" style="6" customWidth="1"/>
    <col min="2" max="24" width="9.77734375" style="6" customWidth="1"/>
    <col min="25" max="27" width="11.77734375" style="6" bestFit="1" customWidth="1"/>
    <col min="28" max="16384" width="9.21875" style="6"/>
  </cols>
  <sheetData>
    <row r="1" spans="1:26" s="133" customFormat="1" ht="18" customHeight="1">
      <c r="A1" s="133" t="s">
        <v>683</v>
      </c>
    </row>
    <row r="2" spans="1:26" s="7" customFormat="1" ht="18" customHeight="1">
      <c r="A2" s="258" t="s">
        <v>206</v>
      </c>
      <c r="B2" s="259" t="s">
        <v>22</v>
      </c>
      <c r="C2" s="260"/>
      <c r="D2" s="260"/>
      <c r="E2" s="260"/>
      <c r="F2" s="260"/>
      <c r="G2" s="260"/>
      <c r="H2" s="260"/>
      <c r="I2" s="260"/>
      <c r="J2" s="260"/>
      <c r="K2" s="260"/>
      <c r="L2" s="260"/>
      <c r="M2" s="260"/>
      <c r="N2" s="260"/>
      <c r="O2" s="260"/>
      <c r="P2" s="260"/>
      <c r="Q2" s="260"/>
      <c r="R2" s="260"/>
      <c r="S2" s="260"/>
      <c r="T2" s="260"/>
      <c r="U2" s="260"/>
      <c r="V2" s="260"/>
      <c r="W2" s="260"/>
      <c r="X2" s="260"/>
    </row>
    <row r="3" spans="1:26" s="7" customFormat="1" ht="18" customHeight="1">
      <c r="A3" s="258"/>
      <c r="B3" s="56">
        <v>2000</v>
      </c>
      <c r="C3" s="56">
        <v>2001</v>
      </c>
      <c r="D3" s="56">
        <v>2002</v>
      </c>
      <c r="E3" s="56">
        <v>2003</v>
      </c>
      <c r="F3" s="56">
        <v>2004</v>
      </c>
      <c r="G3" s="56">
        <v>2005</v>
      </c>
      <c r="H3" s="56">
        <v>2006</v>
      </c>
      <c r="I3" s="56">
        <v>2007</v>
      </c>
      <c r="J3" s="56">
        <v>2008</v>
      </c>
      <c r="K3" s="56">
        <v>2009</v>
      </c>
      <c r="L3" s="56">
        <v>2010</v>
      </c>
      <c r="M3" s="56">
        <v>2011</v>
      </c>
      <c r="N3" s="56">
        <v>2012</v>
      </c>
      <c r="O3" s="56">
        <v>2013</v>
      </c>
      <c r="P3" s="56">
        <v>2014</v>
      </c>
      <c r="Q3" s="56">
        <v>2015</v>
      </c>
      <c r="R3" s="56">
        <v>2016</v>
      </c>
      <c r="S3" s="56">
        <v>2017</v>
      </c>
      <c r="T3" s="56">
        <v>2018</v>
      </c>
      <c r="U3" s="56">
        <v>2019</v>
      </c>
      <c r="V3" s="56">
        <v>2020</v>
      </c>
      <c r="W3" s="56">
        <v>2021</v>
      </c>
      <c r="X3" s="56">
        <v>2022</v>
      </c>
      <c r="Z3" s="15" t="s">
        <v>12</v>
      </c>
    </row>
    <row r="4" spans="1:26" ht="18" customHeight="1">
      <c r="A4" s="58" t="s">
        <v>14</v>
      </c>
      <c r="B4" s="62" t="s">
        <v>7</v>
      </c>
      <c r="C4" s="62" t="s">
        <v>7</v>
      </c>
      <c r="D4" s="62" t="s">
        <v>7</v>
      </c>
      <c r="E4" s="62">
        <v>8</v>
      </c>
      <c r="F4" s="62">
        <v>9.0730960346330392</v>
      </c>
      <c r="G4" s="62">
        <v>4.5491342660445468</v>
      </c>
      <c r="H4" s="62">
        <v>16.303107410926287</v>
      </c>
      <c r="I4" s="62">
        <v>5.5773228697897821</v>
      </c>
      <c r="J4" s="62">
        <v>4.7529716737732883</v>
      </c>
      <c r="K4" s="62">
        <v>5.7326318244492711</v>
      </c>
      <c r="L4" s="62">
        <v>8.5379115564017951</v>
      </c>
      <c r="M4" s="62">
        <v>11</v>
      </c>
      <c r="N4" s="62">
        <v>8.1</v>
      </c>
      <c r="O4" s="62">
        <v>5</v>
      </c>
      <c r="P4" s="62">
        <v>17.3</v>
      </c>
      <c r="Q4" s="62">
        <v>10.199999999999999</v>
      </c>
      <c r="R4" s="62">
        <v>3.9</v>
      </c>
      <c r="S4" s="62">
        <v>0.5</v>
      </c>
      <c r="T4" s="62">
        <v>-2.5</v>
      </c>
      <c r="U4" s="62">
        <v>0.5</v>
      </c>
      <c r="V4" s="62">
        <v>5.3</v>
      </c>
      <c r="W4" s="62">
        <v>7.5</v>
      </c>
      <c r="X4" s="62">
        <v>3.9</v>
      </c>
      <c r="Z4" s="7"/>
    </row>
    <row r="5" spans="1:26" ht="18" customHeight="1">
      <c r="A5" s="58" t="s">
        <v>13</v>
      </c>
      <c r="B5" s="62" t="s">
        <v>7</v>
      </c>
      <c r="C5" s="62" t="s">
        <v>7</v>
      </c>
      <c r="D5" s="62" t="s">
        <v>7</v>
      </c>
      <c r="E5" s="62">
        <v>20.125614567682334</v>
      </c>
      <c r="F5" s="62">
        <v>0.47249815093171321</v>
      </c>
      <c r="G5" s="62">
        <v>-2.5030767026297696</v>
      </c>
      <c r="H5" s="62">
        <v>13.327660245188255</v>
      </c>
      <c r="I5" s="62">
        <v>12.242483161223447</v>
      </c>
      <c r="J5" s="62">
        <v>1.9671599701497371</v>
      </c>
      <c r="K5" s="62">
        <v>6.3723756506808513</v>
      </c>
      <c r="L5" s="62">
        <v>5.8167664690620029</v>
      </c>
      <c r="M5" s="62">
        <v>0.17504650479145312</v>
      </c>
      <c r="N5" s="62">
        <v>-8.5319690844544311</v>
      </c>
      <c r="O5" s="62">
        <v>1.3296228920577846</v>
      </c>
      <c r="P5" s="62">
        <v>-2.2931491838794074</v>
      </c>
      <c r="Q5" s="62">
        <v>-2.8475038661298271</v>
      </c>
      <c r="R5" s="62">
        <v>15.411270120773139</v>
      </c>
      <c r="S5" s="62">
        <v>-8.7534227823443018</v>
      </c>
      <c r="T5" s="62">
        <v>8.066324091143187</v>
      </c>
      <c r="U5" s="62">
        <v>2.443739533838567</v>
      </c>
      <c r="V5" s="62">
        <v>-2.6545509416544917</v>
      </c>
      <c r="W5" s="62">
        <v>-1.0496463678294248</v>
      </c>
      <c r="X5" s="62">
        <v>2.4325541962531503</v>
      </c>
      <c r="Z5"/>
    </row>
    <row r="6" spans="1:26" ht="18" customHeight="1">
      <c r="A6" s="58" t="s">
        <v>295</v>
      </c>
      <c r="B6" s="62" t="s">
        <v>7</v>
      </c>
      <c r="C6" s="62" t="s">
        <v>7</v>
      </c>
      <c r="D6" s="62" t="s">
        <v>7</v>
      </c>
      <c r="E6" s="62" t="s">
        <v>7</v>
      </c>
      <c r="F6" s="62" t="s">
        <v>7</v>
      </c>
      <c r="G6" s="62" t="s">
        <v>7</v>
      </c>
      <c r="H6" s="62" t="s">
        <v>7</v>
      </c>
      <c r="I6" s="62" t="s">
        <v>7</v>
      </c>
      <c r="J6" s="62" t="s">
        <v>7</v>
      </c>
      <c r="K6" s="62" t="s">
        <v>7</v>
      </c>
      <c r="L6" s="62" t="s">
        <v>7</v>
      </c>
      <c r="M6" s="62">
        <v>2.1</v>
      </c>
      <c r="N6" s="62">
        <v>-1.5</v>
      </c>
      <c r="O6" s="62">
        <v>5.3</v>
      </c>
      <c r="P6" s="62">
        <v>-1.1000000000000001</v>
      </c>
      <c r="Q6" s="62">
        <v>-0.5</v>
      </c>
      <c r="R6" s="62">
        <v>1.9</v>
      </c>
      <c r="S6" s="62">
        <v>3.8</v>
      </c>
      <c r="T6" s="62">
        <v>2.7</v>
      </c>
      <c r="U6" s="62">
        <v>0.1</v>
      </c>
      <c r="V6" s="62">
        <v>15.265499468798566</v>
      </c>
      <c r="W6" s="62">
        <v>-3.9274935892578355E-2</v>
      </c>
      <c r="X6" s="62">
        <v>0.74332051934402443</v>
      </c>
      <c r="Z6"/>
    </row>
    <row r="7" spans="1:26" ht="18" customHeight="1">
      <c r="A7" s="58" t="s">
        <v>207</v>
      </c>
      <c r="B7" s="62" t="s">
        <v>7</v>
      </c>
      <c r="C7" s="62" t="s">
        <v>7</v>
      </c>
      <c r="D7" s="62" t="s">
        <v>7</v>
      </c>
      <c r="E7" s="62">
        <v>0.77484979696231449</v>
      </c>
      <c r="F7" s="62">
        <v>1.3282193498757664</v>
      </c>
      <c r="G7" s="62">
        <v>0.50955900158588463</v>
      </c>
      <c r="H7" s="62">
        <v>5.6352515116857518</v>
      </c>
      <c r="I7" s="62">
        <v>2.5411789200558133</v>
      </c>
      <c r="J7" s="62">
        <v>2.5782714572579692</v>
      </c>
      <c r="K7" s="62">
        <v>2.6752528273117804</v>
      </c>
      <c r="L7" s="62">
        <v>3.7167237207444117</v>
      </c>
      <c r="M7" s="62">
        <v>3.6152074026646943</v>
      </c>
      <c r="N7" s="62">
        <v>4.0211141344343986</v>
      </c>
      <c r="O7" s="62">
        <v>3.3062604720464037</v>
      </c>
      <c r="P7" s="62">
        <v>7.0130953442220942</v>
      </c>
      <c r="Q7" s="62">
        <v>-0.44813623694244598</v>
      </c>
      <c r="R7" s="62">
        <v>2.1905524303306123</v>
      </c>
      <c r="S7" s="62">
        <v>0.26281703533098266</v>
      </c>
      <c r="T7" s="62">
        <v>2.6591681452936342</v>
      </c>
      <c r="U7" s="62">
        <v>6.3431077052708389</v>
      </c>
      <c r="V7" s="62">
        <v>3.3203392514678569</v>
      </c>
      <c r="W7" s="62">
        <v>2.4447684531105409</v>
      </c>
      <c r="X7" s="62">
        <v>6.8176296230774369</v>
      </c>
      <c r="Z7"/>
    </row>
    <row r="8" spans="1:26" ht="18" customHeight="1">
      <c r="A8" s="58" t="s">
        <v>296</v>
      </c>
      <c r="B8" s="62" t="s">
        <v>7</v>
      </c>
      <c r="C8" s="62" t="s">
        <v>7</v>
      </c>
      <c r="D8" s="62" t="s">
        <v>7</v>
      </c>
      <c r="E8" s="62">
        <v>8.1679772902876664</v>
      </c>
      <c r="F8" s="62">
        <v>-12.510095543256881</v>
      </c>
      <c r="G8" s="62">
        <v>19.935951106466661</v>
      </c>
      <c r="H8" s="62">
        <v>-4.0567846478413543</v>
      </c>
      <c r="I8" s="62">
        <v>-3.3168014998958881</v>
      </c>
      <c r="J8" s="62">
        <v>8.6587265896926624</v>
      </c>
      <c r="K8" s="62">
        <v>8.5312442690693331</v>
      </c>
      <c r="L8" s="62">
        <v>-12.18285720574768</v>
      </c>
      <c r="M8" s="62">
        <v>6.3217951325031976</v>
      </c>
      <c r="N8" s="62">
        <v>13.128068398136435</v>
      </c>
      <c r="O8" s="62">
        <v>5.872962567139524</v>
      </c>
      <c r="P8" s="62">
        <v>-7.131494945961208</v>
      </c>
      <c r="Q8" s="62">
        <v>3.813765194493655</v>
      </c>
      <c r="R8" s="62">
        <v>-8.4387170854776485</v>
      </c>
      <c r="S8" s="62">
        <v>-4.3249389961881093</v>
      </c>
      <c r="T8" s="62">
        <v>7.6235789009152768</v>
      </c>
      <c r="U8" s="62">
        <v>0.76263120431741527</v>
      </c>
      <c r="V8" s="62">
        <v>-7.5439709846714607</v>
      </c>
      <c r="W8" s="62">
        <v>4.6448833279164319</v>
      </c>
      <c r="X8" s="62">
        <v>5.0812987957244786</v>
      </c>
    </row>
    <row r="9" spans="1:26" ht="18" customHeight="1">
      <c r="A9" s="58" t="s">
        <v>11</v>
      </c>
      <c r="B9" s="62" t="s">
        <v>7</v>
      </c>
      <c r="C9" s="62" t="s">
        <v>7</v>
      </c>
      <c r="D9" s="62" t="s">
        <v>7</v>
      </c>
      <c r="E9" s="62">
        <v>4.118463203926396</v>
      </c>
      <c r="F9" s="62">
        <v>-0.8605577855133788</v>
      </c>
      <c r="G9" s="62">
        <v>1.3346734408379319</v>
      </c>
      <c r="H9" s="62">
        <v>-10.215461578689371</v>
      </c>
      <c r="I9" s="62">
        <v>-1.0928173884850025</v>
      </c>
      <c r="J9" s="62">
        <v>19.458297865067479</v>
      </c>
      <c r="K9" s="62">
        <v>4.7624325638163185</v>
      </c>
      <c r="L9" s="62">
        <v>-2.9343282467259542</v>
      </c>
      <c r="M9" s="62">
        <v>-5.2795686125296584</v>
      </c>
      <c r="N9" s="62">
        <v>8.5683819931706893</v>
      </c>
      <c r="O9" s="62">
        <v>10.583470608535706</v>
      </c>
      <c r="P9" s="62">
        <v>-15.47800268863034</v>
      </c>
      <c r="Q9" s="62">
        <v>1.2024959094169674</v>
      </c>
      <c r="R9" s="62">
        <v>53.000696424980106</v>
      </c>
      <c r="S9" s="62">
        <v>-20.207784354258266</v>
      </c>
      <c r="T9" s="62">
        <v>-13.256408404945205</v>
      </c>
      <c r="U9" s="62">
        <v>-0.47469403027349699</v>
      </c>
      <c r="V9" s="62">
        <v>15.126208716827932</v>
      </c>
      <c r="W9" s="62">
        <v>10.560924562825562</v>
      </c>
      <c r="X9" s="62">
        <v>2.2030913126478708</v>
      </c>
      <c r="Z9"/>
    </row>
    <row r="10" spans="1:26" ht="18" customHeight="1">
      <c r="A10" s="58" t="s">
        <v>10</v>
      </c>
      <c r="B10" s="62" t="s">
        <v>7</v>
      </c>
      <c r="C10" s="62" t="s">
        <v>7</v>
      </c>
      <c r="D10" s="62" t="s">
        <v>7</v>
      </c>
      <c r="E10" s="62">
        <v>1.1818116828564058</v>
      </c>
      <c r="F10" s="62">
        <v>3.0697523895561574</v>
      </c>
      <c r="G10" s="62">
        <v>2.4434200999595248</v>
      </c>
      <c r="H10" s="62">
        <v>1.9111598863787265</v>
      </c>
      <c r="I10" s="62">
        <v>2.1672407937079186</v>
      </c>
      <c r="J10" s="62">
        <v>3.0017218622601263</v>
      </c>
      <c r="K10" s="62">
        <v>7.9166876594922968</v>
      </c>
      <c r="L10" s="62">
        <v>-3.781479288649038</v>
      </c>
      <c r="M10" s="62">
        <v>1.7785334942464601</v>
      </c>
      <c r="N10" s="62">
        <v>1.983456747347276</v>
      </c>
      <c r="O10" s="62">
        <v>-4.9882072153065025</v>
      </c>
      <c r="P10" s="62">
        <v>1.524055398944796</v>
      </c>
      <c r="Q10" s="62">
        <v>-1.4826683760744146</v>
      </c>
      <c r="R10" s="62">
        <v>1.0447676619653947</v>
      </c>
      <c r="S10" s="62">
        <v>1.012385976530993</v>
      </c>
      <c r="T10" s="62">
        <v>0.61483147629543566</v>
      </c>
      <c r="U10" s="62">
        <v>5.48379709286489</v>
      </c>
      <c r="V10" s="62">
        <v>-0.30007090732404151</v>
      </c>
      <c r="W10" s="62">
        <v>-4.7135893114256362</v>
      </c>
      <c r="X10" s="62">
        <v>0.89999999999999147</v>
      </c>
    </row>
    <row r="11" spans="1:26" ht="18" customHeight="1">
      <c r="A11" s="58" t="s">
        <v>9</v>
      </c>
      <c r="B11" s="62" t="s">
        <v>7</v>
      </c>
      <c r="C11" s="62" t="s">
        <v>7</v>
      </c>
      <c r="D11" s="62" t="s">
        <v>7</v>
      </c>
      <c r="E11" s="62">
        <v>3.8643171981042315</v>
      </c>
      <c r="F11" s="62">
        <v>2.8329884050198046</v>
      </c>
      <c r="G11" s="62">
        <v>-7.7899424713156549</v>
      </c>
      <c r="H11" s="62">
        <v>0.40000000000000568</v>
      </c>
      <c r="I11" s="62">
        <v>11.200000000000017</v>
      </c>
      <c r="J11" s="62">
        <v>3.5603974549757851</v>
      </c>
      <c r="K11" s="62">
        <v>3.9922618410250834</v>
      </c>
      <c r="L11" s="62">
        <v>6.7513875965407948</v>
      </c>
      <c r="M11" s="62">
        <v>13.056896708238213</v>
      </c>
      <c r="N11" s="62">
        <v>2.2407779712784475</v>
      </c>
      <c r="O11" s="62">
        <v>0.61795685556415947</v>
      </c>
      <c r="P11" s="62">
        <v>7.6286264233815189</v>
      </c>
      <c r="Q11" s="62">
        <v>7.2995592046416249</v>
      </c>
      <c r="R11" s="62">
        <v>-2.5708993598360195</v>
      </c>
      <c r="S11" s="62">
        <v>7.1433049133009803</v>
      </c>
      <c r="T11" s="62">
        <v>0.29621314507070906</v>
      </c>
      <c r="U11" s="62">
        <v>5.8984241550013081</v>
      </c>
      <c r="V11" s="62">
        <v>3.3812405412142965</v>
      </c>
      <c r="W11" s="62">
        <v>3.7663913235221713</v>
      </c>
      <c r="X11" s="62">
        <v>0.91323465504467549</v>
      </c>
    </row>
    <row r="12" spans="1:26" ht="18" customHeight="1">
      <c r="A12" s="58" t="s">
        <v>8</v>
      </c>
      <c r="B12" s="62" t="s">
        <v>7</v>
      </c>
      <c r="C12" s="62" t="s">
        <v>7</v>
      </c>
      <c r="D12" s="62" t="s">
        <v>7</v>
      </c>
      <c r="E12" s="62">
        <v>3.0788142379298167</v>
      </c>
      <c r="F12" s="62">
        <v>9.4528652851790582</v>
      </c>
      <c r="G12" s="62">
        <v>-4.183598256692056</v>
      </c>
      <c r="H12" s="62">
        <v>0.94999841945135888</v>
      </c>
      <c r="I12" s="62">
        <v>-4.9515567293401546</v>
      </c>
      <c r="J12" s="62">
        <v>2.6831469450832088</v>
      </c>
      <c r="K12" s="62">
        <v>10.200878291530842</v>
      </c>
      <c r="L12" s="62">
        <v>-0.37512418574632989</v>
      </c>
      <c r="M12" s="62">
        <v>3.4885443269175624</v>
      </c>
      <c r="N12" s="62">
        <v>1.1065237328038506</v>
      </c>
      <c r="O12" s="62">
        <v>0.49813618937839976</v>
      </c>
      <c r="P12" s="62">
        <v>3.666599161793215</v>
      </c>
      <c r="Q12" s="62">
        <v>0.24671779046248332</v>
      </c>
      <c r="R12" s="62">
        <v>3.6749644111594222</v>
      </c>
      <c r="S12" s="62">
        <v>-0.14587317638242325</v>
      </c>
      <c r="T12" s="62">
        <v>-1.2890141714664622</v>
      </c>
      <c r="U12" s="62">
        <v>4.2151229524086631</v>
      </c>
      <c r="V12" s="62">
        <v>-1.9125738972079347</v>
      </c>
      <c r="W12" s="62">
        <v>7.2682253008081545</v>
      </c>
      <c r="X12" s="62">
        <v>5.527129172138757</v>
      </c>
    </row>
    <row r="13" spans="1:26" ht="18" customHeight="1">
      <c r="A13" s="58" t="s">
        <v>6</v>
      </c>
      <c r="B13" s="62" t="s">
        <v>7</v>
      </c>
      <c r="C13" s="62" t="s">
        <v>7</v>
      </c>
      <c r="D13" s="62" t="s">
        <v>7</v>
      </c>
      <c r="E13" s="62">
        <v>5.4244625357253966</v>
      </c>
      <c r="F13" s="62">
        <v>4.9903848758008564</v>
      </c>
      <c r="G13" s="62">
        <v>6.7718970326289423</v>
      </c>
      <c r="H13" s="62">
        <v>10.506472298944857</v>
      </c>
      <c r="I13" s="62">
        <v>8.4517016139277388</v>
      </c>
      <c r="J13" s="62">
        <v>6.9900865566203834</v>
      </c>
      <c r="K13" s="62">
        <v>5.1465088148871843</v>
      </c>
      <c r="L13" s="62">
        <v>5.1603082339573518</v>
      </c>
      <c r="M13" s="62">
        <v>4.0597789801263531</v>
      </c>
      <c r="N13" s="62">
        <v>1.326933994113034</v>
      </c>
      <c r="O13" s="62">
        <v>2.5486773529480757</v>
      </c>
      <c r="P13" s="62">
        <v>3.6539178881514829</v>
      </c>
      <c r="Q13" s="62">
        <v>3.0136309825050489</v>
      </c>
      <c r="R13" s="62">
        <v>4.2262295448342684</v>
      </c>
      <c r="S13" s="62">
        <v>4.0036569301331326</v>
      </c>
      <c r="T13" s="62">
        <v>3.3515648528837687</v>
      </c>
      <c r="U13" s="62">
        <v>1.8593396488011109</v>
      </c>
      <c r="V13" s="62">
        <v>3.8804405254175549</v>
      </c>
      <c r="W13" s="62">
        <v>3.4015211102404521</v>
      </c>
      <c r="X13" s="62">
        <v>5.457578203573533</v>
      </c>
    </row>
    <row r="14" spans="1:26" ht="18" customHeight="1">
      <c r="A14" s="58" t="s">
        <v>5</v>
      </c>
      <c r="B14" s="62" t="s">
        <v>7</v>
      </c>
      <c r="C14" s="62" t="s">
        <v>7</v>
      </c>
      <c r="D14" s="62" t="s">
        <v>7</v>
      </c>
      <c r="E14" s="62">
        <v>3.9726284763420381</v>
      </c>
      <c r="F14" s="62">
        <v>1.340055109551102</v>
      </c>
      <c r="G14" s="62">
        <v>5.6410532601418879</v>
      </c>
      <c r="H14" s="62">
        <v>-0.62967794122943133</v>
      </c>
      <c r="I14" s="62">
        <v>-9.1764145534855004</v>
      </c>
      <c r="J14" s="62">
        <v>-15.884648394249382</v>
      </c>
      <c r="K14" s="62">
        <v>17.813963765186116</v>
      </c>
      <c r="L14" s="62">
        <v>4.6675868874761761</v>
      </c>
      <c r="M14" s="62">
        <v>0.85779438290781229</v>
      </c>
      <c r="N14" s="62">
        <v>7.7573983770375037</v>
      </c>
      <c r="O14" s="62">
        <v>-18.216914964982394</v>
      </c>
      <c r="P14" s="62">
        <v>6.3334213908230907</v>
      </c>
      <c r="Q14" s="62">
        <v>-11.329359923466825</v>
      </c>
      <c r="R14" s="62">
        <v>2.1272745029115896</v>
      </c>
      <c r="S14" s="62">
        <v>2.9089454163564028</v>
      </c>
      <c r="T14" s="62">
        <v>4.0008170487775061</v>
      </c>
      <c r="U14" s="62">
        <v>-3.0775241205225541</v>
      </c>
      <c r="V14" s="62">
        <v>6.2869584020000815</v>
      </c>
      <c r="W14" s="62">
        <v>1.3038974329226676</v>
      </c>
      <c r="X14" s="62">
        <v>2.6098421950519395</v>
      </c>
    </row>
    <row r="15" spans="1:26" ht="18" customHeight="1">
      <c r="A15" s="58" t="s">
        <v>4</v>
      </c>
      <c r="B15" s="62" t="s">
        <v>7</v>
      </c>
      <c r="C15" s="62" t="s">
        <v>7</v>
      </c>
      <c r="D15" s="62" t="s">
        <v>7</v>
      </c>
      <c r="E15" s="62">
        <v>3.9726284763420381</v>
      </c>
      <c r="F15" s="62">
        <v>1.340055109551102</v>
      </c>
      <c r="G15" s="62">
        <v>5.6410532601418879</v>
      </c>
      <c r="H15" s="62">
        <v>-0.62967794122943133</v>
      </c>
      <c r="I15" s="62">
        <v>-9.1764145534855004</v>
      </c>
      <c r="J15" s="62">
        <v>-15.884648394249382</v>
      </c>
      <c r="K15" s="62">
        <v>17.813963765186116</v>
      </c>
      <c r="L15" s="62">
        <v>4.6675868874761761</v>
      </c>
      <c r="M15" s="62">
        <v>5.4244125427808996</v>
      </c>
      <c r="N15" s="62">
        <v>-9.5861612821579456E-4</v>
      </c>
      <c r="O15" s="62">
        <v>22.699054484927899</v>
      </c>
      <c r="P15" s="62">
        <v>-6.8184260887638857</v>
      </c>
      <c r="Q15" s="62">
        <v>-1.5549653813318685</v>
      </c>
      <c r="R15" s="62">
        <v>1.4374066789159627</v>
      </c>
      <c r="S15" s="62">
        <v>27.342754416341435</v>
      </c>
      <c r="T15" s="62">
        <v>1.3423960190704918</v>
      </c>
      <c r="U15" s="62">
        <v>10.50174598984772</v>
      </c>
      <c r="V15" s="62">
        <v>-19.275524380547239</v>
      </c>
      <c r="W15" s="62">
        <v>-1.2449160619349016</v>
      </c>
      <c r="X15" s="62">
        <v>6.3013460389095286</v>
      </c>
    </row>
    <row r="16" spans="1:26" ht="18" customHeight="1">
      <c r="A16" s="58" t="s">
        <v>3</v>
      </c>
      <c r="B16" s="62" t="s">
        <v>7</v>
      </c>
      <c r="C16" s="62" t="s">
        <v>7</v>
      </c>
      <c r="D16" s="62" t="s">
        <v>7</v>
      </c>
      <c r="E16" s="62">
        <v>0.68218008106543948</v>
      </c>
      <c r="F16" s="62">
        <v>0.8590787369026458</v>
      </c>
      <c r="G16" s="62">
        <v>2.8083180384540043</v>
      </c>
      <c r="H16" s="62">
        <v>-5.4623048982804363</v>
      </c>
      <c r="I16" s="62">
        <v>2.9791620274504282</v>
      </c>
      <c r="J16" s="62">
        <v>19.41150807310872</v>
      </c>
      <c r="K16" s="62">
        <v>-1.8922816971513328</v>
      </c>
      <c r="L16" s="62">
        <v>-0.30034141945640158</v>
      </c>
      <c r="M16" s="62">
        <v>1.9940301926377941</v>
      </c>
      <c r="N16" s="62">
        <v>1.7633972668725733</v>
      </c>
      <c r="O16" s="62">
        <v>4.4798993836521674</v>
      </c>
      <c r="P16" s="62">
        <v>10.949182511870049</v>
      </c>
      <c r="Q16" s="62">
        <v>-3.6376294410851386</v>
      </c>
      <c r="R16" s="62">
        <v>-5.1513630315049568</v>
      </c>
      <c r="S16" s="62">
        <v>19.08035926738674</v>
      </c>
      <c r="T16" s="62">
        <v>0.49293632362790163</v>
      </c>
      <c r="U16" s="62">
        <v>-6.5214085326847737</v>
      </c>
      <c r="V16" s="62">
        <v>17.843764146727636</v>
      </c>
      <c r="W16" s="62">
        <v>7.4423129140716071</v>
      </c>
      <c r="X16" s="62">
        <v>0.88262622352661424</v>
      </c>
    </row>
    <row r="17" spans="1:24" ht="18" customHeight="1">
      <c r="A17" s="58" t="s">
        <v>21</v>
      </c>
      <c r="B17" s="62" t="s">
        <v>7</v>
      </c>
      <c r="C17" s="62" t="s">
        <v>7</v>
      </c>
      <c r="D17" s="62" t="s">
        <v>7</v>
      </c>
      <c r="E17" s="62">
        <v>3.1747452516119665</v>
      </c>
      <c r="F17" s="62">
        <v>5.8854424949214206</v>
      </c>
      <c r="G17" s="62">
        <v>4.3748682082666051</v>
      </c>
      <c r="H17" s="62">
        <v>2.1556291674985459</v>
      </c>
      <c r="I17" s="62">
        <v>2.3090477743074302</v>
      </c>
      <c r="J17" s="62">
        <v>7.4849389542411444</v>
      </c>
      <c r="K17" s="62">
        <v>4.899756321172319</v>
      </c>
      <c r="L17" s="62">
        <v>2.6751200199841065</v>
      </c>
      <c r="M17" s="62">
        <v>3.251999236469743</v>
      </c>
      <c r="N17" s="62">
        <v>3.2</v>
      </c>
      <c r="O17" s="62">
        <v>2.7567334745773877</v>
      </c>
      <c r="P17" s="62">
        <v>6.8898248717647448</v>
      </c>
      <c r="Q17" s="62">
        <v>5.3543724458286306</v>
      </c>
      <c r="R17" s="62">
        <v>4.7624294649954066</v>
      </c>
      <c r="S17" s="62">
        <v>5.9121220288816545</v>
      </c>
      <c r="T17" s="62">
        <v>5.374954491231847</v>
      </c>
      <c r="U17" s="62">
        <v>4.4009700923973725</v>
      </c>
      <c r="V17" s="62">
        <v>4.9384502520168923</v>
      </c>
      <c r="W17" s="62">
        <v>3.9094050065436221</v>
      </c>
      <c r="X17" s="62">
        <v>3.3456454067845982</v>
      </c>
    </row>
    <row r="18" spans="1:24" s="61" customFormat="1" ht="18" customHeight="1">
      <c r="A18" s="58" t="s">
        <v>1</v>
      </c>
      <c r="B18" s="62" t="s">
        <v>7</v>
      </c>
      <c r="C18" s="62" t="s">
        <v>7</v>
      </c>
      <c r="D18" s="62" t="s">
        <v>7</v>
      </c>
      <c r="E18" s="62">
        <v>3.109367474370984</v>
      </c>
      <c r="F18" s="62">
        <v>1.9421345488147352</v>
      </c>
      <c r="G18" s="62">
        <v>-3.2271773982177479</v>
      </c>
      <c r="H18" s="62">
        <v>-1.0637896784866712</v>
      </c>
      <c r="I18" s="62">
        <v>-3.4713753266397163</v>
      </c>
      <c r="J18" s="62">
        <v>-2.3339260978357856</v>
      </c>
      <c r="K18" s="62">
        <v>0.9845840952874596</v>
      </c>
      <c r="L18" s="62">
        <v>-2.9440083481422192</v>
      </c>
      <c r="M18" s="62">
        <v>7.778396497319477</v>
      </c>
      <c r="N18" s="62">
        <v>3.3850038488767211</v>
      </c>
      <c r="O18" s="62">
        <v>-3.8431104733622448</v>
      </c>
      <c r="P18" s="62">
        <v>1.0594764790657649</v>
      </c>
      <c r="Q18" s="62">
        <v>-7.73663403425806</v>
      </c>
      <c r="R18" s="62">
        <v>-0.7303550580372189</v>
      </c>
      <c r="S18" s="62">
        <v>14.709669185778679</v>
      </c>
      <c r="T18" s="62">
        <v>-21.177497322451998</v>
      </c>
      <c r="U18" s="62">
        <v>7.7026597940673867</v>
      </c>
      <c r="V18" s="62">
        <v>17.206765123932371</v>
      </c>
      <c r="W18" s="62">
        <v>6.9344561254042674</v>
      </c>
      <c r="X18" s="62">
        <v>-2.4298922867511408</v>
      </c>
    </row>
    <row r="19" spans="1:24" s="61" customFormat="1" ht="18" customHeight="1">
      <c r="A19" s="58" t="s">
        <v>0</v>
      </c>
      <c r="B19" s="62" t="s">
        <v>7</v>
      </c>
      <c r="C19" s="62" t="s">
        <v>7</v>
      </c>
      <c r="D19" s="62" t="s">
        <v>7</v>
      </c>
      <c r="E19" s="62">
        <v>-14.439432220404782</v>
      </c>
      <c r="F19" s="62">
        <v>-9.0226919133026939</v>
      </c>
      <c r="G19" s="62">
        <v>-3.6207156569494003</v>
      </c>
      <c r="H19" s="62">
        <v>-4.5661609911976058</v>
      </c>
      <c r="I19" s="62">
        <v>-8.8367306373347958</v>
      </c>
      <c r="J19" s="62">
        <v>-30.420345483514524</v>
      </c>
      <c r="K19" s="62">
        <v>68.038543119665746</v>
      </c>
      <c r="L19" s="62">
        <v>7.1538409395553515</v>
      </c>
      <c r="M19" s="62">
        <v>2.1277917112268625</v>
      </c>
      <c r="N19" s="62">
        <v>7.8154013081190783</v>
      </c>
      <c r="O19" s="62">
        <v>-2.7268273360712385</v>
      </c>
      <c r="P19" s="62">
        <v>22.973986828650169</v>
      </c>
      <c r="Q19" s="62">
        <v>-5.2565346778196442</v>
      </c>
      <c r="R19" s="62">
        <v>-3.8951216854711816</v>
      </c>
      <c r="S19" s="62">
        <v>10.000000000000185</v>
      </c>
      <c r="T19" s="62">
        <v>18.40693993493025</v>
      </c>
      <c r="U19" s="62">
        <v>-10.402825383032379</v>
      </c>
      <c r="V19" s="62">
        <v>4.1498916191165165</v>
      </c>
      <c r="W19" s="62">
        <v>17.475076039347186</v>
      </c>
      <c r="X19" s="62">
        <v>4.9454622529936216</v>
      </c>
    </row>
    <row r="20" spans="1:24" ht="18" customHeight="1">
      <c r="A20" s="58" t="s">
        <v>208</v>
      </c>
      <c r="B20" s="63" t="s">
        <v>7</v>
      </c>
      <c r="C20" s="63" t="s">
        <v>7</v>
      </c>
      <c r="D20" s="63" t="s">
        <v>7</v>
      </c>
      <c r="E20" s="64">
        <v>1.6065001341886018</v>
      </c>
      <c r="F20" s="64">
        <v>2.3882006243519438</v>
      </c>
      <c r="G20" s="64">
        <v>2.3415991711074384</v>
      </c>
      <c r="H20" s="64">
        <v>2.1359542928423512</v>
      </c>
      <c r="I20" s="64">
        <v>2.6629099160972634</v>
      </c>
      <c r="J20" s="64">
        <v>7.1222135216078764</v>
      </c>
      <c r="K20" s="64">
        <v>5.4403736181546529</v>
      </c>
      <c r="L20" s="64">
        <v>2.6279478314501969</v>
      </c>
      <c r="M20" s="64">
        <v>4.7823134609748754</v>
      </c>
      <c r="N20" s="64">
        <v>3.758593028031687</v>
      </c>
      <c r="O20" s="64">
        <v>2.0715656659259234</v>
      </c>
      <c r="P20" s="64">
        <v>9.1467381824778418</v>
      </c>
      <c r="Q20" s="64">
        <v>2.8585743988387953</v>
      </c>
      <c r="R20" s="64">
        <v>1.7993326763094903</v>
      </c>
      <c r="S20" s="64">
        <v>6.2413314977503216</v>
      </c>
      <c r="T20" s="64">
        <v>2.3672028993434227</v>
      </c>
      <c r="U20" s="64">
        <v>1.1800414712152616</v>
      </c>
      <c r="V20" s="64">
        <v>6.8716502540765108</v>
      </c>
      <c r="W20" s="64">
        <v>5.2860632070744673</v>
      </c>
      <c r="X20" s="64">
        <v>2.9543160063328977</v>
      </c>
    </row>
    <row r="22" spans="1:24" ht="18" customHeight="1">
      <c r="A22" s="6" t="s">
        <v>859</v>
      </c>
    </row>
  </sheetData>
  <mergeCells count="2">
    <mergeCell ref="A2:A3"/>
    <mergeCell ref="B2:X2"/>
  </mergeCells>
  <hyperlinks>
    <hyperlink ref="Z3" location="Content!A1" display="Back to Content Page" xr:uid="{00000000-0004-0000-2A00-000000000000}"/>
  </hyperlinks>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Z22"/>
  <sheetViews>
    <sheetView zoomScale="90" zoomScaleNormal="90" workbookViewId="0">
      <pane xSplit="1" ySplit="2" topLeftCell="H6" activePane="bottomRight" state="frozen"/>
      <selection activeCell="H27" sqref="H27"/>
      <selection pane="topRight" activeCell="H27" sqref="H27"/>
      <selection pane="bottomLeft" activeCell="H27" sqref="H27"/>
      <selection pane="bottomRight" activeCell="L15" sqref="L15:X15"/>
    </sheetView>
  </sheetViews>
  <sheetFormatPr defaultColWidth="9.21875" defaultRowHeight="18" customHeight="1"/>
  <cols>
    <col min="1" max="1" width="40.77734375" style="6" customWidth="1"/>
    <col min="2" max="24" width="9.77734375" style="6" customWidth="1"/>
    <col min="25" max="27" width="11.77734375" style="6" bestFit="1" customWidth="1"/>
    <col min="28" max="16384" width="9.21875" style="6"/>
  </cols>
  <sheetData>
    <row r="1" spans="1:26" s="133" customFormat="1" ht="18" customHeight="1">
      <c r="A1" s="133" t="s">
        <v>684</v>
      </c>
    </row>
    <row r="2" spans="1:26" s="7" customFormat="1" ht="18" customHeight="1">
      <c r="A2" s="258" t="s">
        <v>206</v>
      </c>
      <c r="B2" s="259" t="s">
        <v>22</v>
      </c>
      <c r="C2" s="260"/>
      <c r="D2" s="260"/>
      <c r="E2" s="260"/>
      <c r="F2" s="260"/>
      <c r="G2" s="260"/>
      <c r="H2" s="260"/>
      <c r="I2" s="260"/>
      <c r="J2" s="260"/>
      <c r="K2" s="260"/>
      <c r="L2" s="260"/>
      <c r="M2" s="260"/>
      <c r="N2" s="260"/>
      <c r="O2" s="260"/>
      <c r="P2" s="260"/>
      <c r="Q2" s="260"/>
      <c r="R2" s="260"/>
      <c r="S2" s="260"/>
      <c r="T2" s="260"/>
      <c r="U2" s="260"/>
      <c r="V2" s="260"/>
      <c r="W2" s="260"/>
      <c r="X2" s="260"/>
    </row>
    <row r="3" spans="1:26" s="7" customFormat="1" ht="18" customHeight="1">
      <c r="A3" s="258"/>
      <c r="B3" s="56">
        <v>2000</v>
      </c>
      <c r="C3" s="56">
        <v>2001</v>
      </c>
      <c r="D3" s="56">
        <v>2002</v>
      </c>
      <c r="E3" s="56">
        <v>2003</v>
      </c>
      <c r="F3" s="56">
        <v>2004</v>
      </c>
      <c r="G3" s="56">
        <v>2005</v>
      </c>
      <c r="H3" s="56">
        <v>2006</v>
      </c>
      <c r="I3" s="56">
        <v>2007</v>
      </c>
      <c r="J3" s="56">
        <v>2008</v>
      </c>
      <c r="K3" s="56">
        <v>2009</v>
      </c>
      <c r="L3" s="56">
        <v>2010</v>
      </c>
      <c r="M3" s="56">
        <v>2011</v>
      </c>
      <c r="N3" s="56">
        <v>2012</v>
      </c>
      <c r="O3" s="56">
        <v>2013</v>
      </c>
      <c r="P3" s="56">
        <v>2014</v>
      </c>
      <c r="Q3" s="56">
        <v>2015</v>
      </c>
      <c r="R3" s="56">
        <v>2016</v>
      </c>
      <c r="S3" s="56">
        <v>2017</v>
      </c>
      <c r="T3" s="56">
        <v>2018</v>
      </c>
      <c r="U3" s="56">
        <v>2019</v>
      </c>
      <c r="V3" s="56">
        <v>2020</v>
      </c>
      <c r="W3" s="56">
        <v>2021</v>
      </c>
      <c r="X3" s="56">
        <v>2022</v>
      </c>
      <c r="Z3" s="15" t="s">
        <v>12</v>
      </c>
    </row>
    <row r="4" spans="1:26" ht="18" customHeight="1">
      <c r="A4" s="58" t="s">
        <v>14</v>
      </c>
      <c r="B4" s="62" t="s">
        <v>7</v>
      </c>
      <c r="C4" s="62" t="s">
        <v>7</v>
      </c>
      <c r="D4" s="62" t="s">
        <v>7</v>
      </c>
      <c r="E4" s="62">
        <v>-2.5</v>
      </c>
      <c r="F4" s="62">
        <v>13.485876434140721</v>
      </c>
      <c r="G4" s="62">
        <v>23.142305543552226</v>
      </c>
      <c r="H4" s="62">
        <v>13.763237569899019</v>
      </c>
      <c r="I4" s="62">
        <v>21.659261857159336</v>
      </c>
      <c r="J4" s="62">
        <v>9.9422450344115845</v>
      </c>
      <c r="K4" s="62">
        <v>-6.0419795391099029</v>
      </c>
      <c r="L4" s="62">
        <v>-2.5298615650341389</v>
      </c>
      <c r="M4" s="62">
        <v>-5.2</v>
      </c>
      <c r="N4" s="62">
        <v>8.5</v>
      </c>
      <c r="O4" s="62">
        <v>-0.9</v>
      </c>
      <c r="P4" s="62">
        <v>-2.5</v>
      </c>
      <c r="Q4" s="62">
        <v>11.1</v>
      </c>
      <c r="R4" s="62">
        <v>-2.7</v>
      </c>
      <c r="S4" s="62">
        <v>-5.3</v>
      </c>
      <c r="T4" s="62">
        <v>-9.8000000000000007</v>
      </c>
      <c r="U4" s="62">
        <v>-6.5</v>
      </c>
      <c r="V4" s="62">
        <v>-7</v>
      </c>
      <c r="W4" s="62">
        <v>-2.2000000000000002</v>
      </c>
      <c r="X4" s="62">
        <v>0.5</v>
      </c>
      <c r="Z4" s="7"/>
    </row>
    <row r="5" spans="1:26" ht="18" customHeight="1">
      <c r="A5" s="58" t="s">
        <v>13</v>
      </c>
      <c r="B5" s="62" t="s">
        <v>7</v>
      </c>
      <c r="C5" s="62" t="s">
        <v>7</v>
      </c>
      <c r="D5" s="62" t="s">
        <v>7</v>
      </c>
      <c r="E5" s="62">
        <v>6.6305961932187927</v>
      </c>
      <c r="F5" s="62">
        <v>-1.4754365127928821</v>
      </c>
      <c r="G5" s="62">
        <v>8.2776627894979953</v>
      </c>
      <c r="H5" s="62">
        <v>5.1482853912880842</v>
      </c>
      <c r="I5" s="62">
        <v>-4.7598491163453218</v>
      </c>
      <c r="J5" s="62">
        <v>0.26055978598924412</v>
      </c>
      <c r="K5" s="62">
        <v>-42.370631491091117</v>
      </c>
      <c r="L5" s="62">
        <v>20.353980848534377</v>
      </c>
      <c r="M5" s="62">
        <v>3.5351142488158018</v>
      </c>
      <c r="N5" s="62">
        <v>-8.2534892257202159</v>
      </c>
      <c r="O5" s="62">
        <v>18.785085725140277</v>
      </c>
      <c r="P5" s="62">
        <v>6.0029697459422806</v>
      </c>
      <c r="Q5" s="62">
        <v>-15.277279933995231</v>
      </c>
      <c r="R5" s="62">
        <v>0.28834370966845313</v>
      </c>
      <c r="S5" s="62">
        <v>6.3027549765005517</v>
      </c>
      <c r="T5" s="62">
        <v>8.4016067048826528</v>
      </c>
      <c r="U5" s="62">
        <v>-3.7048079442557054</v>
      </c>
      <c r="V5" s="62">
        <v>-26.511298922617939</v>
      </c>
      <c r="W5" s="62">
        <v>29.841952382418043</v>
      </c>
      <c r="X5" s="62">
        <v>7.4970708233479399</v>
      </c>
      <c r="Z5"/>
    </row>
    <row r="6" spans="1:26" ht="18" customHeight="1">
      <c r="A6" s="58" t="s">
        <v>295</v>
      </c>
      <c r="B6" s="62" t="s">
        <v>7</v>
      </c>
      <c r="C6" s="62" t="s">
        <v>7</v>
      </c>
      <c r="D6" s="62" t="s">
        <v>7</v>
      </c>
      <c r="E6" s="62" t="s">
        <v>7</v>
      </c>
      <c r="F6" s="62" t="s">
        <v>7</v>
      </c>
      <c r="G6" s="62" t="s">
        <v>7</v>
      </c>
      <c r="H6" s="62" t="s">
        <v>7</v>
      </c>
      <c r="I6" s="62" t="s">
        <v>7</v>
      </c>
      <c r="J6" s="62" t="s">
        <v>7</v>
      </c>
      <c r="K6" s="62" t="s">
        <v>7</v>
      </c>
      <c r="L6" s="62" t="s">
        <v>7</v>
      </c>
      <c r="M6" s="62">
        <v>8</v>
      </c>
      <c r="N6" s="62">
        <v>-5</v>
      </c>
      <c r="O6" s="62">
        <v>-15.7</v>
      </c>
      <c r="P6" s="62">
        <v>2.7</v>
      </c>
      <c r="Q6" s="62">
        <v>0.5</v>
      </c>
      <c r="R6" s="62">
        <v>7.1</v>
      </c>
      <c r="S6" s="62">
        <v>-10</v>
      </c>
      <c r="T6" s="62">
        <v>-6.4</v>
      </c>
      <c r="U6" s="62">
        <v>2.2000000000000002</v>
      </c>
      <c r="V6" s="62">
        <v>0.38291630396795995</v>
      </c>
      <c r="W6" s="62">
        <v>-15.668805323344444</v>
      </c>
      <c r="X6" s="62">
        <v>9.1855658482119935</v>
      </c>
      <c r="Z6"/>
    </row>
    <row r="7" spans="1:26" ht="18" customHeight="1">
      <c r="A7" s="58" t="s">
        <v>207</v>
      </c>
      <c r="B7" s="62" t="s">
        <v>7</v>
      </c>
      <c r="C7" s="62" t="s">
        <v>7</v>
      </c>
      <c r="D7" s="62" t="s">
        <v>7</v>
      </c>
      <c r="E7" s="62">
        <v>12.811679811240879</v>
      </c>
      <c r="F7" s="62">
        <v>0.96137550291439311</v>
      </c>
      <c r="G7" s="62">
        <v>2.7990034484887616</v>
      </c>
      <c r="H7" s="62">
        <v>-10.652512813092301</v>
      </c>
      <c r="I7" s="62">
        <v>2.2782912981242731</v>
      </c>
      <c r="J7" s="62">
        <v>11.189444122372663</v>
      </c>
      <c r="K7" s="62">
        <v>0.79576562273425111</v>
      </c>
      <c r="L7" s="62">
        <v>235.5099324205724</v>
      </c>
      <c r="M7" s="62">
        <v>23.888760902405764</v>
      </c>
      <c r="N7" s="62">
        <v>13.582231746361757</v>
      </c>
      <c r="O7" s="62">
        <v>21.849612962716947</v>
      </c>
      <c r="P7" s="62">
        <v>13.801474669082324</v>
      </c>
      <c r="Q7" s="62">
        <v>11.548792286187421</v>
      </c>
      <c r="R7" s="62">
        <v>-4.4110723458940129</v>
      </c>
      <c r="S7" s="62">
        <v>7.9338684585036816</v>
      </c>
      <c r="T7" s="62">
        <v>10.179012648582898</v>
      </c>
      <c r="U7" s="62">
        <v>-1.1390539606415757</v>
      </c>
      <c r="V7" s="62">
        <v>4.4242071483631378</v>
      </c>
      <c r="W7" s="62">
        <v>5.876053673122783</v>
      </c>
      <c r="X7" s="62">
        <v>10.095556395214729</v>
      </c>
      <c r="Z7"/>
    </row>
    <row r="8" spans="1:26" ht="18" customHeight="1">
      <c r="A8" s="58" t="s">
        <v>296</v>
      </c>
      <c r="B8" s="62" t="s">
        <v>7</v>
      </c>
      <c r="C8" s="62" t="s">
        <v>7</v>
      </c>
      <c r="D8" s="62" t="s">
        <v>7</v>
      </c>
      <c r="E8" s="62">
        <v>-16.169327809008067</v>
      </c>
      <c r="F8" s="62">
        <v>4.6348526020882872</v>
      </c>
      <c r="G8" s="62">
        <v>-37.923151649228892</v>
      </c>
      <c r="H8" s="62">
        <v>12.660866192067502</v>
      </c>
      <c r="I8" s="62">
        <v>-25.123048827910083</v>
      </c>
      <c r="J8" s="62">
        <v>-21.54730449401815</v>
      </c>
      <c r="K8" s="62">
        <v>-23.55597679803833</v>
      </c>
      <c r="L8" s="62">
        <v>21.566546679425301</v>
      </c>
      <c r="M8" s="62">
        <v>66.215127216802415</v>
      </c>
      <c r="N8" s="62">
        <v>644.42189576562362</v>
      </c>
      <c r="O8" s="62">
        <v>24.114568356440685</v>
      </c>
      <c r="P8" s="62">
        <v>-49.294195288896304</v>
      </c>
      <c r="Q8" s="62">
        <v>-86.259757718216377</v>
      </c>
      <c r="R8" s="62">
        <v>9.7037931435299214</v>
      </c>
      <c r="S8" s="62">
        <v>7.9794269467970764</v>
      </c>
      <c r="T8" s="62">
        <v>-25.368359439088238</v>
      </c>
      <c r="U8" s="62">
        <v>-18.325008451060583</v>
      </c>
      <c r="V8" s="62">
        <v>25.087174824827429</v>
      </c>
      <c r="W8" s="62">
        <v>3.0958788157547446</v>
      </c>
      <c r="X8" s="62">
        <v>17.33004951950538</v>
      </c>
    </row>
    <row r="9" spans="1:26" ht="18" customHeight="1">
      <c r="A9" s="58" t="s">
        <v>11</v>
      </c>
      <c r="B9" s="62" t="s">
        <v>7</v>
      </c>
      <c r="C9" s="62" t="s">
        <v>7</v>
      </c>
      <c r="D9" s="62" t="s">
        <v>7</v>
      </c>
      <c r="E9" s="62">
        <v>223.92898647032604</v>
      </c>
      <c r="F9" s="62">
        <v>53.451267721301605</v>
      </c>
      <c r="G9" s="62">
        <v>196.78366705970001</v>
      </c>
      <c r="H9" s="62">
        <v>19.388732036780027</v>
      </c>
      <c r="I9" s="62">
        <v>49.917541479339462</v>
      </c>
      <c r="J9" s="62">
        <v>48.457363390988775</v>
      </c>
      <c r="K9" s="62">
        <v>-32.357760643435</v>
      </c>
      <c r="L9" s="62">
        <v>5.092309140393354</v>
      </c>
      <c r="M9" s="62">
        <v>43.622793654690156</v>
      </c>
      <c r="N9" s="62">
        <v>-0.65357732938633717</v>
      </c>
      <c r="O9" s="62">
        <v>-30.276820089590132</v>
      </c>
      <c r="P9" s="62">
        <v>9.1194538916498118</v>
      </c>
      <c r="Q9" s="62">
        <v>-14.271878857500965</v>
      </c>
      <c r="R9" s="62">
        <v>-2.4279957151875919E-2</v>
      </c>
      <c r="S9" s="62">
        <v>14.11231599764038</v>
      </c>
      <c r="T9" s="62">
        <v>-9.3998678202015356</v>
      </c>
      <c r="U9" s="62">
        <v>-9.6767336434269424</v>
      </c>
      <c r="V9" s="62">
        <v>-15.284025638840674</v>
      </c>
      <c r="W9" s="62">
        <v>19.276161645475185</v>
      </c>
      <c r="X9" s="62">
        <v>-6.4472626079551247</v>
      </c>
      <c r="Z9"/>
    </row>
    <row r="10" spans="1:26" ht="18" customHeight="1">
      <c r="A10" s="58" t="s">
        <v>10</v>
      </c>
      <c r="B10" s="62" t="s">
        <v>7</v>
      </c>
      <c r="C10" s="62" t="s">
        <v>7</v>
      </c>
      <c r="D10" s="62" t="s">
        <v>7</v>
      </c>
      <c r="E10" s="62">
        <v>9.8741142012755034</v>
      </c>
      <c r="F10" s="62">
        <v>7.7002600331430813</v>
      </c>
      <c r="G10" s="62">
        <v>4.3439531760661083</v>
      </c>
      <c r="H10" s="62">
        <v>8.8501329860911682</v>
      </c>
      <c r="I10" s="62">
        <v>-7.2683206428322222</v>
      </c>
      <c r="J10" s="62">
        <v>9.0587735986828761</v>
      </c>
      <c r="K10" s="62">
        <v>-9.4474338441783487</v>
      </c>
      <c r="L10" s="62">
        <v>54.779783797671172</v>
      </c>
      <c r="M10" s="62">
        <v>2.272426207114691</v>
      </c>
      <c r="N10" s="62">
        <v>57.79378770042041</v>
      </c>
      <c r="O10" s="62">
        <v>164.93012611230853</v>
      </c>
      <c r="P10" s="62">
        <v>14.687301045515056</v>
      </c>
      <c r="Q10" s="62">
        <v>12.362990963890468</v>
      </c>
      <c r="R10" s="62">
        <v>2.9392984460793343</v>
      </c>
      <c r="S10" s="62">
        <v>10.234679883975389</v>
      </c>
      <c r="T10" s="62">
        <v>-1.7676870035166132</v>
      </c>
      <c r="U10" s="62">
        <v>9.7910740860626078</v>
      </c>
      <c r="V10" s="62">
        <v>-57.159006358547906</v>
      </c>
      <c r="W10" s="62">
        <v>66.943526505868846</v>
      </c>
      <c r="X10" s="62">
        <v>16.599999999999994</v>
      </c>
    </row>
    <row r="11" spans="1:26" ht="18" customHeight="1">
      <c r="A11" s="58" t="s">
        <v>9</v>
      </c>
      <c r="B11" s="62" t="s">
        <v>7</v>
      </c>
      <c r="C11" s="62" t="s">
        <v>7</v>
      </c>
      <c r="D11" s="62" t="s">
        <v>7</v>
      </c>
      <c r="E11" s="62">
        <v>35.098016199084384</v>
      </c>
      <c r="F11" s="62">
        <v>18.891453245979733</v>
      </c>
      <c r="G11" s="62">
        <v>46.488045399572059</v>
      </c>
      <c r="H11" s="62">
        <v>82.200000000000017</v>
      </c>
      <c r="I11" s="62">
        <v>8.6000000000000085</v>
      </c>
      <c r="J11" s="62">
        <v>-8.2180284478491785</v>
      </c>
      <c r="K11" s="62">
        <v>17.552237467491722</v>
      </c>
      <c r="L11" s="62">
        <v>23.918663964782326</v>
      </c>
      <c r="M11" s="62">
        <v>23.918663964782326</v>
      </c>
      <c r="N11" s="62">
        <v>1.3594748073226413</v>
      </c>
      <c r="O11" s="62">
        <v>5.3340420611716013</v>
      </c>
      <c r="P11" s="62">
        <v>6.947580233776435</v>
      </c>
      <c r="Q11" s="62">
        <v>-4.6030235436471543</v>
      </c>
      <c r="R11" s="62">
        <v>1.1288018098805708</v>
      </c>
      <c r="S11" s="62">
        <v>1.6276799429561208</v>
      </c>
      <c r="T11" s="62">
        <v>8.7899031161508816</v>
      </c>
      <c r="U11" s="62">
        <v>7.4400626941100541</v>
      </c>
      <c r="V11" s="62">
        <v>3.0989979651328383</v>
      </c>
      <c r="W11" s="62">
        <v>-6.4082740521535584</v>
      </c>
      <c r="X11" s="62">
        <v>5.6151322664005647</v>
      </c>
    </row>
    <row r="12" spans="1:26" ht="18" customHeight="1">
      <c r="A12" s="58" t="s">
        <v>8</v>
      </c>
      <c r="B12" s="62" t="s">
        <v>7</v>
      </c>
      <c r="C12" s="62" t="s">
        <v>7</v>
      </c>
      <c r="D12" s="62" t="s">
        <v>7</v>
      </c>
      <c r="E12" s="62">
        <v>-17.2</v>
      </c>
      <c r="F12" s="62">
        <v>-1.8</v>
      </c>
      <c r="G12" s="62">
        <v>-6.7</v>
      </c>
      <c r="H12" s="62">
        <v>-14.1</v>
      </c>
      <c r="I12" s="62">
        <v>-5.4996993728413202</v>
      </c>
      <c r="J12" s="62">
        <v>1.4612367553552161</v>
      </c>
      <c r="K12" s="62">
        <v>-5.4142214787823377</v>
      </c>
      <c r="L12" s="62">
        <v>4.3687449009284478</v>
      </c>
      <c r="M12" s="62">
        <v>-19.021174550656937</v>
      </c>
      <c r="N12" s="62">
        <v>-8.2491583034349816</v>
      </c>
      <c r="O12" s="62">
        <v>-4.574487369878014</v>
      </c>
      <c r="P12" s="62">
        <v>-6.799609058840872E-2</v>
      </c>
      <c r="Q12" s="62">
        <v>-0.27699062481035241</v>
      </c>
      <c r="R12" s="62">
        <v>2.2699550510334063</v>
      </c>
      <c r="S12" s="62">
        <v>8.4380616705587101</v>
      </c>
      <c r="T12" s="62">
        <v>10.410679852101666</v>
      </c>
      <c r="U12" s="62">
        <v>3.316828221679998</v>
      </c>
      <c r="V12" s="62">
        <v>-16.577894368436162</v>
      </c>
      <c r="W12" s="62">
        <v>10.934204583705736</v>
      </c>
      <c r="X12" s="62">
        <v>8.8519357732001112</v>
      </c>
    </row>
    <row r="13" spans="1:26" ht="18" customHeight="1">
      <c r="A13" s="58" t="s">
        <v>6</v>
      </c>
      <c r="B13" s="62" t="s">
        <v>7</v>
      </c>
      <c r="C13" s="62" t="s">
        <v>7</v>
      </c>
      <c r="D13" s="62" t="s">
        <v>7</v>
      </c>
      <c r="E13" s="62">
        <v>16.113709897219607</v>
      </c>
      <c r="F13" s="62">
        <v>71.579979848933704</v>
      </c>
      <c r="G13" s="62">
        <v>0.68993486866848741</v>
      </c>
      <c r="H13" s="62">
        <v>27.845378692111183</v>
      </c>
      <c r="I13" s="62">
        <v>19.252189923756475</v>
      </c>
      <c r="J13" s="62">
        <v>7.1419148717467351</v>
      </c>
      <c r="K13" s="62">
        <v>8.5858827014187113</v>
      </c>
      <c r="L13" s="62">
        <v>3.0361109885728865</v>
      </c>
      <c r="M13" s="62">
        <v>31.150802408383299</v>
      </c>
      <c r="N13" s="62">
        <v>34.895907773171047</v>
      </c>
      <c r="O13" s="62">
        <v>12.333150137414961</v>
      </c>
      <c r="P13" s="62">
        <v>23.592712025607952</v>
      </c>
      <c r="Q13" s="62">
        <v>31.230040641026818</v>
      </c>
      <c r="R13" s="62">
        <v>21.653683229574312</v>
      </c>
      <c r="S13" s="62">
        <v>14.219402428846607</v>
      </c>
      <c r="T13" s="62">
        <v>10.354186083231625</v>
      </c>
      <c r="U13" s="62">
        <v>-1.6735480690912112</v>
      </c>
      <c r="V13" s="62">
        <v>-13.464041572347483</v>
      </c>
      <c r="W13" s="62">
        <v>2.177358330299441</v>
      </c>
      <c r="X13" s="62">
        <v>9.2115914700302284</v>
      </c>
    </row>
    <row r="14" spans="1:26" ht="18" customHeight="1">
      <c r="A14" s="58" t="s">
        <v>5</v>
      </c>
      <c r="B14" s="62" t="s">
        <v>7</v>
      </c>
      <c r="C14" s="62" t="s">
        <v>7</v>
      </c>
      <c r="D14" s="62" t="s">
        <v>7</v>
      </c>
      <c r="E14" s="62">
        <v>-8.1831560717612177</v>
      </c>
      <c r="F14" s="62">
        <v>45.004832860386756</v>
      </c>
      <c r="G14" s="62">
        <v>-10.935438496473992</v>
      </c>
      <c r="H14" s="62">
        <v>27.515739686054701</v>
      </c>
      <c r="I14" s="62">
        <v>0.46217480817074374</v>
      </c>
      <c r="J14" s="62">
        <v>2.5838006011215526</v>
      </c>
      <c r="K14" s="62">
        <v>-31.608887158236215</v>
      </c>
      <c r="L14" s="62">
        <v>22.020269285013015</v>
      </c>
      <c r="M14" s="62">
        <v>-5.5744656536532204</v>
      </c>
      <c r="N14" s="62">
        <v>24.635942635528906</v>
      </c>
      <c r="O14" s="62">
        <v>3.1684829174872391</v>
      </c>
      <c r="P14" s="62">
        <v>-4.5069663346184257</v>
      </c>
      <c r="Q14" s="62">
        <v>-4.0454634187476017</v>
      </c>
      <c r="R14" s="62">
        <v>-10.708043200330266</v>
      </c>
      <c r="S14" s="62">
        <v>14.214320689485888</v>
      </c>
      <c r="T14" s="62">
        <v>16.130873542616015</v>
      </c>
      <c r="U14" s="62">
        <v>-8.6759305823419197</v>
      </c>
      <c r="V14" s="62">
        <v>-14.971711952472504</v>
      </c>
      <c r="W14" s="62">
        <v>11.046630032253461</v>
      </c>
      <c r="X14" s="62">
        <v>21.571195030970529</v>
      </c>
    </row>
    <row r="15" spans="1:26" ht="18" customHeight="1">
      <c r="A15" s="58" t="s">
        <v>4</v>
      </c>
      <c r="B15" s="62" t="s">
        <v>7</v>
      </c>
      <c r="C15" s="62" t="s">
        <v>7</v>
      </c>
      <c r="D15" s="62" t="s">
        <v>7</v>
      </c>
      <c r="E15" s="62" t="s">
        <v>25</v>
      </c>
      <c r="F15" s="62" t="s">
        <v>25</v>
      </c>
      <c r="G15" s="62" t="s">
        <v>25</v>
      </c>
      <c r="H15" s="62" t="s">
        <v>25</v>
      </c>
      <c r="I15" s="62" t="s">
        <v>25</v>
      </c>
      <c r="J15" s="62" t="s">
        <v>25</v>
      </c>
      <c r="K15" s="62" t="s">
        <v>25</v>
      </c>
      <c r="L15" s="62" t="s">
        <v>25</v>
      </c>
      <c r="M15" s="62" t="s">
        <v>25</v>
      </c>
      <c r="N15" s="62" t="s">
        <v>25</v>
      </c>
      <c r="O15" s="62" t="s">
        <v>25</v>
      </c>
      <c r="P15" s="62" t="s">
        <v>25</v>
      </c>
      <c r="Q15" s="62" t="s">
        <v>25</v>
      </c>
      <c r="R15" s="62" t="s">
        <v>25</v>
      </c>
      <c r="S15" s="62" t="s">
        <v>25</v>
      </c>
      <c r="T15" s="62" t="s">
        <v>25</v>
      </c>
      <c r="U15" s="62" t="s">
        <v>25</v>
      </c>
      <c r="V15" s="62" t="s">
        <v>25</v>
      </c>
      <c r="W15" s="62" t="s">
        <v>25</v>
      </c>
      <c r="X15" s="62" t="s">
        <v>25</v>
      </c>
    </row>
    <row r="16" spans="1:26" ht="18" customHeight="1">
      <c r="A16" s="58" t="s">
        <v>3</v>
      </c>
      <c r="B16" s="62" t="s">
        <v>7</v>
      </c>
      <c r="C16" s="62" t="s">
        <v>7</v>
      </c>
      <c r="D16" s="62" t="s">
        <v>7</v>
      </c>
      <c r="E16" s="62">
        <v>3.3961177401052254</v>
      </c>
      <c r="F16" s="62">
        <v>1.5094637682966834</v>
      </c>
      <c r="G16" s="62">
        <v>1.0267016135637732</v>
      </c>
      <c r="H16" s="62">
        <v>-0.59306064751052645</v>
      </c>
      <c r="I16" s="62">
        <v>-0.63677082909434546</v>
      </c>
      <c r="J16" s="62">
        <v>-5.3351067698944235</v>
      </c>
      <c r="K16" s="62">
        <v>-5.1297666105897974</v>
      </c>
      <c r="L16" s="62">
        <v>5.2642506592335252</v>
      </c>
      <c r="M16" s="62">
        <v>-0.7400145229611752</v>
      </c>
      <c r="N16" s="62">
        <v>-2.9109131494337106</v>
      </c>
      <c r="O16" s="62">
        <v>3.9560073142545207</v>
      </c>
      <c r="P16" s="62">
        <v>-1.520429151917952</v>
      </c>
      <c r="Q16" s="62">
        <v>4.7587130849844499</v>
      </c>
      <c r="R16" s="62">
        <v>-3.3939560200756347</v>
      </c>
      <c r="S16" s="62">
        <v>2.3978793234586675</v>
      </c>
      <c r="T16" s="62">
        <v>-0.80147032982245037</v>
      </c>
      <c r="U16" s="62">
        <v>-0.67660010066887821</v>
      </c>
      <c r="V16" s="62">
        <v>-12.263217255135714</v>
      </c>
      <c r="W16" s="62">
        <v>11.973544813305836</v>
      </c>
      <c r="X16" s="62">
        <v>-7.1453980889666724</v>
      </c>
    </row>
    <row r="17" spans="1:24" ht="18" customHeight="1">
      <c r="A17" s="58" t="s">
        <v>21</v>
      </c>
      <c r="B17" s="62" t="s">
        <v>7</v>
      </c>
      <c r="C17" s="62" t="s">
        <v>7</v>
      </c>
      <c r="D17" s="62" t="s">
        <v>7</v>
      </c>
      <c r="E17" s="62">
        <v>17.062618067973204</v>
      </c>
      <c r="F17" s="62">
        <v>15.957937668589082</v>
      </c>
      <c r="G17" s="62">
        <v>16.093861890167787</v>
      </c>
      <c r="H17" s="62">
        <v>-13.833392376312943</v>
      </c>
      <c r="I17" s="62">
        <v>9.1796683576942115</v>
      </c>
      <c r="J17" s="62">
        <v>-9.7913692569685082</v>
      </c>
      <c r="K17" s="62">
        <v>18.460373145337968</v>
      </c>
      <c r="L17" s="62">
        <v>7.2302477309264361</v>
      </c>
      <c r="M17" s="62">
        <v>6.0573663503677722</v>
      </c>
      <c r="N17" s="62">
        <v>6.7</v>
      </c>
      <c r="O17" s="62">
        <v>4.5245890087175553</v>
      </c>
      <c r="P17" s="62">
        <v>6.4233853703000534</v>
      </c>
      <c r="Q17" s="62">
        <v>9.9896694854351438</v>
      </c>
      <c r="R17" s="62">
        <v>7.4240002541542651</v>
      </c>
      <c r="S17" s="62">
        <v>5.3231756827067329</v>
      </c>
      <c r="T17" s="62">
        <v>1.5379628257674796</v>
      </c>
      <c r="U17" s="62">
        <v>17.726605762065944</v>
      </c>
      <c r="V17" s="62">
        <v>7.3351154860309009</v>
      </c>
      <c r="W17" s="62">
        <v>9.4341258162018846</v>
      </c>
      <c r="X17" s="62">
        <v>10.915305280523484</v>
      </c>
    </row>
    <row r="18" spans="1:24" s="61" customFormat="1" ht="18" customHeight="1">
      <c r="A18" s="58" t="s">
        <v>1</v>
      </c>
      <c r="B18" s="62" t="s">
        <v>7</v>
      </c>
      <c r="C18" s="62" t="s">
        <v>7</v>
      </c>
      <c r="D18" s="62" t="s">
        <v>7</v>
      </c>
      <c r="E18" s="62">
        <v>11.9651000206444</v>
      </c>
      <c r="F18" s="62">
        <v>23.9018017964747</v>
      </c>
      <c r="G18" s="62">
        <v>17.906121362102596</v>
      </c>
      <c r="H18" s="62">
        <v>17.825711163514697</v>
      </c>
      <c r="I18" s="62">
        <v>14.258422488336024</v>
      </c>
      <c r="J18" s="62">
        <v>13.416570478864173</v>
      </c>
      <c r="K18" s="62">
        <v>33.647090552129185</v>
      </c>
      <c r="L18" s="62">
        <v>31.201451571210129</v>
      </c>
      <c r="M18" s="62">
        <v>5.6321256446764778E-2</v>
      </c>
      <c r="N18" s="62">
        <v>0.82244555296891519</v>
      </c>
      <c r="O18" s="62">
        <v>3.5666165663312199</v>
      </c>
      <c r="P18" s="62">
        <v>-2.2947084656622252</v>
      </c>
      <c r="Q18" s="62">
        <v>0.23289478257572682</v>
      </c>
      <c r="R18" s="62">
        <v>-4.1743261160155924</v>
      </c>
      <c r="S18" s="62">
        <v>15.314728728077597</v>
      </c>
      <c r="T18" s="62">
        <v>6.2629695257148796</v>
      </c>
      <c r="U18" s="62">
        <v>-5.0778934675189191</v>
      </c>
      <c r="V18" s="62">
        <v>7.970305620234484</v>
      </c>
      <c r="W18" s="62">
        <v>-6.2784786715269831</v>
      </c>
      <c r="X18" s="62">
        <v>-4.4052485299113471</v>
      </c>
    </row>
    <row r="19" spans="1:24" s="61" customFormat="1" ht="18" customHeight="1">
      <c r="A19" s="58" t="s">
        <v>0</v>
      </c>
      <c r="B19" s="62" t="s">
        <v>7</v>
      </c>
      <c r="C19" s="62" t="s">
        <v>7</v>
      </c>
      <c r="D19" s="62" t="s">
        <v>7</v>
      </c>
      <c r="E19" s="62">
        <v>-27.796542475129655</v>
      </c>
      <c r="F19" s="62">
        <v>-2.9303686455188398</v>
      </c>
      <c r="G19" s="62">
        <v>28.39163574571424</v>
      </c>
      <c r="H19" s="62">
        <v>-4.5122578326161573</v>
      </c>
      <c r="I19" s="62">
        <v>-2.3416706670880814</v>
      </c>
      <c r="J19" s="62">
        <v>-26.988731639754846</v>
      </c>
      <c r="K19" s="62">
        <v>202.65643328916821</v>
      </c>
      <c r="L19" s="62">
        <v>37.269102214833936</v>
      </c>
      <c r="M19" s="62">
        <v>25.260724110243487</v>
      </c>
      <c r="N19" s="62">
        <v>7.9568694277059251</v>
      </c>
      <c r="O19" s="62">
        <v>11.52676290787636</v>
      </c>
      <c r="P19" s="62">
        <v>-3.4201547774706</v>
      </c>
      <c r="Q19" s="62">
        <v>0.36809690742943246</v>
      </c>
      <c r="R19" s="62">
        <v>4.1260064718272105</v>
      </c>
      <c r="S19" s="62">
        <v>3.4999999999999858</v>
      </c>
      <c r="T19" s="62">
        <v>8.7658118217937471</v>
      </c>
      <c r="U19" s="62">
        <v>-1.7614744335983374</v>
      </c>
      <c r="V19" s="62">
        <v>0.24277887051782443</v>
      </c>
      <c r="W19" s="62">
        <v>5.87047822186193</v>
      </c>
      <c r="X19" s="62">
        <v>10.737339866020037</v>
      </c>
    </row>
    <row r="20" spans="1:24" ht="18" customHeight="1">
      <c r="A20" s="58" t="s">
        <v>208</v>
      </c>
      <c r="B20" s="63" t="s">
        <v>7</v>
      </c>
      <c r="C20" s="63" t="s">
        <v>7</v>
      </c>
      <c r="D20" s="63" t="s">
        <v>7</v>
      </c>
      <c r="E20" s="64">
        <v>1.7740829449287718</v>
      </c>
      <c r="F20" s="64">
        <v>6.9744902583819943</v>
      </c>
      <c r="G20" s="64">
        <v>12.119563649586802</v>
      </c>
      <c r="H20" s="64">
        <v>7.2968810512250899</v>
      </c>
      <c r="I20" s="64">
        <v>11.303502254161161</v>
      </c>
      <c r="J20" s="64">
        <v>4.5010009147364123</v>
      </c>
      <c r="K20" s="64">
        <v>-3.2933841425243759</v>
      </c>
      <c r="L20" s="64">
        <v>16.283763308270672</v>
      </c>
      <c r="M20" s="64">
        <v>-0.83763065543736315</v>
      </c>
      <c r="N20" s="64">
        <v>5.7306514792163314</v>
      </c>
      <c r="O20" s="64">
        <v>3.8960448126579963</v>
      </c>
      <c r="P20" s="64">
        <v>0.16538516865701994</v>
      </c>
      <c r="Q20" s="64">
        <v>7.4778221706340489</v>
      </c>
      <c r="R20" s="64">
        <v>-2.0835010029055172</v>
      </c>
      <c r="S20" s="64">
        <v>1.9949910607642314</v>
      </c>
      <c r="T20" s="64">
        <v>-0.7759507403117436</v>
      </c>
      <c r="U20" s="64">
        <v>-2.3721654209163567</v>
      </c>
      <c r="V20" s="64">
        <v>-4.8687784100524327</v>
      </c>
      <c r="W20" s="64">
        <v>6.6796703924758196</v>
      </c>
      <c r="X20" s="64">
        <v>3.1118107677937661</v>
      </c>
    </row>
    <row r="22" spans="1:24" ht="18" customHeight="1">
      <c r="A22" s="6" t="s">
        <v>859</v>
      </c>
    </row>
  </sheetData>
  <mergeCells count="2">
    <mergeCell ref="A2:A3"/>
    <mergeCell ref="B2:X2"/>
  </mergeCells>
  <hyperlinks>
    <hyperlink ref="Z3" location="Content!A1" display="Back to Content Page" xr:uid="{00000000-0004-0000-2B00-000000000000}"/>
  </hyperlinks>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Z22"/>
  <sheetViews>
    <sheetView zoomScale="91" zoomScaleNormal="91" workbookViewId="0">
      <pane xSplit="1" ySplit="2" topLeftCell="H3" activePane="bottomRight" state="frozen"/>
      <selection activeCell="H27" sqref="H27"/>
      <selection pane="topRight" activeCell="H27" sqref="H27"/>
      <selection pane="bottomLeft" activeCell="H27" sqref="H27"/>
      <selection pane="bottomRight" activeCell="L23" sqref="L23"/>
    </sheetView>
  </sheetViews>
  <sheetFormatPr defaultColWidth="9.21875" defaultRowHeight="18" customHeight="1"/>
  <cols>
    <col min="1" max="1" width="40.77734375" style="6" customWidth="1"/>
    <col min="2" max="24" width="9.77734375" style="6" customWidth="1"/>
    <col min="25" max="27" width="11.77734375" style="6" bestFit="1" customWidth="1"/>
    <col min="28" max="16384" width="9.21875" style="6"/>
  </cols>
  <sheetData>
    <row r="1" spans="1:26" s="133" customFormat="1" ht="18" customHeight="1">
      <c r="A1" s="133" t="s">
        <v>685</v>
      </c>
    </row>
    <row r="2" spans="1:26" s="7" customFormat="1" ht="18" customHeight="1">
      <c r="A2" s="258" t="s">
        <v>206</v>
      </c>
      <c r="B2" s="259" t="s">
        <v>22</v>
      </c>
      <c r="C2" s="260"/>
      <c r="D2" s="260"/>
      <c r="E2" s="260"/>
      <c r="F2" s="260"/>
      <c r="G2" s="260"/>
      <c r="H2" s="260"/>
      <c r="I2" s="260"/>
      <c r="J2" s="260"/>
      <c r="K2" s="260"/>
      <c r="L2" s="260"/>
      <c r="M2" s="260"/>
      <c r="N2" s="260"/>
      <c r="O2" s="260"/>
      <c r="P2" s="260"/>
      <c r="Q2" s="260"/>
      <c r="R2" s="260"/>
      <c r="S2" s="260"/>
      <c r="T2" s="260"/>
      <c r="U2" s="260"/>
      <c r="V2" s="260"/>
      <c r="W2" s="260"/>
      <c r="X2" s="260"/>
    </row>
    <row r="3" spans="1:26" s="7" customFormat="1" ht="18" customHeight="1">
      <c r="A3" s="258"/>
      <c r="B3" s="56">
        <v>2000</v>
      </c>
      <c r="C3" s="56">
        <v>2001</v>
      </c>
      <c r="D3" s="56">
        <v>2002</v>
      </c>
      <c r="E3" s="56">
        <v>2003</v>
      </c>
      <c r="F3" s="56">
        <v>2004</v>
      </c>
      <c r="G3" s="56">
        <v>2005</v>
      </c>
      <c r="H3" s="56">
        <v>2006</v>
      </c>
      <c r="I3" s="56">
        <v>2007</v>
      </c>
      <c r="J3" s="56">
        <v>2008</v>
      </c>
      <c r="K3" s="56">
        <v>2009</v>
      </c>
      <c r="L3" s="56">
        <v>2010</v>
      </c>
      <c r="M3" s="56">
        <v>2011</v>
      </c>
      <c r="N3" s="56">
        <v>2012</v>
      </c>
      <c r="O3" s="56">
        <v>2013</v>
      </c>
      <c r="P3" s="56">
        <v>2014</v>
      </c>
      <c r="Q3" s="56">
        <v>2015</v>
      </c>
      <c r="R3" s="56">
        <v>2016</v>
      </c>
      <c r="S3" s="56">
        <v>2017</v>
      </c>
      <c r="T3" s="56">
        <v>2018</v>
      </c>
      <c r="U3" s="56">
        <v>2019</v>
      </c>
      <c r="V3" s="56">
        <v>2020</v>
      </c>
      <c r="W3" s="56">
        <v>2021</v>
      </c>
      <c r="X3" s="56">
        <v>2022</v>
      </c>
      <c r="Z3" s="15" t="s">
        <v>12</v>
      </c>
    </row>
    <row r="4" spans="1:26" ht="18" customHeight="1">
      <c r="A4" s="58" t="s">
        <v>14</v>
      </c>
      <c r="B4" s="62" t="s">
        <v>7</v>
      </c>
      <c r="C4" s="62" t="s">
        <v>7</v>
      </c>
      <c r="D4" s="62" t="s">
        <v>7</v>
      </c>
      <c r="E4" s="62">
        <v>5.4</v>
      </c>
      <c r="F4" s="62">
        <v>16.575601930589784</v>
      </c>
      <c r="G4" s="62">
        <v>6.1252953728033788</v>
      </c>
      <c r="H4" s="62">
        <v>6.5483297136751872</v>
      </c>
      <c r="I4" s="62">
        <v>2.0165568069162561</v>
      </c>
      <c r="J4" s="62">
        <v>5.9146044636257216</v>
      </c>
      <c r="K4" s="62">
        <v>6.7556333058800675</v>
      </c>
      <c r="L4" s="62">
        <v>9.5550727988410529</v>
      </c>
      <c r="M4" s="62">
        <v>9.0810997738285408</v>
      </c>
      <c r="N4" s="62">
        <v>9.5625302260037586</v>
      </c>
      <c r="O4" s="62">
        <v>7.7242535068887861</v>
      </c>
      <c r="P4" s="62">
        <v>-9.9</v>
      </c>
      <c r="Q4" s="62">
        <v>12</v>
      </c>
      <c r="R4" s="62">
        <v>11.6</v>
      </c>
      <c r="S4" s="62">
        <v>1.2</v>
      </c>
      <c r="T4" s="62">
        <v>0.6</v>
      </c>
      <c r="U4" s="62">
        <v>-5.0999999999999996</v>
      </c>
      <c r="V4" s="62">
        <v>2.7</v>
      </c>
      <c r="W4" s="62">
        <v>0.8</v>
      </c>
      <c r="X4" s="62">
        <v>2.5</v>
      </c>
      <c r="Z4" s="7"/>
    </row>
    <row r="5" spans="1:26" ht="18" customHeight="1">
      <c r="A5" s="58" t="s">
        <v>13</v>
      </c>
      <c r="B5" s="62" t="s">
        <v>7</v>
      </c>
      <c r="C5" s="62" t="s">
        <v>7</v>
      </c>
      <c r="D5" s="62" t="s">
        <v>7</v>
      </c>
      <c r="E5" s="62">
        <v>-9.9515209045041217</v>
      </c>
      <c r="F5" s="62">
        <v>-0.18869104159092842</v>
      </c>
      <c r="G5" s="62">
        <v>1.8445921641788772</v>
      </c>
      <c r="H5" s="62">
        <v>20.009481763031388</v>
      </c>
      <c r="I5" s="62">
        <v>25.696427489291523</v>
      </c>
      <c r="J5" s="62">
        <v>-2.5655257877519375</v>
      </c>
      <c r="K5" s="62">
        <v>5.0097044734757219</v>
      </c>
      <c r="L5" s="62">
        <v>3.9092278950081578</v>
      </c>
      <c r="M5" s="62">
        <v>11.350952377677174</v>
      </c>
      <c r="N5" s="62">
        <v>3.7060447701901467</v>
      </c>
      <c r="O5" s="62">
        <v>6.5337857957848939</v>
      </c>
      <c r="P5" s="62">
        <v>8.3356918662144182</v>
      </c>
      <c r="Q5" s="62">
        <v>-15.521624318545534</v>
      </c>
      <c r="R5" s="62">
        <v>4.9564315395293335</v>
      </c>
      <c r="S5" s="62">
        <v>-2.1611250499225889</v>
      </c>
      <c r="T5" s="62">
        <v>-1.1647177819792205</v>
      </c>
      <c r="U5" s="62">
        <v>4.5208703593036859</v>
      </c>
      <c r="V5" s="62">
        <v>-14.904192730828839</v>
      </c>
      <c r="W5" s="62">
        <v>8.074373845592504</v>
      </c>
      <c r="X5" s="62">
        <v>8.2014958827745943</v>
      </c>
      <c r="Z5"/>
    </row>
    <row r="6" spans="1:26" ht="18" customHeight="1">
      <c r="A6" s="58" t="s">
        <v>295</v>
      </c>
      <c r="B6" s="62" t="s">
        <v>7</v>
      </c>
      <c r="C6" s="62" t="s">
        <v>7</v>
      </c>
      <c r="D6" s="62" t="s">
        <v>7</v>
      </c>
      <c r="E6" s="62" t="s">
        <v>7</v>
      </c>
      <c r="F6" s="62" t="s">
        <v>7</v>
      </c>
      <c r="G6" s="62" t="s">
        <v>7</v>
      </c>
      <c r="H6" s="62" t="s">
        <v>7</v>
      </c>
      <c r="I6" s="62" t="s">
        <v>7</v>
      </c>
      <c r="J6" s="62" t="s">
        <v>7</v>
      </c>
      <c r="K6" s="62" t="s">
        <v>7</v>
      </c>
      <c r="L6" s="62" t="s">
        <v>7</v>
      </c>
      <c r="M6" s="62">
        <v>6.4</v>
      </c>
      <c r="N6" s="62">
        <v>0.9</v>
      </c>
      <c r="O6" s="62">
        <v>8.6999999999999993</v>
      </c>
      <c r="P6" s="62">
        <v>-5.3</v>
      </c>
      <c r="Q6" s="62">
        <v>3.5</v>
      </c>
      <c r="R6" s="62">
        <v>4.4000000000000004</v>
      </c>
      <c r="S6" s="62">
        <v>-0.5</v>
      </c>
      <c r="T6" s="62">
        <v>3.1</v>
      </c>
      <c r="U6" s="62">
        <v>2.2999999999999998</v>
      </c>
      <c r="V6" s="62">
        <v>-4.5331939876729166</v>
      </c>
      <c r="W6" s="62">
        <v>3.3982202439486713</v>
      </c>
      <c r="X6" s="62">
        <v>14.741069029810802</v>
      </c>
      <c r="Z6"/>
    </row>
    <row r="7" spans="1:26" ht="18" customHeight="1">
      <c r="A7" s="58" t="s">
        <v>207</v>
      </c>
      <c r="B7" s="62" t="s">
        <v>7</v>
      </c>
      <c r="C7" s="62" t="s">
        <v>7</v>
      </c>
      <c r="D7" s="62" t="s">
        <v>7</v>
      </c>
      <c r="E7" s="62">
        <v>-4.3624573059059486</v>
      </c>
      <c r="F7" s="62">
        <v>4.0250173599703203</v>
      </c>
      <c r="G7" s="62">
        <v>18.215906183212411</v>
      </c>
      <c r="H7" s="62">
        <v>8.2206556589795525</v>
      </c>
      <c r="I7" s="62">
        <v>4.8726674676376831</v>
      </c>
      <c r="J7" s="62">
        <v>2.5058878937851858</v>
      </c>
      <c r="K7" s="62">
        <v>1.8042536109513492</v>
      </c>
      <c r="L7" s="62">
        <v>-35.482138386273121</v>
      </c>
      <c r="M7" s="62">
        <v>1.8270014747428149</v>
      </c>
      <c r="N7" s="62">
        <v>16.635857545429758</v>
      </c>
      <c r="O7" s="62">
        <v>-0.61758228752432842</v>
      </c>
      <c r="P7" s="62">
        <v>-0.4490529514445285</v>
      </c>
      <c r="Q7" s="62">
        <v>17.708227026536733</v>
      </c>
      <c r="R7" s="62">
        <v>-0.77415459695203026</v>
      </c>
      <c r="S7" s="62">
        <v>1.9128477866725291</v>
      </c>
      <c r="T7" s="62">
        <v>0.70865471339374153</v>
      </c>
      <c r="U7" s="62">
        <v>7.5910666230315513</v>
      </c>
      <c r="V7" s="62">
        <v>0.86998231401355497</v>
      </c>
      <c r="W7" s="62">
        <v>3.6180647071324472</v>
      </c>
      <c r="X7" s="62">
        <v>7.9629114794894491</v>
      </c>
      <c r="Z7"/>
    </row>
    <row r="8" spans="1:26" ht="18" customHeight="1">
      <c r="A8" s="58" t="s">
        <v>296</v>
      </c>
      <c r="B8" s="62" t="s">
        <v>7</v>
      </c>
      <c r="C8" s="62" t="s">
        <v>7</v>
      </c>
      <c r="D8" s="62" t="s">
        <v>7</v>
      </c>
      <c r="E8" s="62">
        <v>3.2668495133719233</v>
      </c>
      <c r="F8" s="62">
        <v>0.43171203898837973</v>
      </c>
      <c r="G8" s="62">
        <v>3.1102807113423552</v>
      </c>
      <c r="H8" s="62">
        <v>11.271855814008916</v>
      </c>
      <c r="I8" s="62">
        <v>7.7179172274321814</v>
      </c>
      <c r="J8" s="62">
        <v>1.3983402247017267</v>
      </c>
      <c r="K8" s="62">
        <v>6.6458697622681768</v>
      </c>
      <c r="L8" s="62">
        <v>11.110424211312406</v>
      </c>
      <c r="M8" s="62">
        <v>2.189715873516235</v>
      </c>
      <c r="N8" s="62">
        <v>1.9542811153383752</v>
      </c>
      <c r="O8" s="62">
        <v>3.1787448646077365</v>
      </c>
      <c r="P8" s="62">
        <v>4.6185083345519047</v>
      </c>
      <c r="Q8" s="62">
        <v>1.7930068509194541</v>
      </c>
      <c r="R8" s="62">
        <v>1.4434784386001951</v>
      </c>
      <c r="S8" s="62">
        <v>3.1218155215012189</v>
      </c>
      <c r="T8" s="62">
        <v>0.88671158851143161</v>
      </c>
      <c r="U8" s="62">
        <v>5.3494279338364095</v>
      </c>
      <c r="V8" s="62">
        <v>-10.046105705785465</v>
      </c>
      <c r="W8" s="62">
        <v>20.110588657914107</v>
      </c>
      <c r="X8" s="62">
        <v>-0.64332110971895418</v>
      </c>
    </row>
    <row r="9" spans="1:26" ht="18" customHeight="1">
      <c r="A9" s="58" t="s">
        <v>11</v>
      </c>
      <c r="B9" s="62" t="s">
        <v>7</v>
      </c>
      <c r="C9" s="62" t="s">
        <v>7</v>
      </c>
      <c r="D9" s="62" t="s">
        <v>7</v>
      </c>
      <c r="E9" s="62">
        <v>16.610539582989219</v>
      </c>
      <c r="F9" s="62">
        <v>6.1491095733894952</v>
      </c>
      <c r="G9" s="62">
        <v>-14.291491174378805</v>
      </c>
      <c r="H9" s="62">
        <v>9.8185108673276744</v>
      </c>
      <c r="I9" s="62">
        <v>0.52870994159661677</v>
      </c>
      <c r="J9" s="62">
        <v>-2.7191813617744884</v>
      </c>
      <c r="K9" s="62">
        <v>-2.8872314048917076</v>
      </c>
      <c r="L9" s="62">
        <v>0.86768151851322273</v>
      </c>
      <c r="M9" s="62">
        <v>-2.8436620551523788</v>
      </c>
      <c r="N9" s="62">
        <v>-4.1617557922032518</v>
      </c>
      <c r="O9" s="62">
        <v>-4.0796668022229454</v>
      </c>
      <c r="P9" s="62">
        <v>-11.373106958054549</v>
      </c>
      <c r="Q9" s="62">
        <v>15.224999465089951</v>
      </c>
      <c r="R9" s="62">
        <v>17.55261703603918</v>
      </c>
      <c r="S9" s="62">
        <v>-9.4947286166115674</v>
      </c>
      <c r="T9" s="62">
        <v>14.140869333129544</v>
      </c>
      <c r="U9" s="62">
        <v>-0.75254648089023135</v>
      </c>
      <c r="V9" s="62">
        <v>-9.1186459513643854</v>
      </c>
      <c r="W9" s="62">
        <v>7.5264948366392019</v>
      </c>
      <c r="X9" s="62">
        <v>-3.6459226156805471</v>
      </c>
      <c r="Z9"/>
    </row>
    <row r="10" spans="1:26" ht="18" customHeight="1">
      <c r="A10" s="58" t="s">
        <v>10</v>
      </c>
      <c r="B10" s="62" t="s">
        <v>7</v>
      </c>
      <c r="C10" s="62" t="s">
        <v>7</v>
      </c>
      <c r="D10" s="62" t="s">
        <v>7</v>
      </c>
      <c r="E10" s="62">
        <v>15.436401937785689</v>
      </c>
      <c r="F10" s="62">
        <v>6.602312635654755</v>
      </c>
      <c r="G10" s="62">
        <v>2.9412139221258968</v>
      </c>
      <c r="H10" s="62">
        <v>3.0424363725903447</v>
      </c>
      <c r="I10" s="62">
        <v>10.75101472249915</v>
      </c>
      <c r="J10" s="62">
        <v>3.063263254667973</v>
      </c>
      <c r="K10" s="62">
        <v>-9.3414364860221468</v>
      </c>
      <c r="L10" s="62">
        <v>-2.3977090957427123</v>
      </c>
      <c r="M10" s="62">
        <v>0.44677654712847925</v>
      </c>
      <c r="N10" s="62">
        <v>2.1088860135388501</v>
      </c>
      <c r="O10" s="62">
        <v>-2.0996974640397212</v>
      </c>
      <c r="P10" s="62">
        <v>2.444140537892963</v>
      </c>
      <c r="Q10" s="62">
        <v>2.8953614128971452</v>
      </c>
      <c r="R10" s="62">
        <v>5.3018776746976783</v>
      </c>
      <c r="S10" s="62">
        <v>3.9709485968099472</v>
      </c>
      <c r="T10" s="62">
        <v>5.1159766883435793</v>
      </c>
      <c r="U10" s="62">
        <v>4.1634813538040447</v>
      </c>
      <c r="V10" s="62">
        <v>-12.845767257465596</v>
      </c>
      <c r="W10" s="62">
        <v>17.740366222055741</v>
      </c>
      <c r="X10" s="62">
        <v>0.83178765641149255</v>
      </c>
    </row>
    <row r="11" spans="1:26" ht="18" customHeight="1">
      <c r="A11" s="58" t="s">
        <v>9</v>
      </c>
      <c r="B11" s="62" t="s">
        <v>7</v>
      </c>
      <c r="C11" s="62" t="s">
        <v>7</v>
      </c>
      <c r="D11" s="62" t="s">
        <v>7</v>
      </c>
      <c r="E11" s="62">
        <v>16.91863695138079</v>
      </c>
      <c r="F11" s="62">
        <v>3.0170363351575133</v>
      </c>
      <c r="G11" s="62">
        <v>4.2774858296807992</v>
      </c>
      <c r="H11" s="62">
        <v>7.8000000000000114</v>
      </c>
      <c r="I11" s="62">
        <v>17.100000000000009</v>
      </c>
      <c r="J11" s="62">
        <v>11.027466984963709</v>
      </c>
      <c r="K11" s="62">
        <v>29.069257844063713</v>
      </c>
      <c r="L11" s="62">
        <v>11.361193457240233</v>
      </c>
      <c r="M11" s="62">
        <v>11.361193457240233</v>
      </c>
      <c r="N11" s="62">
        <v>1.3649441569009326</v>
      </c>
      <c r="O11" s="62">
        <v>-0.85875565276812438</v>
      </c>
      <c r="P11" s="62">
        <v>5.5539325498363183</v>
      </c>
      <c r="Q11" s="62">
        <v>6.2786069424150668</v>
      </c>
      <c r="R11" s="62">
        <v>3.8333784262449626</v>
      </c>
      <c r="S11" s="62">
        <v>1.9703647772549147</v>
      </c>
      <c r="T11" s="62">
        <v>6.7815367792825896</v>
      </c>
      <c r="U11" s="62">
        <v>7.5856587155848985</v>
      </c>
      <c r="V11" s="62">
        <v>4.1921071087395205</v>
      </c>
      <c r="W11" s="62">
        <v>4.287486330744855</v>
      </c>
      <c r="X11" s="62">
        <v>-2.0466853729171248</v>
      </c>
    </row>
    <row r="12" spans="1:26" ht="18" customHeight="1">
      <c r="A12" s="58" t="s">
        <v>8</v>
      </c>
      <c r="B12" s="62" t="s">
        <v>7</v>
      </c>
      <c r="C12" s="62" t="s">
        <v>7</v>
      </c>
      <c r="D12" s="62" t="s">
        <v>7</v>
      </c>
      <c r="E12" s="62">
        <v>1.0301297569148771</v>
      </c>
      <c r="F12" s="62">
        <v>0.7930486727119046</v>
      </c>
      <c r="G12" s="62">
        <v>-3.5150131608396196</v>
      </c>
      <c r="H12" s="62">
        <v>4.7804060623008571</v>
      </c>
      <c r="I12" s="62">
        <v>2.5938277995855401</v>
      </c>
      <c r="J12" s="62">
        <v>2.9434497388447056</v>
      </c>
      <c r="K12" s="62">
        <v>2.4466948678942373</v>
      </c>
      <c r="L12" s="62">
        <v>1.9218595122150361</v>
      </c>
      <c r="M12" s="62">
        <v>0.74947914177967334</v>
      </c>
      <c r="N12" s="62">
        <v>2.0631716850443809</v>
      </c>
      <c r="O12" s="62">
        <v>4.7075057127585751</v>
      </c>
      <c r="P12" s="62">
        <v>1.7928338017038072</v>
      </c>
      <c r="Q12" s="62">
        <v>-4.6002529007580506E-3</v>
      </c>
      <c r="R12" s="62">
        <v>0.32392275908506463</v>
      </c>
      <c r="S12" s="62">
        <v>1.5009621469057208</v>
      </c>
      <c r="T12" s="62">
        <v>0.24696399263032731</v>
      </c>
      <c r="U12" s="62">
        <v>1.3842119820021992</v>
      </c>
      <c r="V12" s="62">
        <v>-17.728502979798321</v>
      </c>
      <c r="W12" s="62">
        <v>8.2529130496566978</v>
      </c>
      <c r="X12" s="62">
        <v>9.0670505172144544</v>
      </c>
    </row>
    <row r="13" spans="1:26" ht="18" customHeight="1">
      <c r="A13" s="58" t="s">
        <v>6</v>
      </c>
      <c r="B13" s="62" t="s">
        <v>7</v>
      </c>
      <c r="C13" s="62" t="s">
        <v>7</v>
      </c>
      <c r="D13" s="62" t="s">
        <v>7</v>
      </c>
      <c r="E13" s="62">
        <v>17.047287821272988</v>
      </c>
      <c r="F13" s="62">
        <v>13.200803753543951</v>
      </c>
      <c r="G13" s="62">
        <v>2.1412675306544173</v>
      </c>
      <c r="H13" s="62">
        <v>2.9544814226558884</v>
      </c>
      <c r="I13" s="62">
        <v>3.0706185044717671</v>
      </c>
      <c r="J13" s="62">
        <v>-2.7590829529562626</v>
      </c>
      <c r="K13" s="62">
        <v>8.0646853830046439E-4</v>
      </c>
      <c r="L13" s="62">
        <v>3.1280699166807153</v>
      </c>
      <c r="M13" s="62">
        <v>1.9828998846327437</v>
      </c>
      <c r="N13" s="62">
        <v>1.8097129747531255</v>
      </c>
      <c r="O13" s="62">
        <v>2.9801885913533397</v>
      </c>
      <c r="P13" s="62">
        <v>3.129829775911233</v>
      </c>
      <c r="Q13" s="62">
        <v>4.8637499244974549</v>
      </c>
      <c r="R13" s="62">
        <v>2.438595803058746</v>
      </c>
      <c r="S13" s="62">
        <v>0.12130856731100437</v>
      </c>
      <c r="T13" s="62">
        <v>1.8265725360119092</v>
      </c>
      <c r="U13" s="62">
        <v>1.2837375304987262</v>
      </c>
      <c r="V13" s="62">
        <v>-1.2724799465172225</v>
      </c>
      <c r="W13" s="62">
        <v>1.9397743018235474</v>
      </c>
      <c r="X13" s="62">
        <v>0.46563652044922321</v>
      </c>
    </row>
    <row r="14" spans="1:26" ht="18" customHeight="1">
      <c r="A14" s="58" t="s">
        <v>5</v>
      </c>
      <c r="B14" s="62" t="s">
        <v>7</v>
      </c>
      <c r="C14" s="62" t="s">
        <v>7</v>
      </c>
      <c r="D14" s="62" t="s">
        <v>7</v>
      </c>
      <c r="E14" s="62">
        <v>13.842508870844171</v>
      </c>
      <c r="F14" s="62">
        <v>0.36254916307044027</v>
      </c>
      <c r="G14" s="62">
        <v>7.4456084095884165</v>
      </c>
      <c r="H14" s="62">
        <v>2.6375329826753102</v>
      </c>
      <c r="I14" s="62">
        <v>8.4801431273496206</v>
      </c>
      <c r="J14" s="62">
        <v>4.9369206160340156</v>
      </c>
      <c r="K14" s="62">
        <v>2.1113754555337039</v>
      </c>
      <c r="L14" s="62">
        <v>7.3149868032612773</v>
      </c>
      <c r="M14" s="62">
        <v>5.5003083218037432</v>
      </c>
      <c r="N14" s="62">
        <v>-7.1515556120740058</v>
      </c>
      <c r="O14" s="62">
        <v>5.8815408957196667</v>
      </c>
      <c r="P14" s="62">
        <v>3.7401030961255515</v>
      </c>
      <c r="Q14" s="62">
        <v>-3.2173239716175885</v>
      </c>
      <c r="R14" s="62">
        <v>9.9821291738569187</v>
      </c>
      <c r="S14" s="62">
        <v>-1.6474543285446117</v>
      </c>
      <c r="T14" s="62">
        <v>-0.37255843500076935</v>
      </c>
      <c r="U14" s="62">
        <v>4.6857525108369771</v>
      </c>
      <c r="V14" s="62">
        <v>-17.146727286453739</v>
      </c>
      <c r="W14" s="62">
        <v>-1.1779838890295764</v>
      </c>
      <c r="X14" s="62">
        <v>5.0333960912562645</v>
      </c>
    </row>
    <row r="15" spans="1:26" ht="18" customHeight="1">
      <c r="A15" s="58" t="s">
        <v>4</v>
      </c>
      <c r="B15" s="62" t="s">
        <v>7</v>
      </c>
      <c r="C15" s="62" t="s">
        <v>7</v>
      </c>
      <c r="D15" s="62" t="s">
        <v>7</v>
      </c>
      <c r="E15" s="62">
        <v>-11.427939876215731</v>
      </c>
      <c r="F15" s="62">
        <v>11.626103383093536</v>
      </c>
      <c r="G15" s="62">
        <v>11.626103383093536</v>
      </c>
      <c r="H15" s="62">
        <v>3.206316574369211</v>
      </c>
      <c r="I15" s="62">
        <v>3.4056329055646586</v>
      </c>
      <c r="J15" s="62">
        <v>-12.833237159413684</v>
      </c>
      <c r="K15" s="62">
        <v>-11.244107714089395</v>
      </c>
      <c r="L15" s="62">
        <v>8.9122119785008778</v>
      </c>
      <c r="M15" s="62">
        <v>13.440011058854594</v>
      </c>
      <c r="N15" s="62">
        <v>17.220260282277849</v>
      </c>
      <c r="O15" s="62">
        <v>-12.960840695322347</v>
      </c>
      <c r="P15" s="62">
        <v>-6.0564445151357518</v>
      </c>
      <c r="Q15" s="62">
        <v>-0.37457440796923436</v>
      </c>
      <c r="R15" s="62">
        <v>14.76036011417375</v>
      </c>
      <c r="S15" s="62">
        <v>1.5023190829922299</v>
      </c>
      <c r="T15" s="62">
        <v>7.2117605572672829</v>
      </c>
      <c r="U15" s="62">
        <v>-19.714122069006933</v>
      </c>
      <c r="V15" s="62">
        <v>16.569056831963451</v>
      </c>
      <c r="W15" s="62">
        <v>-1.8255586397582988</v>
      </c>
      <c r="X15" s="62">
        <v>13.139890230860814</v>
      </c>
    </row>
    <row r="16" spans="1:26" ht="18" customHeight="1">
      <c r="A16" s="58" t="s">
        <v>3</v>
      </c>
      <c r="B16" s="62" t="s">
        <v>7</v>
      </c>
      <c r="C16" s="62" t="s">
        <v>7</v>
      </c>
      <c r="D16" s="62" t="s">
        <v>7</v>
      </c>
      <c r="E16" s="62">
        <v>-1.5041840100721799</v>
      </c>
      <c r="F16" s="62">
        <v>4.8944515833105697</v>
      </c>
      <c r="G16" s="62">
        <v>6.2042821636533887</v>
      </c>
      <c r="H16" s="62">
        <v>6.4379639996618323</v>
      </c>
      <c r="I16" s="62">
        <v>5.3523300752034828</v>
      </c>
      <c r="J16" s="62">
        <v>2.315062086901662</v>
      </c>
      <c r="K16" s="62">
        <v>-10.626967088040132</v>
      </c>
      <c r="L16" s="62">
        <v>5.9073327937688873</v>
      </c>
      <c r="M16" s="62">
        <v>3.0340186113602812</v>
      </c>
      <c r="N16" s="62">
        <v>2.0964494062223622</v>
      </c>
      <c r="O16" s="62">
        <v>1.018475426217492</v>
      </c>
      <c r="P16" s="62">
        <v>-0.6452261920788942</v>
      </c>
      <c r="Q16" s="62">
        <v>-0.18539924704397492</v>
      </c>
      <c r="R16" s="62">
        <v>0.44947316539524707</v>
      </c>
      <c r="S16" s="62">
        <v>-0.18836459493697078</v>
      </c>
      <c r="T16" s="62">
        <v>1.5170436526678515</v>
      </c>
      <c r="U16" s="62">
        <v>-0.69741666196902941</v>
      </c>
      <c r="V16" s="62">
        <v>-11.735775295328807</v>
      </c>
      <c r="W16" s="62">
        <v>6.6905580247131837</v>
      </c>
      <c r="X16" s="62">
        <v>-0.36832356977822656</v>
      </c>
    </row>
    <row r="17" spans="1:24" ht="18" customHeight="1">
      <c r="A17" s="58" t="s">
        <v>21</v>
      </c>
      <c r="B17" s="62" t="s">
        <v>7</v>
      </c>
      <c r="C17" s="62" t="s">
        <v>7</v>
      </c>
      <c r="D17" s="62" t="s">
        <v>7</v>
      </c>
      <c r="E17" s="62">
        <v>8.9625453376326334</v>
      </c>
      <c r="F17" s="62">
        <v>9.3840465977036018</v>
      </c>
      <c r="G17" s="62">
        <v>9.5761068141141408</v>
      </c>
      <c r="H17" s="62">
        <v>8.2287775749305041</v>
      </c>
      <c r="I17" s="62">
        <v>11.447178148870378</v>
      </c>
      <c r="J17" s="62">
        <v>11.36628443997698</v>
      </c>
      <c r="K17" s="62">
        <v>4.4887654525406617</v>
      </c>
      <c r="L17" s="62">
        <v>8.9277921793411821</v>
      </c>
      <c r="M17" s="62">
        <v>6.7104091257688196</v>
      </c>
      <c r="N17" s="62">
        <v>6.7</v>
      </c>
      <c r="O17" s="62">
        <v>3.7172559224849806</v>
      </c>
      <c r="P17" s="62">
        <v>9.9686676718106355</v>
      </c>
      <c r="Q17" s="62">
        <v>7.1082674993136408</v>
      </c>
      <c r="R17" s="62">
        <v>10.816623963378817</v>
      </c>
      <c r="S17" s="62">
        <v>8.2360122141432015</v>
      </c>
      <c r="T17" s="62">
        <v>8.2530675092514514</v>
      </c>
      <c r="U17" s="62">
        <v>5.8300796557548153</v>
      </c>
      <c r="V17" s="62">
        <v>4.5335309086656679</v>
      </c>
      <c r="W17" s="62">
        <v>4.7855532560084271</v>
      </c>
      <c r="X17" s="62">
        <v>4.1985673940230726</v>
      </c>
    </row>
    <row r="18" spans="1:24" s="61" customFormat="1" ht="18" customHeight="1">
      <c r="A18" s="58" t="s">
        <v>1</v>
      </c>
      <c r="B18" s="62" t="s">
        <v>7</v>
      </c>
      <c r="C18" s="62" t="s">
        <v>7</v>
      </c>
      <c r="D18" s="62" t="s">
        <v>7</v>
      </c>
      <c r="E18" s="62">
        <v>8.6685803777345001</v>
      </c>
      <c r="F18" s="62">
        <v>5.7769279977940187</v>
      </c>
      <c r="G18" s="62">
        <v>4.0670016347533817</v>
      </c>
      <c r="H18" s="62">
        <v>7.1206211986249599</v>
      </c>
      <c r="I18" s="62">
        <v>4.4686928632455647</v>
      </c>
      <c r="J18" s="62">
        <v>3.3547236485893706</v>
      </c>
      <c r="K18" s="62">
        <v>4.0051541375987654</v>
      </c>
      <c r="L18" s="62">
        <v>4.8261649877272816</v>
      </c>
      <c r="M18" s="62">
        <v>10.596826517177263</v>
      </c>
      <c r="N18" s="62">
        <v>4.7879893513969023</v>
      </c>
      <c r="O18" s="62">
        <v>6.0605195397039893</v>
      </c>
      <c r="P18" s="62">
        <v>6.7156775388136509</v>
      </c>
      <c r="Q18" s="62">
        <v>5.4172448990564845</v>
      </c>
      <c r="R18" s="62">
        <v>8.313206633402487</v>
      </c>
      <c r="S18" s="62">
        <v>-1.7851493292692311</v>
      </c>
      <c r="T18" s="62">
        <v>4.0709298595344592</v>
      </c>
      <c r="U18" s="62">
        <v>2.4266012347945889</v>
      </c>
      <c r="V18" s="62">
        <v>0.98120615390038779</v>
      </c>
      <c r="W18" s="62">
        <v>4.1666894475381753</v>
      </c>
      <c r="X18" s="62">
        <v>4.357954667745048</v>
      </c>
    </row>
    <row r="19" spans="1:24" s="61" customFormat="1" ht="18" customHeight="1">
      <c r="A19" s="58" t="s">
        <v>0</v>
      </c>
      <c r="B19" s="62" t="s">
        <v>7</v>
      </c>
      <c r="C19" s="62" t="s">
        <v>7</v>
      </c>
      <c r="D19" s="62" t="s">
        <v>7</v>
      </c>
      <c r="E19" s="62">
        <v>-16.086944558915917</v>
      </c>
      <c r="F19" s="62">
        <v>-10.168601571774218</v>
      </c>
      <c r="G19" s="62">
        <v>-9.9275160155566766</v>
      </c>
      <c r="H19" s="62">
        <v>11.234001206009609</v>
      </c>
      <c r="I19" s="62">
        <v>-4.5661609911976058</v>
      </c>
      <c r="J19" s="62">
        <v>-8.8367306373347958</v>
      </c>
      <c r="K19" s="62">
        <v>-2.5702213004068426</v>
      </c>
      <c r="L19" s="62">
        <v>23.221868451715039</v>
      </c>
      <c r="M19" s="62">
        <v>14.658931373442897</v>
      </c>
      <c r="N19" s="62">
        <v>5.325054908665777</v>
      </c>
      <c r="O19" s="62">
        <v>-0.76051904536068093</v>
      </c>
      <c r="P19" s="62">
        <v>-5.110914856981168</v>
      </c>
      <c r="Q19" s="62">
        <v>0.1464243670044425</v>
      </c>
      <c r="R19" s="62">
        <v>0.54175082644189843</v>
      </c>
      <c r="S19" s="62">
        <v>1.2999999999996561</v>
      </c>
      <c r="T19" s="62">
        <v>1.3879134085335068</v>
      </c>
      <c r="U19" s="62">
        <v>-10.801146196339403</v>
      </c>
      <c r="V19" s="62">
        <v>-18.49516738936488</v>
      </c>
      <c r="W19" s="62">
        <v>1.1987327679947839</v>
      </c>
      <c r="X19" s="62">
        <v>2.1337383621188764</v>
      </c>
    </row>
    <row r="20" spans="1:24" ht="18" customHeight="1">
      <c r="A20" s="58" t="s">
        <v>208</v>
      </c>
      <c r="B20" s="63" t="s">
        <v>7</v>
      </c>
      <c r="C20" s="63" t="s">
        <v>7</v>
      </c>
      <c r="D20" s="63" t="s">
        <v>7</v>
      </c>
      <c r="E20" s="64">
        <v>-0.32796648842172516</v>
      </c>
      <c r="F20" s="64">
        <v>4.8200183536467218</v>
      </c>
      <c r="G20" s="64">
        <v>5.8872938643550912</v>
      </c>
      <c r="H20" s="64">
        <v>6.716850019226678</v>
      </c>
      <c r="I20" s="64">
        <v>5.5910322112548707</v>
      </c>
      <c r="J20" s="64">
        <v>2.5755975322616735</v>
      </c>
      <c r="K20" s="64">
        <v>-6.056956658897799</v>
      </c>
      <c r="L20" s="64">
        <v>4.5572793228127635</v>
      </c>
      <c r="M20" s="64">
        <v>3.9793705123364811</v>
      </c>
      <c r="N20" s="64">
        <v>3.6772470733486218</v>
      </c>
      <c r="O20" s="64">
        <v>1.9250937415619016</v>
      </c>
      <c r="P20" s="64">
        <v>-0.37034247942055598</v>
      </c>
      <c r="Q20" s="64">
        <v>3.1742683467693644</v>
      </c>
      <c r="R20" s="64">
        <v>2.7104037242607739</v>
      </c>
      <c r="S20" s="64">
        <v>0.61976510338458235</v>
      </c>
      <c r="T20" s="64">
        <v>1.8974899700232168</v>
      </c>
      <c r="U20" s="64">
        <v>0.44755292044858325</v>
      </c>
      <c r="V20" s="64">
        <v>-8.2637319346197238</v>
      </c>
      <c r="W20" s="64">
        <v>5.7984346889621836</v>
      </c>
      <c r="X20" s="64">
        <v>1.5724170170865415</v>
      </c>
    </row>
    <row r="22" spans="1:24" ht="18" customHeight="1">
      <c r="A22" s="6" t="s">
        <v>859</v>
      </c>
    </row>
  </sheetData>
  <mergeCells count="2">
    <mergeCell ref="A2:A3"/>
    <mergeCell ref="B2:X2"/>
  </mergeCells>
  <hyperlinks>
    <hyperlink ref="Z3" location="Content!A1" display="Back to Content Page" xr:uid="{00000000-0004-0000-2C00-000000000000}"/>
  </hyperlinks>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Z22"/>
  <sheetViews>
    <sheetView zoomScale="91" zoomScaleNormal="91" workbookViewId="0">
      <pane xSplit="1" ySplit="2" topLeftCell="H3" activePane="bottomRight" state="frozen"/>
      <selection activeCell="H27" sqref="H27"/>
      <selection pane="topRight" activeCell="H27" sqref="H27"/>
      <selection pane="bottomLeft" activeCell="H27" sqref="H27"/>
      <selection pane="bottomRight" activeCell="H23" sqref="H23"/>
    </sheetView>
  </sheetViews>
  <sheetFormatPr defaultColWidth="9.21875" defaultRowHeight="18" customHeight="1"/>
  <cols>
    <col min="1" max="1" width="40.77734375" style="6" customWidth="1"/>
    <col min="2" max="24" width="9.77734375" style="6" customWidth="1"/>
    <col min="25" max="27" width="11.77734375" style="6" bestFit="1" customWidth="1"/>
    <col min="28" max="16384" width="9.21875" style="6"/>
  </cols>
  <sheetData>
    <row r="1" spans="1:26" s="133" customFormat="1" ht="18" customHeight="1">
      <c r="A1" s="133" t="s">
        <v>686</v>
      </c>
    </row>
    <row r="2" spans="1:26" s="7" customFormat="1" ht="18" customHeight="1">
      <c r="A2" s="258" t="s">
        <v>206</v>
      </c>
      <c r="B2" s="259" t="s">
        <v>22</v>
      </c>
      <c r="C2" s="260"/>
      <c r="D2" s="260"/>
      <c r="E2" s="260"/>
      <c r="F2" s="260"/>
      <c r="G2" s="260"/>
      <c r="H2" s="260"/>
      <c r="I2" s="260"/>
      <c r="J2" s="260"/>
      <c r="K2" s="260"/>
      <c r="L2" s="260"/>
      <c r="M2" s="260"/>
      <c r="N2" s="260"/>
      <c r="O2" s="260"/>
      <c r="P2" s="260"/>
      <c r="Q2" s="260"/>
      <c r="R2" s="260"/>
      <c r="S2" s="260"/>
      <c r="T2" s="260"/>
      <c r="U2" s="260"/>
      <c r="V2" s="260"/>
      <c r="W2" s="260"/>
      <c r="X2" s="260"/>
    </row>
    <row r="3" spans="1:26" s="7" customFormat="1" ht="18" customHeight="1">
      <c r="A3" s="258"/>
      <c r="B3" s="56">
        <v>2000</v>
      </c>
      <c r="C3" s="56">
        <v>2001</v>
      </c>
      <c r="D3" s="56">
        <v>2002</v>
      </c>
      <c r="E3" s="56">
        <v>2003</v>
      </c>
      <c r="F3" s="56">
        <v>2004</v>
      </c>
      <c r="G3" s="56">
        <v>2005</v>
      </c>
      <c r="H3" s="56">
        <v>2006</v>
      </c>
      <c r="I3" s="56">
        <v>2007</v>
      </c>
      <c r="J3" s="56">
        <v>2008</v>
      </c>
      <c r="K3" s="56">
        <v>2009</v>
      </c>
      <c r="L3" s="56">
        <v>2010</v>
      </c>
      <c r="M3" s="56">
        <v>2011</v>
      </c>
      <c r="N3" s="56">
        <v>2012</v>
      </c>
      <c r="O3" s="56">
        <v>2013</v>
      </c>
      <c r="P3" s="56">
        <v>2014</v>
      </c>
      <c r="Q3" s="56">
        <v>2015</v>
      </c>
      <c r="R3" s="56">
        <v>2016</v>
      </c>
      <c r="S3" s="56">
        <v>2017</v>
      </c>
      <c r="T3" s="56">
        <v>2018</v>
      </c>
      <c r="U3" s="56">
        <v>2019</v>
      </c>
      <c r="V3" s="56">
        <v>2020</v>
      </c>
      <c r="W3" s="56">
        <v>2021</v>
      </c>
      <c r="X3" s="56">
        <v>2022</v>
      </c>
      <c r="Z3" s="15" t="s">
        <v>12</v>
      </c>
    </row>
    <row r="4" spans="1:26" ht="18" customHeight="1">
      <c r="A4" s="58" t="s">
        <v>14</v>
      </c>
      <c r="B4" s="62" t="s">
        <v>7</v>
      </c>
      <c r="C4" s="62" t="s">
        <v>7</v>
      </c>
      <c r="D4" s="62" t="s">
        <v>7</v>
      </c>
      <c r="E4" s="62">
        <v>12.4</v>
      </c>
      <c r="F4" s="62">
        <v>14.162145772567669</v>
      </c>
      <c r="G4" s="62">
        <v>7.093181395786786</v>
      </c>
      <c r="H4" s="62">
        <v>33.460399102789182</v>
      </c>
      <c r="I4" s="62">
        <v>9.5352907985221123</v>
      </c>
      <c r="J4" s="62">
        <v>8.1069648018453648</v>
      </c>
      <c r="K4" s="62">
        <v>5.9314226409341302</v>
      </c>
      <c r="L4" s="62">
        <v>9.8312510287014163</v>
      </c>
      <c r="M4" s="62">
        <v>3.852906146651037</v>
      </c>
      <c r="N4" s="62">
        <v>10.255634546407919</v>
      </c>
      <c r="O4" s="62">
        <v>25.293899486730709</v>
      </c>
      <c r="P4" s="62">
        <v>3.5979524433576273</v>
      </c>
      <c r="Q4" s="62">
        <v>10.594255097996367</v>
      </c>
      <c r="R4" s="62">
        <v>8.8000000000000007</v>
      </c>
      <c r="S4" s="62">
        <v>-1.7</v>
      </c>
      <c r="T4" s="62">
        <v>3.1</v>
      </c>
      <c r="U4" s="62">
        <v>4.5</v>
      </c>
      <c r="V4" s="62">
        <v>2.9</v>
      </c>
      <c r="W4" s="62">
        <v>1.8</v>
      </c>
      <c r="X4" s="62">
        <v>4.7</v>
      </c>
      <c r="Z4" s="7"/>
    </row>
    <row r="5" spans="1:26" ht="18" customHeight="1">
      <c r="A5" s="58" t="s">
        <v>13</v>
      </c>
      <c r="B5" s="62" t="s">
        <v>7</v>
      </c>
      <c r="C5" s="62" t="s">
        <v>7</v>
      </c>
      <c r="D5" s="62" t="s">
        <v>7</v>
      </c>
      <c r="E5" s="62">
        <v>6.7031724912617818</v>
      </c>
      <c r="F5" s="62">
        <v>2.4137158253841164</v>
      </c>
      <c r="G5" s="62">
        <v>-14.051823006867068</v>
      </c>
      <c r="H5" s="62">
        <v>2.9980284508878583</v>
      </c>
      <c r="I5" s="62">
        <v>-4.9350807244707937</v>
      </c>
      <c r="J5" s="62">
        <v>6.5884017980393423</v>
      </c>
      <c r="K5" s="62">
        <v>-5.2331819248637572</v>
      </c>
      <c r="L5" s="62">
        <v>11.984946631971383</v>
      </c>
      <c r="M5" s="62">
        <v>121.63343810655093</v>
      </c>
      <c r="N5" s="62">
        <v>-71.162693085189986</v>
      </c>
      <c r="O5" s="62">
        <v>212.26584568048685</v>
      </c>
      <c r="P5" s="62">
        <v>15.551384396039538</v>
      </c>
      <c r="Q5" s="62">
        <v>6.7436369819185558</v>
      </c>
      <c r="R5" s="62">
        <v>8.4455150908809884</v>
      </c>
      <c r="S5" s="62">
        <v>23.621248887971589</v>
      </c>
      <c r="T5" s="62">
        <v>-10.624074346498901</v>
      </c>
      <c r="U5" s="62">
        <v>-22.284946089477202</v>
      </c>
      <c r="V5" s="62">
        <v>-6.3356293636602175</v>
      </c>
      <c r="W5" s="62">
        <v>9.6457534542849288</v>
      </c>
      <c r="X5" s="62">
        <v>48.574873917760328</v>
      </c>
      <c r="Z5"/>
    </row>
    <row r="6" spans="1:26" ht="18" customHeight="1">
      <c r="A6" s="58" t="s">
        <v>295</v>
      </c>
      <c r="B6" s="62" t="s">
        <v>7</v>
      </c>
      <c r="C6" s="62" t="s">
        <v>7</v>
      </c>
      <c r="D6" s="62" t="s">
        <v>7</v>
      </c>
      <c r="E6" s="62" t="s">
        <v>7</v>
      </c>
      <c r="F6" s="62" t="s">
        <v>7</v>
      </c>
      <c r="G6" s="62" t="s">
        <v>7</v>
      </c>
      <c r="H6" s="62" t="s">
        <v>7</v>
      </c>
      <c r="I6" s="62" t="s">
        <v>7</v>
      </c>
      <c r="J6" s="62" t="s">
        <v>7</v>
      </c>
      <c r="K6" s="62" t="s">
        <v>7</v>
      </c>
      <c r="L6" s="62" t="s">
        <v>7</v>
      </c>
      <c r="M6" s="62">
        <v>-12.3</v>
      </c>
      <c r="N6" s="62">
        <v>1.9</v>
      </c>
      <c r="O6" s="62">
        <v>-3.9</v>
      </c>
      <c r="P6" s="62">
        <v>-7.3</v>
      </c>
      <c r="Q6" s="62">
        <v>-33.4</v>
      </c>
      <c r="R6" s="62">
        <v>14.7</v>
      </c>
      <c r="S6" s="62">
        <v>34.299999999999997</v>
      </c>
      <c r="T6" s="62">
        <v>25.4</v>
      </c>
      <c r="U6" s="62">
        <v>3.5</v>
      </c>
      <c r="V6" s="62">
        <v>5.2050021642797049</v>
      </c>
      <c r="W6" s="62">
        <v>-44.494564516754465</v>
      </c>
      <c r="X6" s="62">
        <v>68.970817678579635</v>
      </c>
      <c r="Z6"/>
    </row>
    <row r="7" spans="1:26" ht="18" customHeight="1">
      <c r="A7" s="58" t="s">
        <v>207</v>
      </c>
      <c r="B7" s="62" t="s">
        <v>7</v>
      </c>
      <c r="C7" s="62" t="s">
        <v>7</v>
      </c>
      <c r="D7" s="62" t="s">
        <v>7</v>
      </c>
      <c r="E7" s="62">
        <v>7.2163957185820209</v>
      </c>
      <c r="F7" s="62">
        <v>13.315089916803373</v>
      </c>
      <c r="G7" s="62">
        <v>10.541845612263302</v>
      </c>
      <c r="H7" s="62">
        <v>5.8624307870235981</v>
      </c>
      <c r="I7" s="62">
        <v>1.5798054063322269</v>
      </c>
      <c r="J7" s="62">
        <v>-2.1852286894746982</v>
      </c>
      <c r="K7" s="62">
        <v>-16.086775893858501</v>
      </c>
      <c r="L7" s="62">
        <v>7.4030569743511023</v>
      </c>
      <c r="M7" s="62">
        <v>-3.158034201330679</v>
      </c>
      <c r="N7" s="62">
        <v>6.9883654064617957</v>
      </c>
      <c r="O7" s="62">
        <v>4.1225122200922044</v>
      </c>
      <c r="P7" s="62">
        <v>4.9406730143265207</v>
      </c>
      <c r="Q7" s="62">
        <v>6.9010935485901257</v>
      </c>
      <c r="R7" s="62">
        <v>0.14669852706093423</v>
      </c>
      <c r="S7" s="62">
        <v>0.23557945994143381</v>
      </c>
      <c r="T7" s="62">
        <v>1.619416528853975</v>
      </c>
      <c r="U7" s="62">
        <v>4.2412324544791318</v>
      </c>
      <c r="V7" s="62">
        <v>4.6575271874897339</v>
      </c>
      <c r="W7" s="62">
        <v>-0.3380570487393868</v>
      </c>
      <c r="X7" s="62">
        <v>3.9934208478381379</v>
      </c>
      <c r="Z7"/>
    </row>
    <row r="8" spans="1:26" ht="18" customHeight="1">
      <c r="A8" s="58" t="s">
        <v>296</v>
      </c>
      <c r="B8" s="62" t="s">
        <v>7</v>
      </c>
      <c r="C8" s="62" t="s">
        <v>7</v>
      </c>
      <c r="D8" s="62" t="s">
        <v>7</v>
      </c>
      <c r="E8" s="62">
        <v>-1.3462584364399532</v>
      </c>
      <c r="F8" s="62">
        <v>7.0762496715654208</v>
      </c>
      <c r="G8" s="62">
        <v>8.4632406499024881</v>
      </c>
      <c r="H8" s="62">
        <v>10.505408132567723</v>
      </c>
      <c r="I8" s="62">
        <v>4.428958822078215</v>
      </c>
      <c r="J8" s="62">
        <v>-1.1052313769789635</v>
      </c>
      <c r="K8" s="62">
        <v>8.1075555852129924</v>
      </c>
      <c r="L8" s="62">
        <v>2.4670930828006163</v>
      </c>
      <c r="M8" s="62">
        <v>3.9676285253891592</v>
      </c>
      <c r="N8" s="62">
        <v>-5.794935057594202</v>
      </c>
      <c r="O8" s="62">
        <v>11.3779437219915</v>
      </c>
      <c r="P8" s="62">
        <v>0.60360119366245613</v>
      </c>
      <c r="Q8" s="62">
        <v>-27.075625934993894</v>
      </c>
      <c r="R8" s="62">
        <v>-18.841376429911037</v>
      </c>
      <c r="S8" s="62">
        <v>2.4500008309779275</v>
      </c>
      <c r="T8" s="62">
        <v>14.152135592916835</v>
      </c>
      <c r="U8" s="62">
        <v>39.640892757588148</v>
      </c>
      <c r="V8" s="62">
        <v>-13.670753564719689</v>
      </c>
      <c r="W8" s="62">
        <v>9.9908822919360745</v>
      </c>
      <c r="X8" s="62">
        <v>5.1094543343840968</v>
      </c>
    </row>
    <row r="9" spans="1:26" ht="18" customHeight="1">
      <c r="A9" s="58" t="s">
        <v>11</v>
      </c>
      <c r="B9" s="62" t="s">
        <v>7</v>
      </c>
      <c r="C9" s="62" t="s">
        <v>7</v>
      </c>
      <c r="D9" s="62" t="s">
        <v>7</v>
      </c>
      <c r="E9" s="62">
        <v>0.48734682929996609</v>
      </c>
      <c r="F9" s="62">
        <v>-1.0501027322628715</v>
      </c>
      <c r="G9" s="62">
        <v>10.052163595106478</v>
      </c>
      <c r="H9" s="62">
        <v>0.58238750466553313</v>
      </c>
      <c r="I9" s="62">
        <v>2.0143187607791617</v>
      </c>
      <c r="J9" s="62">
        <v>1.014080879234001</v>
      </c>
      <c r="K9" s="62">
        <v>-1.6803666426777397</v>
      </c>
      <c r="L9" s="62">
        <v>0.49874770631871002</v>
      </c>
      <c r="M9" s="62">
        <v>-2.8695964808701433</v>
      </c>
      <c r="N9" s="62">
        <v>-0.61364576863338982</v>
      </c>
      <c r="O9" s="62">
        <v>-3.3893338019315706</v>
      </c>
      <c r="P9" s="62">
        <v>-1.1682246467316304E-2</v>
      </c>
      <c r="Q9" s="62">
        <v>-2.2208223655167671</v>
      </c>
      <c r="R9" s="62">
        <v>-7.203644687015256</v>
      </c>
      <c r="S9" s="62">
        <v>0.15713397271797191</v>
      </c>
      <c r="T9" s="62">
        <v>-1.9677431091505895</v>
      </c>
      <c r="U9" s="62">
        <v>-5.1063242518694096</v>
      </c>
      <c r="V9" s="62">
        <v>8.3559235770066778</v>
      </c>
      <c r="W9" s="62">
        <v>-15.597583404432982</v>
      </c>
      <c r="X9" s="62">
        <v>-0.30632564504293214</v>
      </c>
      <c r="Z9"/>
    </row>
    <row r="10" spans="1:26" ht="18" customHeight="1">
      <c r="A10" s="58" t="s">
        <v>10</v>
      </c>
      <c r="B10" s="62" t="s">
        <v>7</v>
      </c>
      <c r="C10" s="62" t="s">
        <v>7</v>
      </c>
      <c r="D10" s="62" t="s">
        <v>7</v>
      </c>
      <c r="E10" s="62">
        <v>8.6347903223716287</v>
      </c>
      <c r="F10" s="62">
        <v>6.0002559286274106</v>
      </c>
      <c r="G10" s="62">
        <v>2.4451825891920436</v>
      </c>
      <c r="H10" s="62">
        <v>4.1947809451517486</v>
      </c>
      <c r="I10" s="62">
        <v>5.5222558202253822</v>
      </c>
      <c r="J10" s="62">
        <v>6.9576412632954145</v>
      </c>
      <c r="K10" s="62">
        <v>-0.97400000526297958</v>
      </c>
      <c r="L10" s="62">
        <v>7.1407147548424774</v>
      </c>
      <c r="M10" s="62">
        <v>-1.5396081150518768</v>
      </c>
      <c r="N10" s="62">
        <v>6.0362797716998244</v>
      </c>
      <c r="O10" s="62">
        <v>8.6297539313412699</v>
      </c>
      <c r="P10" s="62">
        <v>3.8269733882392103</v>
      </c>
      <c r="Q10" s="62">
        <v>6.0636206569919722</v>
      </c>
      <c r="R10" s="62">
        <v>6.7822282058736789</v>
      </c>
      <c r="S10" s="62">
        <v>-7.4079622562510536</v>
      </c>
      <c r="T10" s="62">
        <v>4.7101990217369973</v>
      </c>
      <c r="U10" s="62">
        <v>3.2426385478446065</v>
      </c>
      <c r="V10" s="62">
        <v>-0.96136545418805497</v>
      </c>
      <c r="W10" s="62">
        <v>1.5676537662053533</v>
      </c>
      <c r="X10" s="62">
        <v>-0.90000000000000568</v>
      </c>
    </row>
    <row r="11" spans="1:26" ht="18" customHeight="1">
      <c r="A11" s="58" t="s">
        <v>9</v>
      </c>
      <c r="B11" s="62" t="s">
        <v>7</v>
      </c>
      <c r="C11" s="62" t="s">
        <v>7</v>
      </c>
      <c r="D11" s="62" t="s">
        <v>7</v>
      </c>
      <c r="E11" s="62">
        <v>2.9521781665419695</v>
      </c>
      <c r="F11" s="62">
        <v>13.442527364766391</v>
      </c>
      <c r="G11" s="62">
        <v>3.1100908274278822</v>
      </c>
      <c r="H11" s="62">
        <v>-7</v>
      </c>
      <c r="I11" s="62">
        <v>2</v>
      </c>
      <c r="J11" s="62">
        <v>-4.0505743135723264</v>
      </c>
      <c r="K11" s="62">
        <v>2.2772033481043792</v>
      </c>
      <c r="L11" s="62">
        <v>2.8523961661341701</v>
      </c>
      <c r="M11" s="62">
        <v>2.8523961661341701</v>
      </c>
      <c r="N11" s="62">
        <v>6.0150712743798351</v>
      </c>
      <c r="O11" s="62">
        <v>-0.89403461873598644</v>
      </c>
      <c r="P11" s="62">
        <v>5.4880579997091274</v>
      </c>
      <c r="Q11" s="62">
        <v>3.0283139860827646</v>
      </c>
      <c r="R11" s="62">
        <v>2.4341438985222794</v>
      </c>
      <c r="S11" s="62">
        <v>2.6106554927849857</v>
      </c>
      <c r="T11" s="62">
        <v>8.2652780349328481</v>
      </c>
      <c r="U11" s="62">
        <v>7.5779471264350917</v>
      </c>
      <c r="V11" s="62">
        <v>4.7395087430376321</v>
      </c>
      <c r="W11" s="62">
        <v>-2.2651051865060623</v>
      </c>
      <c r="X11" s="62">
        <v>-2.3187283684689532</v>
      </c>
    </row>
    <row r="12" spans="1:26" ht="18" customHeight="1">
      <c r="A12" s="58" t="s">
        <v>8</v>
      </c>
      <c r="B12" s="62" t="s">
        <v>7</v>
      </c>
      <c r="C12" s="62" t="s">
        <v>7</v>
      </c>
      <c r="D12" s="62" t="s">
        <v>7</v>
      </c>
      <c r="E12" s="62">
        <v>9.1999999999999993</v>
      </c>
      <c r="F12" s="62">
        <v>4.0999999999999996</v>
      </c>
      <c r="G12" s="62">
        <v>1.6</v>
      </c>
      <c r="H12" s="62">
        <v>0</v>
      </c>
      <c r="I12" s="62">
        <v>2.4716487350974177</v>
      </c>
      <c r="J12" s="62">
        <v>5.0836850202178141</v>
      </c>
      <c r="K12" s="62">
        <v>-5.0539121725805103E-2</v>
      </c>
      <c r="L12" s="62">
        <v>3.4026352135396678</v>
      </c>
      <c r="M12" s="62">
        <v>3.9943750296770162</v>
      </c>
      <c r="N12" s="62">
        <v>4.020620522924915</v>
      </c>
      <c r="O12" s="62">
        <v>4.00390493700354</v>
      </c>
      <c r="P12" s="62">
        <v>3.7970669130695853</v>
      </c>
      <c r="Q12" s="62">
        <v>3.6921858336148432</v>
      </c>
      <c r="R12" s="62">
        <v>3.7601472129410496</v>
      </c>
      <c r="S12" s="62">
        <v>3.2331209710802398</v>
      </c>
      <c r="T12" s="62">
        <v>3.0774134064353262</v>
      </c>
      <c r="U12" s="62">
        <v>4.0046859397711216</v>
      </c>
      <c r="V12" s="62">
        <v>-11.930222321758123</v>
      </c>
      <c r="W12" s="62">
        <v>2.4636307197888812</v>
      </c>
      <c r="X12" s="62">
        <v>5.3143295417850993</v>
      </c>
    </row>
    <row r="13" spans="1:26" ht="18" customHeight="1">
      <c r="A13" s="58" t="s">
        <v>6</v>
      </c>
      <c r="B13" s="62" t="s">
        <v>7</v>
      </c>
      <c r="C13" s="62" t="s">
        <v>7</v>
      </c>
      <c r="D13" s="62" t="s">
        <v>7</v>
      </c>
      <c r="E13" s="62">
        <v>9.8745876154629855</v>
      </c>
      <c r="F13" s="62">
        <v>16.039259178945414</v>
      </c>
      <c r="G13" s="62">
        <v>17.016600224208986</v>
      </c>
      <c r="H13" s="62">
        <v>13.041496819668509</v>
      </c>
      <c r="I13" s="62">
        <v>8.6089197994482163</v>
      </c>
      <c r="J13" s="62">
        <v>26.357604471719014</v>
      </c>
      <c r="K13" s="62">
        <v>13.989496764327214</v>
      </c>
      <c r="L13" s="62">
        <v>3.4774673404230612</v>
      </c>
      <c r="M13" s="62">
        <v>3.0694443197574799</v>
      </c>
      <c r="N13" s="62">
        <v>-9.7777538345127368E-2</v>
      </c>
      <c r="O13" s="62">
        <v>8.1643602854271506</v>
      </c>
      <c r="P13" s="62">
        <v>2.3251145059200553</v>
      </c>
      <c r="Q13" s="62">
        <v>9.146981155073135</v>
      </c>
      <c r="R13" s="62">
        <v>4.7690506456227126</v>
      </c>
      <c r="S13" s="62">
        <v>-3.47590881887119</v>
      </c>
      <c r="T13" s="62">
        <v>-3.5887748493518501</v>
      </c>
      <c r="U13" s="62">
        <v>-1.1153632608439068</v>
      </c>
      <c r="V13" s="62">
        <v>4.1658359480252614</v>
      </c>
      <c r="W13" s="62">
        <v>-0.30243543953790208</v>
      </c>
      <c r="X13" s="62">
        <v>4.0282830216359571</v>
      </c>
    </row>
    <row r="14" spans="1:26" ht="18" customHeight="1">
      <c r="A14" s="58" t="s">
        <v>5</v>
      </c>
      <c r="B14" s="62" t="s">
        <v>7</v>
      </c>
      <c r="C14" s="62" t="s">
        <v>7</v>
      </c>
      <c r="D14" s="62" t="s">
        <v>7</v>
      </c>
      <c r="E14" s="62">
        <v>0.88633022594572708</v>
      </c>
      <c r="F14" s="62">
        <v>6.9847128655681416</v>
      </c>
      <c r="G14" s="62">
        <v>24.171648935582141</v>
      </c>
      <c r="H14" s="62">
        <v>5.6318120976934836</v>
      </c>
      <c r="I14" s="62">
        <v>4.2665182703616864</v>
      </c>
      <c r="J14" s="62">
        <v>-8.9097361383672364</v>
      </c>
      <c r="K14" s="62">
        <v>-16.360729091910443</v>
      </c>
      <c r="L14" s="62">
        <v>2.1681618549188215</v>
      </c>
      <c r="M14" s="62">
        <v>1.5010024706703149</v>
      </c>
      <c r="N14" s="62">
        <v>15.036140023333445</v>
      </c>
      <c r="O14" s="62">
        <v>-3.0716907996470582</v>
      </c>
      <c r="P14" s="62">
        <v>5.1631615353292943</v>
      </c>
      <c r="Q14" s="62">
        <v>5.7523613147178168</v>
      </c>
      <c r="R14" s="62">
        <v>21.836511134007438</v>
      </c>
      <c r="S14" s="62">
        <v>-16.620971179465386</v>
      </c>
      <c r="T14" s="62">
        <v>11.339109361622079</v>
      </c>
      <c r="U14" s="62">
        <v>-5.9764640111715295</v>
      </c>
      <c r="V14" s="62">
        <v>25.137578954334217</v>
      </c>
      <c r="W14" s="62">
        <v>-8.3602086625635366</v>
      </c>
      <c r="X14" s="62">
        <v>10.261081513214833</v>
      </c>
    </row>
    <row r="15" spans="1:26" ht="18" customHeight="1">
      <c r="A15" s="58" t="s">
        <v>4</v>
      </c>
      <c r="B15" s="62" t="s">
        <v>7</v>
      </c>
      <c r="C15" s="62" t="s">
        <v>7</v>
      </c>
      <c r="D15" s="62" t="s">
        <v>7</v>
      </c>
      <c r="E15" s="62">
        <v>1.8004501125281251</v>
      </c>
      <c r="F15" s="62">
        <v>4.8866343329407869</v>
      </c>
      <c r="G15" s="62">
        <v>4.8866343329407869</v>
      </c>
      <c r="H15" s="62">
        <v>3.8704402339331665</v>
      </c>
      <c r="I15" s="62">
        <v>11.86290496448585</v>
      </c>
      <c r="J15" s="62">
        <v>-4.1117414841691868</v>
      </c>
      <c r="K15" s="62">
        <v>45.028175694187325</v>
      </c>
      <c r="L15" s="62">
        <v>-23.609421167699793</v>
      </c>
      <c r="M15" s="62">
        <v>0.64162487641003452</v>
      </c>
      <c r="N15" s="62">
        <v>-10.607695451129743</v>
      </c>
      <c r="O15" s="62">
        <v>-13.865406329481786</v>
      </c>
      <c r="P15" s="62">
        <v>2.3338037442762527</v>
      </c>
      <c r="Q15" s="62">
        <v>31.398424545412013</v>
      </c>
      <c r="R15" s="62">
        <v>12.391184633414582</v>
      </c>
      <c r="S15" s="62">
        <v>-8.7322033868882869</v>
      </c>
      <c r="T15" s="62">
        <v>-7.9471443594308369</v>
      </c>
      <c r="U15" s="62">
        <v>27.168509555907946</v>
      </c>
      <c r="V15" s="62">
        <v>-3.0722521142160701</v>
      </c>
      <c r="W15" s="62">
        <v>-2.1117459960850056</v>
      </c>
      <c r="X15" s="62">
        <v>24.923306297968324</v>
      </c>
    </row>
    <row r="16" spans="1:26" ht="18" customHeight="1">
      <c r="A16" s="58" t="s">
        <v>3</v>
      </c>
      <c r="B16" s="62" t="s">
        <v>7</v>
      </c>
      <c r="C16" s="62" t="s">
        <v>7</v>
      </c>
      <c r="D16" s="62" t="s">
        <v>7</v>
      </c>
      <c r="E16" s="62">
        <v>2.9515332755295276</v>
      </c>
      <c r="F16" s="62">
        <v>6.7840016500231997</v>
      </c>
      <c r="G16" s="62">
        <v>5.3470254957506995</v>
      </c>
      <c r="H16" s="62">
        <v>3.4200621519726155</v>
      </c>
      <c r="I16" s="62">
        <v>3.4150139076415655</v>
      </c>
      <c r="J16" s="62">
        <v>-3.539999999999992</v>
      </c>
      <c r="K16" s="62">
        <v>-1.7549835609134874</v>
      </c>
      <c r="L16" s="62">
        <v>2.4158463602514217</v>
      </c>
      <c r="M16" s="62">
        <v>1.5282683280600367</v>
      </c>
      <c r="N16" s="62">
        <v>-0.35452812336906447</v>
      </c>
      <c r="O16" s="62">
        <v>-0.64597966980815613</v>
      </c>
      <c r="P16" s="62">
        <v>-1.2030395790839492</v>
      </c>
      <c r="Q16" s="62">
        <v>-4.5784850559365822</v>
      </c>
      <c r="R16" s="62">
        <v>-3.6036959169967133</v>
      </c>
      <c r="S16" s="62">
        <v>0.2978537068115088</v>
      </c>
      <c r="T16" s="62">
        <v>0.91114340023837315</v>
      </c>
      <c r="U16" s="62">
        <v>-3.3328037337633276</v>
      </c>
      <c r="V16" s="62">
        <v>-5.768903380223577</v>
      </c>
      <c r="W16" s="62">
        <v>1.9040047461466969</v>
      </c>
      <c r="X16" s="62">
        <v>-2.4686507124780093</v>
      </c>
    </row>
    <row r="17" spans="1:24" ht="18" customHeight="1">
      <c r="A17" s="58" t="s">
        <v>21</v>
      </c>
      <c r="B17" s="62" t="s">
        <v>7</v>
      </c>
      <c r="C17" s="62" t="s">
        <v>7</v>
      </c>
      <c r="D17" s="62" t="s">
        <v>7</v>
      </c>
      <c r="E17" s="62">
        <v>6.6442601570615238</v>
      </c>
      <c r="F17" s="62">
        <v>7.0548812086861403</v>
      </c>
      <c r="G17" s="62">
        <v>8.4485554769429143</v>
      </c>
      <c r="H17" s="62">
        <v>-2.9998375852205044</v>
      </c>
      <c r="I17" s="62">
        <v>3.854303691941908</v>
      </c>
      <c r="J17" s="62">
        <v>5.1259809786590012</v>
      </c>
      <c r="K17" s="62">
        <v>4.2174150827968759</v>
      </c>
      <c r="L17" s="62">
        <v>7.811759557499883</v>
      </c>
      <c r="M17" s="62">
        <v>-3.0850757967583746</v>
      </c>
      <c r="N17" s="62">
        <v>4.0999999999999996</v>
      </c>
      <c r="O17" s="62">
        <v>6.2358431816742694</v>
      </c>
      <c r="P17" s="62">
        <v>9.6709564355519149</v>
      </c>
      <c r="Q17" s="62">
        <v>-0.626309158141936</v>
      </c>
      <c r="R17" s="62">
        <v>8.204907582742365</v>
      </c>
      <c r="S17" s="62">
        <v>2.7319934274391073</v>
      </c>
      <c r="T17" s="62">
        <v>6.3038917550723284</v>
      </c>
      <c r="U17" s="62">
        <v>7.0858740347030675</v>
      </c>
      <c r="V17" s="62">
        <v>5.6121755403574696</v>
      </c>
      <c r="W17" s="62">
        <v>8.7841697506549394</v>
      </c>
      <c r="X17" s="62">
        <v>6.908040664830466</v>
      </c>
    </row>
    <row r="18" spans="1:24" s="61" customFormat="1" ht="18" customHeight="1">
      <c r="A18" s="58" t="s">
        <v>1</v>
      </c>
      <c r="B18" s="62" t="s">
        <v>7</v>
      </c>
      <c r="C18" s="62" t="s">
        <v>7</v>
      </c>
      <c r="D18" s="62" t="s">
        <v>7</v>
      </c>
      <c r="E18" s="62">
        <v>-0.17180828454628738</v>
      </c>
      <c r="F18" s="62">
        <v>-2.3326632396215956</v>
      </c>
      <c r="G18" s="62">
        <v>4.5192534855998474</v>
      </c>
      <c r="H18" s="62">
        <v>9.3937883481843443</v>
      </c>
      <c r="I18" s="62">
        <v>-0.2343719140382774</v>
      </c>
      <c r="J18" s="62">
        <v>-2.773232255283844</v>
      </c>
      <c r="K18" s="62">
        <v>4.8011073782448364</v>
      </c>
      <c r="L18" s="62">
        <v>5.5169203282215591</v>
      </c>
      <c r="M18" s="62">
        <v>18.508968609865462</v>
      </c>
      <c r="N18" s="62">
        <v>4.7965644232222644</v>
      </c>
      <c r="O18" s="62">
        <v>11.048950754986294</v>
      </c>
      <c r="P18" s="62">
        <v>0.30097289116358183</v>
      </c>
      <c r="Q18" s="62">
        <v>-2.2737795092572384</v>
      </c>
      <c r="R18" s="62">
        <v>24.039495394188123</v>
      </c>
      <c r="S18" s="62">
        <v>-15.510386677230699</v>
      </c>
      <c r="T18" s="62">
        <v>10.879624243693257</v>
      </c>
      <c r="U18" s="62">
        <v>-7.2858154304207119</v>
      </c>
      <c r="V18" s="62">
        <v>2.9853677042319049</v>
      </c>
      <c r="W18" s="62">
        <v>11.362579068047324</v>
      </c>
      <c r="X18" s="62">
        <v>9.1359913574390532</v>
      </c>
    </row>
    <row r="19" spans="1:24" s="61" customFormat="1" ht="18" customHeight="1">
      <c r="A19" s="58" t="s">
        <v>0</v>
      </c>
      <c r="B19" s="62" t="s">
        <v>7</v>
      </c>
      <c r="C19" s="62" t="s">
        <v>7</v>
      </c>
      <c r="D19" s="62" t="s">
        <v>7</v>
      </c>
      <c r="E19" s="62">
        <v>-3.7287233001728453</v>
      </c>
      <c r="F19" s="62">
        <v>-2.9303686455188398</v>
      </c>
      <c r="G19" s="62">
        <v>-3.6178491991538948</v>
      </c>
      <c r="H19" s="62">
        <v>-4.5998612657972302</v>
      </c>
      <c r="I19" s="62">
        <v>-2.2935868023254358</v>
      </c>
      <c r="J19" s="62">
        <v>-2.6995498427441618</v>
      </c>
      <c r="K19" s="62">
        <v>50.325166720521366</v>
      </c>
      <c r="L19" s="62">
        <v>19.416096337468019</v>
      </c>
      <c r="M19" s="62">
        <v>6.0923479269643792</v>
      </c>
      <c r="N19" s="62">
        <v>0.3966537807452255</v>
      </c>
      <c r="O19" s="62">
        <v>3.1158536655641313</v>
      </c>
      <c r="P19" s="62">
        <v>4.6817793965209091</v>
      </c>
      <c r="Q19" s="62">
        <v>-4.6021293845173545</v>
      </c>
      <c r="R19" s="62">
        <v>-1.7462687535444843</v>
      </c>
      <c r="S19" s="62">
        <v>4.0400160320641163</v>
      </c>
      <c r="T19" s="62">
        <v>-0.63475504795393078</v>
      </c>
      <c r="U19" s="62">
        <v>-25.289627347888342</v>
      </c>
      <c r="V19" s="62">
        <v>-5.6558830141564727</v>
      </c>
      <c r="W19" s="62">
        <v>32.03614812598471</v>
      </c>
      <c r="X19" s="62">
        <v>-4.1537033875786733</v>
      </c>
    </row>
    <row r="20" spans="1:24" ht="18" customHeight="1">
      <c r="A20" s="58" t="s">
        <v>208</v>
      </c>
      <c r="B20" s="63" t="s">
        <v>7</v>
      </c>
      <c r="C20" s="63" t="s">
        <v>7</v>
      </c>
      <c r="D20" s="63" t="s">
        <v>7</v>
      </c>
      <c r="E20" s="64">
        <v>3.4936535415469097</v>
      </c>
      <c r="F20" s="64">
        <v>6.5637795761668576</v>
      </c>
      <c r="G20" s="64">
        <v>5.7768773854447772</v>
      </c>
      <c r="H20" s="64">
        <v>5.336943884494981</v>
      </c>
      <c r="I20" s="64">
        <v>3.7560232507762241</v>
      </c>
      <c r="J20" s="64">
        <v>-0.45474691193550043</v>
      </c>
      <c r="K20" s="64">
        <v>0.95893711286904315</v>
      </c>
      <c r="L20" s="64">
        <v>4.0948637235957959</v>
      </c>
      <c r="M20" s="64">
        <v>3.2732636525638834</v>
      </c>
      <c r="N20" s="64">
        <v>0.58579706537073761</v>
      </c>
      <c r="O20" s="64">
        <v>3.6418567510753141</v>
      </c>
      <c r="P20" s="64">
        <v>0.66473207160326964</v>
      </c>
      <c r="Q20" s="64">
        <v>-2.1072036010651063</v>
      </c>
      <c r="R20" s="64">
        <v>0.70567300718162929</v>
      </c>
      <c r="S20" s="64">
        <v>-0.78362666865458352</v>
      </c>
      <c r="T20" s="64">
        <v>1.817363514379523</v>
      </c>
      <c r="U20" s="64">
        <v>-3.0250171083947652</v>
      </c>
      <c r="V20" s="64">
        <v>-3.0477035009653139</v>
      </c>
      <c r="W20" s="64">
        <v>3.589138357011123</v>
      </c>
      <c r="X20" s="64">
        <v>0.18692612390709837</v>
      </c>
    </row>
    <row r="22" spans="1:24" ht="18" customHeight="1">
      <c r="A22" s="6" t="s">
        <v>859</v>
      </c>
    </row>
  </sheetData>
  <mergeCells count="2">
    <mergeCell ref="A2:A3"/>
    <mergeCell ref="B2:X2"/>
  </mergeCells>
  <hyperlinks>
    <hyperlink ref="Z3" location="Content!A1" display="Back to Content Page" xr:uid="{00000000-0004-0000-2D00-000000000000}"/>
  </hyperlinks>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O10"/>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B4" sqref="B4:M8"/>
    </sheetView>
  </sheetViews>
  <sheetFormatPr defaultColWidth="9.21875" defaultRowHeight="18" customHeight="1"/>
  <cols>
    <col min="1" max="1" width="46.88671875" style="6" customWidth="1"/>
    <col min="2" max="13" width="11.21875" style="6" customWidth="1"/>
    <col min="14" max="15" width="11.77734375" style="6" bestFit="1" customWidth="1"/>
    <col min="16" max="16384" width="9.21875" style="6"/>
  </cols>
  <sheetData>
    <row r="1" spans="1:15" s="133" customFormat="1" ht="18" customHeight="1">
      <c r="A1" s="133" t="s">
        <v>687</v>
      </c>
    </row>
    <row r="2" spans="1:15" ht="15" customHeight="1">
      <c r="A2" s="251" t="s">
        <v>199</v>
      </c>
      <c r="B2" s="259" t="s">
        <v>22</v>
      </c>
      <c r="C2" s="260"/>
      <c r="D2" s="260"/>
      <c r="E2" s="260"/>
      <c r="F2" s="260"/>
      <c r="G2" s="260"/>
      <c r="H2" s="260"/>
      <c r="I2" s="260"/>
      <c r="J2" s="260"/>
      <c r="K2" s="260"/>
      <c r="L2" s="260"/>
      <c r="M2" s="260"/>
    </row>
    <row r="3" spans="1:15" ht="15" customHeight="1">
      <c r="A3" s="251"/>
      <c r="B3" s="56">
        <v>2011</v>
      </c>
      <c r="C3" s="56">
        <v>2012</v>
      </c>
      <c r="D3" s="56">
        <v>2013</v>
      </c>
      <c r="E3" s="56">
        <v>2014</v>
      </c>
      <c r="F3" s="56">
        <v>2015</v>
      </c>
      <c r="G3" s="56">
        <v>2016</v>
      </c>
      <c r="H3" s="56">
        <v>2017</v>
      </c>
      <c r="I3" s="56">
        <v>2018</v>
      </c>
      <c r="J3" s="56">
        <v>2019</v>
      </c>
      <c r="K3" s="56">
        <v>2020</v>
      </c>
      <c r="L3" s="56">
        <v>2021</v>
      </c>
      <c r="M3" s="56">
        <v>2022</v>
      </c>
      <c r="O3" s="15" t="s">
        <v>12</v>
      </c>
    </row>
    <row r="4" spans="1:15" ht="17.399999999999999" customHeight="1">
      <c r="A4" s="141" t="s">
        <v>386</v>
      </c>
      <c r="B4" s="57">
        <v>582457.06413177564</v>
      </c>
      <c r="C4" s="57">
        <v>597022.39951091527</v>
      </c>
      <c r="D4" s="57">
        <v>590434.44494396623</v>
      </c>
      <c r="E4" s="57">
        <v>590197.80360918527</v>
      </c>
      <c r="F4" s="57">
        <v>541793.07930568617</v>
      </c>
      <c r="G4" s="57">
        <v>508085.97281537467</v>
      </c>
      <c r="H4" s="57">
        <v>578141.18453161872</v>
      </c>
      <c r="I4" s="57">
        <v>597672.0094733747</v>
      </c>
      <c r="J4" s="57">
        <v>563672.98406067316</v>
      </c>
      <c r="K4" s="57">
        <v>506156.36533651169</v>
      </c>
      <c r="L4" s="57">
        <v>597625.48685964441</v>
      </c>
      <c r="M4" s="57">
        <v>629740.80080522166</v>
      </c>
    </row>
    <row r="5" spans="1:15" ht="17.399999999999999" customHeight="1">
      <c r="A5" s="149" t="s">
        <v>387</v>
      </c>
      <c r="B5" s="57">
        <v>449438.09434129135</v>
      </c>
      <c r="C5" s="57">
        <v>460976.76343867346</v>
      </c>
      <c r="D5" s="57">
        <v>449465.72098741675</v>
      </c>
      <c r="E5" s="57">
        <v>452477.99445197615</v>
      </c>
      <c r="F5" s="57">
        <v>420130.27153377311</v>
      </c>
      <c r="G5" s="57">
        <v>395689.58813854354</v>
      </c>
      <c r="H5" s="57">
        <v>451631.55567678774</v>
      </c>
      <c r="I5" s="57">
        <v>467978.50634631363</v>
      </c>
      <c r="J5" s="57">
        <v>441626.27029765025</v>
      </c>
      <c r="K5" s="57">
        <v>394737.27871729957</v>
      </c>
      <c r="L5" s="57">
        <v>468135.82926040952</v>
      </c>
      <c r="M5" s="57">
        <v>498012.22023340961</v>
      </c>
    </row>
    <row r="6" spans="1:15" ht="17.399999999999999" customHeight="1">
      <c r="A6" s="141" t="s">
        <v>388</v>
      </c>
      <c r="B6" s="57">
        <v>164663.89455627382</v>
      </c>
      <c r="C6" s="57">
        <v>169123.95361830801</v>
      </c>
      <c r="D6" s="57">
        <v>174295.57842056875</v>
      </c>
      <c r="E6" s="57">
        <v>175662.54905141419</v>
      </c>
      <c r="F6" s="57">
        <v>163570.67164696034</v>
      </c>
      <c r="G6" s="57">
        <v>137732.18423062679</v>
      </c>
      <c r="H6" s="57">
        <v>155723.49915940221</v>
      </c>
      <c r="I6" s="57">
        <v>156399.86158886438</v>
      </c>
      <c r="J6" s="57">
        <v>148815.05010646314</v>
      </c>
      <c r="K6" s="57">
        <v>117139.33695024437</v>
      </c>
      <c r="L6" s="57">
        <v>149204.5917602455</v>
      </c>
      <c r="M6" s="57">
        <v>182049.71545548402</v>
      </c>
    </row>
    <row r="7" spans="1:15" ht="17.399999999999999" customHeight="1">
      <c r="A7" s="141" t="s">
        <v>389</v>
      </c>
      <c r="B7" s="57">
        <v>6551.7377589922526</v>
      </c>
      <c r="C7" s="57">
        <v>-7074.8792429476844</v>
      </c>
      <c r="D7" s="57">
        <v>-15630.935781329517</v>
      </c>
      <c r="E7" s="57">
        <v>-17003.001353708198</v>
      </c>
      <c r="F7" s="57">
        <v>-31797.569205350192</v>
      </c>
      <c r="G7" s="57">
        <v>-11477.572211841194</v>
      </c>
      <c r="H7" s="57">
        <v>-2784.0884140671506</v>
      </c>
      <c r="I7" s="57">
        <v>-1050.6408804404928</v>
      </c>
      <c r="J7" s="57">
        <v>6747.7072278568221</v>
      </c>
      <c r="K7" s="57">
        <v>13311.233682062966</v>
      </c>
      <c r="L7" s="57">
        <v>33635.143168164854</v>
      </c>
      <c r="M7" s="57">
        <v>29014.56438962758</v>
      </c>
    </row>
    <row r="8" spans="1:15" s="7" customFormat="1" ht="17.399999999999999" customHeight="1">
      <c r="A8" s="134" t="s">
        <v>390</v>
      </c>
      <c r="B8" s="59">
        <v>753672.6964470417</v>
      </c>
      <c r="C8" s="59">
        <v>759071.47388627555</v>
      </c>
      <c r="D8" s="59">
        <v>749099.08758320543</v>
      </c>
      <c r="E8" s="59">
        <v>748857.35130689119</v>
      </c>
      <c r="F8" s="59">
        <v>673566.18174729624</v>
      </c>
      <c r="G8" s="59">
        <v>634340.58483416017</v>
      </c>
      <c r="H8" s="59">
        <v>731080.59527695377</v>
      </c>
      <c r="I8" s="59">
        <v>753021.23018179857</v>
      </c>
      <c r="J8" s="59">
        <v>719235.74139499315</v>
      </c>
      <c r="K8" s="59">
        <v>636606.93596881896</v>
      </c>
      <c r="L8" s="59">
        <v>780465.2217880548</v>
      </c>
      <c r="M8" s="59">
        <v>840805.0806503332</v>
      </c>
    </row>
    <row r="10" spans="1:15" ht="18" customHeight="1">
      <c r="A10" s="6" t="s">
        <v>859</v>
      </c>
    </row>
  </sheetData>
  <mergeCells count="2">
    <mergeCell ref="A2:A3"/>
    <mergeCell ref="B2:M2"/>
  </mergeCells>
  <hyperlinks>
    <hyperlink ref="O3" location="Content!A1" display="Back to Content Page" xr:uid="{00000000-0004-0000-2E00-000000000000}"/>
  </hyperlinks>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O10"/>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F17" sqref="F17"/>
    </sheetView>
  </sheetViews>
  <sheetFormatPr defaultColWidth="9.21875" defaultRowHeight="18" customHeight="1"/>
  <cols>
    <col min="1" max="1" width="46.5546875" style="6" customWidth="1"/>
    <col min="2" max="13" width="9.77734375" style="6" customWidth="1"/>
    <col min="14" max="16" width="11.77734375" style="6" bestFit="1" customWidth="1"/>
    <col min="17" max="16384" width="9.21875" style="6"/>
  </cols>
  <sheetData>
    <row r="1" spans="1:15" s="133" customFormat="1" ht="18" customHeight="1">
      <c r="A1" s="133" t="s">
        <v>688</v>
      </c>
    </row>
    <row r="2" spans="1:15" ht="15" customHeight="1">
      <c r="A2" s="251" t="s">
        <v>199</v>
      </c>
      <c r="B2" s="252" t="s">
        <v>22</v>
      </c>
      <c r="C2" s="253"/>
      <c r="D2" s="253"/>
      <c r="E2" s="253"/>
      <c r="F2" s="253"/>
      <c r="G2" s="253"/>
      <c r="H2" s="253"/>
      <c r="I2" s="253"/>
      <c r="J2" s="253"/>
      <c r="K2" s="253"/>
      <c r="L2" s="253"/>
      <c r="M2" s="253"/>
    </row>
    <row r="3" spans="1:15" ht="15" customHeight="1">
      <c r="A3" s="251"/>
      <c r="B3" s="56">
        <v>2011</v>
      </c>
      <c r="C3" s="56">
        <v>2012</v>
      </c>
      <c r="D3" s="56">
        <v>2013</v>
      </c>
      <c r="E3" s="56">
        <v>2014</v>
      </c>
      <c r="F3" s="56">
        <v>2015</v>
      </c>
      <c r="G3" s="56">
        <v>2016</v>
      </c>
      <c r="H3" s="56">
        <v>2017</v>
      </c>
      <c r="I3" s="56">
        <v>2018</v>
      </c>
      <c r="J3" s="56">
        <v>2019</v>
      </c>
      <c r="K3" s="56">
        <v>2020</v>
      </c>
      <c r="L3" s="56">
        <v>2021</v>
      </c>
      <c r="M3" s="56">
        <v>2022</v>
      </c>
      <c r="O3" s="15" t="s">
        <v>12</v>
      </c>
    </row>
    <row r="4" spans="1:15" ht="17.399999999999999" customHeight="1">
      <c r="A4" s="141" t="s">
        <v>386</v>
      </c>
      <c r="B4" s="62">
        <v>77.282495024377354</v>
      </c>
      <c r="C4" s="62">
        <v>78.651671160068048</v>
      </c>
      <c r="D4" s="62">
        <v>78.819271673239669</v>
      </c>
      <c r="E4" s="62">
        <v>78.813114751318608</v>
      </c>
      <c r="F4" s="62">
        <v>80.436502601752096</v>
      </c>
      <c r="G4" s="62">
        <v>80.09671538645236</v>
      </c>
      <c r="H4" s="62">
        <v>79.080362447946342</v>
      </c>
      <c r="I4" s="62">
        <v>79.369875047092819</v>
      </c>
      <c r="J4" s="62">
        <v>78.37110304994043</v>
      </c>
      <c r="K4" s="62">
        <v>79.508459103766853</v>
      </c>
      <c r="L4" s="62">
        <v>76.572981111250229</v>
      </c>
      <c r="M4" s="62">
        <v>74.897359126105584</v>
      </c>
    </row>
    <row r="5" spans="1:15" ht="17.399999999999999" customHeight="1">
      <c r="A5" s="149" t="s">
        <v>387</v>
      </c>
      <c r="B5" s="62">
        <v>59.633060406729484</v>
      </c>
      <c r="C5" s="62">
        <v>60.729032679699571</v>
      </c>
      <c r="D5" s="62">
        <v>60.000836796840019</v>
      </c>
      <c r="E5" s="62">
        <v>60.422454778913561</v>
      </c>
      <c r="F5" s="62">
        <v>62.374015043913623</v>
      </c>
      <c r="G5" s="62">
        <v>62.378097444607185</v>
      </c>
      <c r="H5" s="62">
        <v>61.775891549371117</v>
      </c>
      <c r="I5" s="62">
        <v>62.146787844657666</v>
      </c>
      <c r="J5" s="62">
        <v>61.402158552506627</v>
      </c>
      <c r="K5" s="62">
        <v>62.006437004424001</v>
      </c>
      <c r="L5" s="62">
        <v>59.981638667755746</v>
      </c>
      <c r="M5" s="62">
        <v>59.230400921009497</v>
      </c>
    </row>
    <row r="6" spans="1:15" ht="17.399999999999999" customHeight="1">
      <c r="A6" s="141" t="s">
        <v>388</v>
      </c>
      <c r="B6" s="62">
        <v>21.84819688075887</v>
      </c>
      <c r="C6" s="62">
        <v>22.280372723326213</v>
      </c>
      <c r="D6" s="62">
        <v>23.267359593627731</v>
      </c>
      <c r="E6" s="62">
        <v>23.457411314030814</v>
      </c>
      <c r="F6" s="62">
        <v>24.284276152737078</v>
      </c>
      <c r="G6" s="62">
        <v>21.712655239714014</v>
      </c>
      <c r="H6" s="62">
        <v>21.300455813686288</v>
      </c>
      <c r="I6" s="62">
        <v>20.7696483605257</v>
      </c>
      <c r="J6" s="62">
        <v>20.690719543195812</v>
      </c>
      <c r="K6" s="62">
        <v>18.400575038029725</v>
      </c>
      <c r="L6" s="62">
        <v>19.117391473051939</v>
      </c>
      <c r="M6" s="62">
        <v>21.651833420734683</v>
      </c>
    </row>
    <row r="7" spans="1:15" ht="17.399999999999999" customHeight="1">
      <c r="A7" s="141" t="s">
        <v>389</v>
      </c>
      <c r="B7" s="62">
        <v>0.86930809486377925</v>
      </c>
      <c r="C7" s="62">
        <v>-0.93204388339425936</v>
      </c>
      <c r="D7" s="62">
        <v>-2.0866312668673923</v>
      </c>
      <c r="E7" s="62">
        <v>-2.2705260653494141</v>
      </c>
      <c r="F7" s="62">
        <v>-4.7207787544891584</v>
      </c>
      <c r="G7" s="62">
        <v>-1.8093706261663602</v>
      </c>
      <c r="H7" s="62">
        <v>-0.38081826163262616</v>
      </c>
      <c r="I7" s="62">
        <v>-0.13952340761851312</v>
      </c>
      <c r="J7" s="62">
        <v>0.93817740686375117</v>
      </c>
      <c r="K7" s="62">
        <v>2.0909658582034285</v>
      </c>
      <c r="L7" s="62">
        <v>4.3096274156978263</v>
      </c>
      <c r="M7" s="62">
        <v>3.4508074531597543</v>
      </c>
    </row>
    <row r="8" spans="1:15" s="7" customFormat="1" ht="17.399999999999999" customHeight="1">
      <c r="A8" s="134" t="s">
        <v>390</v>
      </c>
      <c r="B8" s="63">
        <v>100</v>
      </c>
      <c r="C8" s="63">
        <v>100</v>
      </c>
      <c r="D8" s="63">
        <v>100</v>
      </c>
      <c r="E8" s="63">
        <v>100</v>
      </c>
      <c r="F8" s="63">
        <v>100</v>
      </c>
      <c r="G8" s="63">
        <v>100</v>
      </c>
      <c r="H8" s="63">
        <v>100</v>
      </c>
      <c r="I8" s="63">
        <v>100</v>
      </c>
      <c r="J8" s="63">
        <v>100</v>
      </c>
      <c r="K8" s="63">
        <v>100</v>
      </c>
      <c r="L8" s="63">
        <v>100</v>
      </c>
      <c r="M8" s="63">
        <v>100</v>
      </c>
    </row>
    <row r="10" spans="1:15" ht="18" customHeight="1">
      <c r="A10" s="6" t="s">
        <v>859</v>
      </c>
    </row>
  </sheetData>
  <mergeCells count="2">
    <mergeCell ref="A2:A3"/>
    <mergeCell ref="B2:M2"/>
  </mergeCells>
  <hyperlinks>
    <hyperlink ref="O3" location="Content!A1" display="Back to Content Page" xr:uid="{00000000-0004-0000-2F00-000000000000}"/>
  </hyperlinks>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P32"/>
  <sheetViews>
    <sheetView zoomScale="89" zoomScaleNormal="89" workbookViewId="0">
      <pane xSplit="1" ySplit="1" topLeftCell="B2" activePane="bottomRight" state="frozen"/>
      <selection activeCell="H27" sqref="H27"/>
      <selection pane="topRight" activeCell="H27" sqref="H27"/>
      <selection pane="bottomLeft" activeCell="H27" sqref="H27"/>
      <selection pane="bottomRight"/>
    </sheetView>
  </sheetViews>
  <sheetFormatPr defaultColWidth="9.21875" defaultRowHeight="15" customHeight="1"/>
  <cols>
    <col min="1" max="1" width="46.5546875" style="6" customWidth="1"/>
    <col min="2" max="14" width="13.109375" style="6" customWidth="1"/>
    <col min="15" max="16" width="11.77734375" style="6" customWidth="1"/>
    <col min="17" max="19" width="14" style="6" bestFit="1" customWidth="1"/>
    <col min="20" max="20" width="14" style="6" customWidth="1"/>
    <col min="21" max="23" width="14" style="6" bestFit="1" customWidth="1"/>
    <col min="24" max="24" width="14" style="6" customWidth="1"/>
    <col min="25" max="26" width="14" style="6" bestFit="1" customWidth="1"/>
    <col min="27" max="27" width="21" style="6" bestFit="1" customWidth="1"/>
    <col min="28" max="34" width="22.5546875" style="6" bestFit="1" customWidth="1"/>
    <col min="35" max="36" width="12" style="6" customWidth="1"/>
    <col min="37" max="16384" width="9.21875" style="6"/>
  </cols>
  <sheetData>
    <row r="1" spans="1:16" s="133" customFormat="1" ht="21" customHeight="1">
      <c r="A1" s="133" t="s">
        <v>689</v>
      </c>
    </row>
    <row r="2" spans="1:16" ht="15" customHeight="1">
      <c r="A2" s="251" t="s">
        <v>181</v>
      </c>
      <c r="B2" s="259" t="s">
        <v>22</v>
      </c>
      <c r="C2" s="260"/>
      <c r="D2" s="260"/>
      <c r="E2" s="260"/>
      <c r="F2" s="260"/>
      <c r="G2" s="260"/>
      <c r="H2" s="260"/>
      <c r="I2" s="260"/>
      <c r="J2" s="260"/>
      <c r="K2" s="260"/>
      <c r="L2" s="260"/>
      <c r="M2" s="260"/>
      <c r="N2" s="260"/>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344</v>
      </c>
      <c r="B4" s="137">
        <v>468771.77367767988</v>
      </c>
      <c r="C4" s="137">
        <v>605046.15228993306</v>
      </c>
      <c r="D4" s="137">
        <v>733076.66451300145</v>
      </c>
      <c r="E4" s="137">
        <v>847799.35704646155</v>
      </c>
      <c r="F4" s="137">
        <v>1069238.4510963084</v>
      </c>
      <c r="G4" s="137">
        <v>1252430.559742461</v>
      </c>
      <c r="H4" s="137">
        <v>1595841.5431671178</v>
      </c>
      <c r="I4" s="137">
        <v>1999142.4277850657</v>
      </c>
      <c r="J4" s="137">
        <v>2166484.6425562999</v>
      </c>
      <c r="K4" s="137">
        <v>2355627.4787295922</v>
      </c>
      <c r="L4" s="137">
        <v>3101079.7464837041</v>
      </c>
      <c r="M4" s="137">
        <v>5056954.1204205258</v>
      </c>
      <c r="N4" s="137">
        <v>7083243.7533170152</v>
      </c>
    </row>
    <row r="5" spans="1:16" ht="15" customHeight="1">
      <c r="A5" s="135" t="s">
        <v>345</v>
      </c>
      <c r="B5" s="137">
        <v>336199.37204655207</v>
      </c>
      <c r="C5" s="137">
        <v>425237.0120658091</v>
      </c>
      <c r="D5" s="137">
        <v>497317.3992464781</v>
      </c>
      <c r="E5" s="137">
        <v>572396.71594370634</v>
      </c>
      <c r="F5" s="137">
        <v>681726.69787455432</v>
      </c>
      <c r="G5" s="137">
        <v>785366.29210769956</v>
      </c>
      <c r="H5" s="137">
        <v>997582.22817084705</v>
      </c>
      <c r="I5" s="137">
        <v>1263687.7080613982</v>
      </c>
      <c r="J5" s="137">
        <v>1416258.405604485</v>
      </c>
      <c r="K5" s="137">
        <v>1596508.7127331304</v>
      </c>
      <c r="L5" s="137">
        <v>2173773.4502927386</v>
      </c>
      <c r="M5" s="137">
        <v>3247091.9297227636</v>
      </c>
      <c r="N5" s="137">
        <v>4595826.9152482618</v>
      </c>
    </row>
    <row r="6" spans="1:16" ht="15" customHeight="1">
      <c r="A6" s="136" t="s">
        <v>346</v>
      </c>
      <c r="B6" s="137"/>
      <c r="C6" s="137"/>
      <c r="D6" s="137"/>
      <c r="E6" s="137"/>
      <c r="F6" s="137"/>
      <c r="G6" s="137"/>
      <c r="H6" s="137"/>
      <c r="I6" s="137"/>
      <c r="J6" s="137"/>
      <c r="K6" s="137"/>
      <c r="L6" s="137"/>
      <c r="M6" s="137"/>
      <c r="N6" s="137"/>
    </row>
    <row r="7" spans="1:16" ht="15" customHeight="1">
      <c r="A7" s="136" t="s">
        <v>347</v>
      </c>
      <c r="B7" s="137"/>
      <c r="C7" s="137"/>
      <c r="D7" s="137"/>
      <c r="E7" s="137"/>
      <c r="F7" s="137"/>
      <c r="G7" s="137"/>
      <c r="H7" s="137"/>
      <c r="I7" s="137"/>
      <c r="J7" s="137"/>
      <c r="K7" s="137"/>
      <c r="L7" s="137"/>
      <c r="M7" s="137"/>
      <c r="N7" s="137"/>
    </row>
    <row r="8" spans="1:16" ht="15" customHeight="1">
      <c r="A8" s="135" t="s">
        <v>348</v>
      </c>
      <c r="B8" s="137">
        <v>132572.40163112877</v>
      </c>
      <c r="C8" s="137">
        <v>179809.1402241239</v>
      </c>
      <c r="D8" s="137">
        <v>235759.26526652338</v>
      </c>
      <c r="E8" s="137">
        <v>275402.64110275521</v>
      </c>
      <c r="F8" s="137">
        <v>387511.75322175404</v>
      </c>
      <c r="G8" s="137">
        <v>467064.26763476158</v>
      </c>
      <c r="H8" s="137">
        <v>598259.3149962707</v>
      </c>
      <c r="I8" s="137">
        <v>735454.71972366772</v>
      </c>
      <c r="J8" s="137">
        <v>750226.23695181531</v>
      </c>
      <c r="K8" s="137">
        <v>759118.7659964615</v>
      </c>
      <c r="L8" s="137">
        <v>927306.29619096569</v>
      </c>
      <c r="M8" s="137">
        <v>1809862.190697762</v>
      </c>
      <c r="N8" s="137">
        <v>2487416.8380687535</v>
      </c>
    </row>
    <row r="9" spans="1:16" ht="15" customHeight="1">
      <c r="A9" s="134" t="s">
        <v>349</v>
      </c>
      <c r="B9" s="137">
        <v>2865801.4818477067</v>
      </c>
      <c r="C9" s="137">
        <v>4453856.479748969</v>
      </c>
      <c r="D9" s="137">
        <v>4971907.9096082002</v>
      </c>
      <c r="E9" s="137">
        <v>4673506.9524999848</v>
      </c>
      <c r="F9" s="137">
        <v>3984935.1317391354</v>
      </c>
      <c r="G9" s="137">
        <v>3096207.4950661305</v>
      </c>
      <c r="H9" s="137">
        <v>3479793.6980218668</v>
      </c>
      <c r="I9" s="137">
        <v>4261449.1747909039</v>
      </c>
      <c r="J9" s="137">
        <v>7694132.0018695164</v>
      </c>
      <c r="K9" s="137">
        <v>9665917.5037307441</v>
      </c>
      <c r="L9" s="137">
        <v>9244086.2361731958</v>
      </c>
      <c r="M9" s="137">
        <v>14997815.403571909</v>
      </c>
      <c r="N9" s="137">
        <v>15923093.470636433</v>
      </c>
    </row>
    <row r="10" spans="1:16" ht="15" customHeight="1">
      <c r="A10" s="134" t="s">
        <v>350</v>
      </c>
      <c r="B10" s="137">
        <v>379626.78550181905</v>
      </c>
      <c r="C10" s="137">
        <v>467074.93051190587</v>
      </c>
      <c r="D10" s="137">
        <v>574393.48025188269</v>
      </c>
      <c r="E10" s="137">
        <v>674327.22197770118</v>
      </c>
      <c r="F10" s="137">
        <v>722697.22719743324</v>
      </c>
      <c r="G10" s="137">
        <v>821878.67027619819</v>
      </c>
      <c r="H10" s="137">
        <v>1117179.5052153189</v>
      </c>
      <c r="I10" s="137">
        <v>1339544.6509164639</v>
      </c>
      <c r="J10" s="137">
        <v>1543157.814662321</v>
      </c>
      <c r="K10" s="137">
        <v>1840333.5500795355</v>
      </c>
      <c r="L10" s="137">
        <v>2208054.6827557408</v>
      </c>
      <c r="M10" s="137">
        <v>2887295.2824826348</v>
      </c>
      <c r="N10" s="137">
        <v>3864074.9081904762</v>
      </c>
    </row>
    <row r="11" spans="1:16" ht="15" customHeight="1">
      <c r="A11" s="134" t="s">
        <v>351</v>
      </c>
      <c r="B11" s="137">
        <v>41704.769635512224</v>
      </c>
      <c r="C11" s="137">
        <v>43010.804836271993</v>
      </c>
      <c r="D11" s="137">
        <v>47160.090235812349</v>
      </c>
      <c r="E11" s="137">
        <v>58583.098547125323</v>
      </c>
      <c r="F11" s="137">
        <v>60309.297304591899</v>
      </c>
      <c r="G11" s="137">
        <v>69760.871868018236</v>
      </c>
      <c r="H11" s="137">
        <v>90038.70054191105</v>
      </c>
      <c r="I11" s="137">
        <v>90226.850649471453</v>
      </c>
      <c r="J11" s="137">
        <v>131042.53034925828</v>
      </c>
      <c r="K11" s="137">
        <v>174222.83441784565</v>
      </c>
      <c r="L11" s="137">
        <v>223311.81307271169</v>
      </c>
      <c r="M11" s="137">
        <v>287201.24974008749</v>
      </c>
      <c r="N11" s="137">
        <v>377720.20229055686</v>
      </c>
    </row>
    <row r="12" spans="1:16" ht="15" customHeight="1">
      <c r="A12" s="134" t="s">
        <v>308</v>
      </c>
      <c r="B12" s="137">
        <v>684983.39702827029</v>
      </c>
      <c r="C12" s="137">
        <v>834976.22626970324</v>
      </c>
      <c r="D12" s="137">
        <v>1280996.7936767284</v>
      </c>
      <c r="E12" s="137">
        <v>1545721.8219273742</v>
      </c>
      <c r="F12" s="137">
        <v>1777970.7058082144</v>
      </c>
      <c r="G12" s="137">
        <v>1769137.1496533034</v>
      </c>
      <c r="H12" s="137">
        <v>2235092.4891472706</v>
      </c>
      <c r="I12" s="137">
        <v>2724450.62535829</v>
      </c>
      <c r="J12" s="137">
        <v>2695569.1624106597</v>
      </c>
      <c r="K12" s="137">
        <v>3189977.9977002898</v>
      </c>
      <c r="L12" s="137">
        <v>2565861.3232736154</v>
      </c>
      <c r="M12" s="137">
        <v>2750706.1901203617</v>
      </c>
      <c r="N12" s="137">
        <v>3159641.1704905545</v>
      </c>
    </row>
    <row r="13" spans="1:16" ht="42" customHeight="1">
      <c r="A13" s="134" t="s">
        <v>352</v>
      </c>
      <c r="B13" s="137">
        <v>1276992.743169466</v>
      </c>
      <c r="C13" s="137">
        <v>1657351.9844005185</v>
      </c>
      <c r="D13" s="137">
        <v>1975372.915218309</v>
      </c>
      <c r="E13" s="137">
        <v>2388715.3084949814</v>
      </c>
      <c r="F13" s="137">
        <v>3073300.8648638171</v>
      </c>
      <c r="G13" s="137">
        <v>2895499.3243240286</v>
      </c>
      <c r="H13" s="137">
        <v>3320081.9195254766</v>
      </c>
      <c r="I13" s="137">
        <v>4403117.0289348224</v>
      </c>
      <c r="J13" s="137">
        <v>5184240.8592921328</v>
      </c>
      <c r="K13" s="137">
        <v>6245790.5649918858</v>
      </c>
      <c r="L13" s="137">
        <v>7785781.7915108455</v>
      </c>
      <c r="M13" s="137">
        <v>10575194.021392541</v>
      </c>
      <c r="N13" s="137">
        <v>13067761.914977433</v>
      </c>
    </row>
    <row r="14" spans="1:16" ht="27.6" customHeight="1">
      <c r="A14" s="135" t="s">
        <v>353</v>
      </c>
      <c r="B14" s="137"/>
      <c r="C14" s="137">
        <v>1249559.3332143179</v>
      </c>
      <c r="D14" s="137">
        <v>1541394.5504152547</v>
      </c>
      <c r="E14" s="137">
        <v>1820802.0500534533</v>
      </c>
      <c r="F14" s="137">
        <v>2541276.8376833177</v>
      </c>
      <c r="G14" s="137">
        <v>2303156.035075434</v>
      </c>
      <c r="H14" s="137">
        <v>2784130.4861602993</v>
      </c>
      <c r="I14" s="137">
        <v>3721130.9840130252</v>
      </c>
      <c r="J14" s="137">
        <v>4372466.2398643177</v>
      </c>
      <c r="K14" s="137">
        <v>5284867.7092182813</v>
      </c>
      <c r="L14" s="137">
        <v>6601137.7071910035</v>
      </c>
      <c r="M14" s="137">
        <v>9449619.856329307</v>
      </c>
      <c r="N14" s="137">
        <v>11666274.627503918</v>
      </c>
    </row>
    <row r="15" spans="1:16" ht="15" customHeight="1">
      <c r="A15" s="135" t="s">
        <v>354</v>
      </c>
      <c r="B15" s="137"/>
      <c r="C15" s="137">
        <v>407792.65118620062</v>
      </c>
      <c r="D15" s="137">
        <v>433978.36480305408</v>
      </c>
      <c r="E15" s="137">
        <v>567913.25844152831</v>
      </c>
      <c r="F15" s="137">
        <v>532024.02718049882</v>
      </c>
      <c r="G15" s="137">
        <v>592343.28924859455</v>
      </c>
      <c r="H15" s="137">
        <v>535951.43336517771</v>
      </c>
      <c r="I15" s="137">
        <v>681986.04492179805</v>
      </c>
      <c r="J15" s="137">
        <v>811774.61942781438</v>
      </c>
      <c r="K15" s="137">
        <v>960922.85577360366</v>
      </c>
      <c r="L15" s="137">
        <v>1184644.0843198423</v>
      </c>
      <c r="M15" s="137">
        <v>1125574.1650632338</v>
      </c>
      <c r="N15" s="137">
        <v>1401487.2874735154</v>
      </c>
    </row>
    <row r="16" spans="1:16" ht="15" customHeight="1">
      <c r="A16" s="134" t="s">
        <v>355</v>
      </c>
      <c r="B16" s="137">
        <v>338086.93447549932</v>
      </c>
      <c r="C16" s="137">
        <v>491810.66980879073</v>
      </c>
      <c r="D16" s="137">
        <v>550649.57085159898</v>
      </c>
      <c r="E16" s="137">
        <v>623106.409458637</v>
      </c>
      <c r="F16" s="137">
        <v>698353.83075668057</v>
      </c>
      <c r="G16" s="137">
        <v>729067.43559789739</v>
      </c>
      <c r="H16" s="137">
        <v>754769.22910220304</v>
      </c>
      <c r="I16" s="137">
        <v>817998.13236622128</v>
      </c>
      <c r="J16" s="137">
        <v>849199.21074226289</v>
      </c>
      <c r="K16" s="137">
        <v>907708.42363441398</v>
      </c>
      <c r="L16" s="137">
        <v>693565.57607502816</v>
      </c>
      <c r="M16" s="137">
        <v>895070.3488446027</v>
      </c>
      <c r="N16" s="137">
        <v>1130801.2434765813</v>
      </c>
    </row>
    <row r="17" spans="1:14" ht="42" customHeight="1">
      <c r="A17" s="135" t="s">
        <v>356</v>
      </c>
      <c r="B17" s="137">
        <v>203163.82009832238</v>
      </c>
      <c r="C17" s="137">
        <v>239312.6493765635</v>
      </c>
      <c r="D17" s="137">
        <v>272823.96486868348</v>
      </c>
      <c r="E17" s="137">
        <v>297384.38360656571</v>
      </c>
      <c r="F17" s="137">
        <v>339857.61426130036</v>
      </c>
      <c r="G17" s="137">
        <v>370767.14092286909</v>
      </c>
      <c r="H17" s="137">
        <v>415716.44695560908</v>
      </c>
      <c r="I17" s="137">
        <v>466592.00663240504</v>
      </c>
      <c r="J17" s="137">
        <v>495894.43841244048</v>
      </c>
      <c r="K17" s="137">
        <v>559333.03609804169</v>
      </c>
      <c r="L17" s="137">
        <v>380036.62704650586</v>
      </c>
      <c r="M17" s="137">
        <v>575702.65919951326</v>
      </c>
      <c r="N17" s="137">
        <v>826741.82582136709</v>
      </c>
    </row>
    <row r="18" spans="1:14" ht="15" customHeight="1">
      <c r="A18" s="135" t="s">
        <v>357</v>
      </c>
      <c r="B18" s="137">
        <v>134923.11437717697</v>
      </c>
      <c r="C18" s="137">
        <v>252498.02043222723</v>
      </c>
      <c r="D18" s="137">
        <v>277825.6059829155</v>
      </c>
      <c r="E18" s="137">
        <v>325722.02585207141</v>
      </c>
      <c r="F18" s="137">
        <v>358496.21649538021</v>
      </c>
      <c r="G18" s="137">
        <v>358300.2946750283</v>
      </c>
      <c r="H18" s="137">
        <v>339052.78214659396</v>
      </c>
      <c r="I18" s="137">
        <v>351406.12573381624</v>
      </c>
      <c r="J18" s="137">
        <v>353304.77232982247</v>
      </c>
      <c r="K18" s="137">
        <v>348375.38753637235</v>
      </c>
      <c r="L18" s="137">
        <v>313528.94902852224</v>
      </c>
      <c r="M18" s="137">
        <v>319367.6896450895</v>
      </c>
      <c r="N18" s="137">
        <v>304059.41765521438</v>
      </c>
    </row>
    <row r="19" spans="1:14" ht="27.6" customHeight="1">
      <c r="A19" s="134" t="s">
        <v>358</v>
      </c>
      <c r="B19" s="137">
        <v>664688.72743928456</v>
      </c>
      <c r="C19" s="137">
        <v>764338.22302337177</v>
      </c>
      <c r="D19" s="137">
        <v>927447.61147228407</v>
      </c>
      <c r="E19" s="137">
        <v>1015455.494225054</v>
      </c>
      <c r="F19" s="137">
        <v>1104330.0878660507</v>
      </c>
      <c r="G19" s="137">
        <v>1194144.3642909636</v>
      </c>
      <c r="H19" s="137">
        <v>1576059.8472736774</v>
      </c>
      <c r="I19" s="137">
        <v>1955769.730599924</v>
      </c>
      <c r="J19" s="137">
        <v>2459526.5593220904</v>
      </c>
      <c r="K19" s="137">
        <v>2832486.3261036878</v>
      </c>
      <c r="L19" s="137">
        <v>3242661.8992613256</v>
      </c>
      <c r="M19" s="137">
        <v>3919420.4881742429</v>
      </c>
      <c r="N19" s="137">
        <v>4884579.3791275965</v>
      </c>
    </row>
    <row r="20" spans="1:14" ht="15" customHeight="1">
      <c r="A20" s="135" t="s">
        <v>359</v>
      </c>
      <c r="B20" s="137">
        <v>152272.22519466086</v>
      </c>
      <c r="C20" s="137">
        <v>184761.60004363602</v>
      </c>
      <c r="D20" s="137">
        <v>210514.75250123898</v>
      </c>
      <c r="E20" s="137">
        <v>219099.0566693031</v>
      </c>
      <c r="F20" s="137">
        <v>213117.41409167802</v>
      </c>
      <c r="G20" s="137">
        <v>266697.53654339333</v>
      </c>
      <c r="H20" s="137">
        <v>331658.45732445625</v>
      </c>
      <c r="I20" s="137">
        <v>391728.02138166229</v>
      </c>
      <c r="J20" s="137">
        <v>586941.19186742045</v>
      </c>
      <c r="K20" s="137">
        <v>637744.91348247521</v>
      </c>
      <c r="L20" s="137">
        <v>748544.61977939471</v>
      </c>
      <c r="M20" s="137">
        <v>767901.9209291162</v>
      </c>
      <c r="N20" s="137">
        <v>885924.8619576887</v>
      </c>
    </row>
    <row r="21" spans="1:14" ht="15" customHeight="1">
      <c r="A21" s="135" t="s">
        <v>360</v>
      </c>
      <c r="B21" s="137">
        <v>512416.50224462384</v>
      </c>
      <c r="C21" s="137">
        <v>579576.62297973572</v>
      </c>
      <c r="D21" s="137">
        <v>716932.85897104512</v>
      </c>
      <c r="E21" s="137">
        <v>796356.43755575106</v>
      </c>
      <c r="F21" s="137">
        <v>891212.67377437267</v>
      </c>
      <c r="G21" s="137">
        <v>927446.82774757047</v>
      </c>
      <c r="H21" s="137">
        <v>1244401.3899492214</v>
      </c>
      <c r="I21" s="137">
        <v>1564041.7092182618</v>
      </c>
      <c r="J21" s="137">
        <v>1872585.3674546701</v>
      </c>
      <c r="K21" s="137">
        <v>2194741.4126212122</v>
      </c>
      <c r="L21" s="137">
        <v>2494117.2794819307</v>
      </c>
      <c r="M21" s="137">
        <v>3151518.5672451262</v>
      </c>
      <c r="N21" s="137">
        <v>3998654.5171699077</v>
      </c>
    </row>
    <row r="22" spans="1:14" ht="15" customHeight="1">
      <c r="A22" s="134" t="s">
        <v>361</v>
      </c>
      <c r="B22" s="137">
        <v>800633.98439900589</v>
      </c>
      <c r="C22" s="137">
        <v>1010596.493641169</v>
      </c>
      <c r="D22" s="137">
        <v>1196458.0899547737</v>
      </c>
      <c r="E22" s="137">
        <v>1400958.753670353</v>
      </c>
      <c r="F22" s="137">
        <v>1594020.6024644084</v>
      </c>
      <c r="G22" s="137">
        <v>1686008.6910139527</v>
      </c>
      <c r="H22" s="137">
        <v>1722593.1288363684</v>
      </c>
      <c r="I22" s="137">
        <v>1801215.9377567566</v>
      </c>
      <c r="J22" s="137">
        <v>1913616.1615719046</v>
      </c>
      <c r="K22" s="137">
        <v>2023894.0156804188</v>
      </c>
      <c r="L22" s="137">
        <v>1456764.8552884546</v>
      </c>
      <c r="M22" s="137">
        <v>1395803.1026174224</v>
      </c>
      <c r="N22" s="137">
        <v>1578811.6436976048</v>
      </c>
    </row>
    <row r="23" spans="1:14" ht="27.6" customHeight="1">
      <c r="A23" s="134" t="s">
        <v>362</v>
      </c>
      <c r="B23" s="137">
        <v>96704.878015027614</v>
      </c>
      <c r="C23" s="137">
        <v>120372.64514567303</v>
      </c>
      <c r="D23" s="137">
        <v>133470.70584996309</v>
      </c>
      <c r="E23" s="137">
        <v>145804.13586328778</v>
      </c>
      <c r="F23" s="137">
        <v>162414.7518886842</v>
      </c>
      <c r="G23" s="137">
        <v>175784.63544743825</v>
      </c>
      <c r="H23" s="137">
        <v>252671.91458756081</v>
      </c>
      <c r="I23" s="137">
        <v>354552.15827320231</v>
      </c>
      <c r="J23" s="137">
        <v>468174.87279626389</v>
      </c>
      <c r="K23" s="137">
        <v>578135.78666146565</v>
      </c>
      <c r="L23" s="137">
        <v>662641.86101007427</v>
      </c>
      <c r="M23" s="137">
        <v>852534.72834521602</v>
      </c>
      <c r="N23" s="137">
        <v>912428.72853904625</v>
      </c>
    </row>
    <row r="24" spans="1:14" ht="15" customHeight="1">
      <c r="A24" s="135" t="s">
        <v>363</v>
      </c>
      <c r="B24" s="137"/>
      <c r="C24" s="137">
        <v>9802.0933165449896</v>
      </c>
      <c r="D24" s="137">
        <v>12961.968769271067</v>
      </c>
      <c r="E24" s="137">
        <v>14526.535524401632</v>
      </c>
      <c r="F24" s="137">
        <v>15186.810611086079</v>
      </c>
      <c r="G24" s="137">
        <v>16296.654575379094</v>
      </c>
      <c r="H24" s="137">
        <v>21239.80749110258</v>
      </c>
      <c r="I24" s="137">
        <v>25285.764413202887</v>
      </c>
      <c r="J24" s="137">
        <v>24855.847550642207</v>
      </c>
      <c r="K24" s="137">
        <v>26157.748636908273</v>
      </c>
      <c r="L24" s="137">
        <v>16175.419405810264</v>
      </c>
      <c r="M24" s="137">
        <v>19741.174709098032</v>
      </c>
      <c r="N24" s="137">
        <v>19731.116003605814</v>
      </c>
    </row>
    <row r="25" spans="1:14" ht="15" customHeight="1">
      <c r="A25" s="135" t="s">
        <v>364</v>
      </c>
      <c r="B25" s="137"/>
      <c r="C25" s="137">
        <v>16655.045122879681</v>
      </c>
      <c r="D25" s="137">
        <v>18614.858209031048</v>
      </c>
      <c r="E25" s="137">
        <v>19667.55382840908</v>
      </c>
      <c r="F25" s="137">
        <v>22322.443522741753</v>
      </c>
      <c r="G25" s="137">
        <v>24871.995890446906</v>
      </c>
      <c r="H25" s="137">
        <v>35249.624803535655</v>
      </c>
      <c r="I25" s="137">
        <v>47302.481521020803</v>
      </c>
      <c r="J25" s="137">
        <v>48490.901383971504</v>
      </c>
      <c r="K25" s="137">
        <v>59342.895963597402</v>
      </c>
      <c r="L25" s="137">
        <v>69202.918710965634</v>
      </c>
      <c r="M25" s="137">
        <v>89490.637685974303</v>
      </c>
      <c r="N25" s="137">
        <v>101291.16032533409</v>
      </c>
    </row>
    <row r="26" spans="1:14" ht="15" customHeight="1">
      <c r="A26" s="135" t="s">
        <v>365</v>
      </c>
      <c r="B26" s="137"/>
      <c r="C26" s="137">
        <v>93915.506706248358</v>
      </c>
      <c r="D26" s="137">
        <v>101893.87887166101</v>
      </c>
      <c r="E26" s="137">
        <v>111610.04651047704</v>
      </c>
      <c r="F26" s="137">
        <v>124905.49775485636</v>
      </c>
      <c r="G26" s="137">
        <v>134615.98498161227</v>
      </c>
      <c r="H26" s="137">
        <v>196182.48229292259</v>
      </c>
      <c r="I26" s="137">
        <v>281963.91233897861</v>
      </c>
      <c r="J26" s="137">
        <v>394828.12386165018</v>
      </c>
      <c r="K26" s="137">
        <v>492635.14206096</v>
      </c>
      <c r="L26" s="137">
        <v>577263.52289329842</v>
      </c>
      <c r="M26" s="137">
        <v>743302.91595014371</v>
      </c>
      <c r="N26" s="137">
        <v>791406.4522101063</v>
      </c>
    </row>
    <row r="27" spans="1:14" ht="15" customHeight="1">
      <c r="A27" s="134" t="s">
        <v>366</v>
      </c>
      <c r="B27" s="137"/>
      <c r="C27" s="137"/>
      <c r="D27" s="137"/>
      <c r="E27" s="137"/>
      <c r="F27" s="137"/>
      <c r="G27" s="137"/>
      <c r="H27" s="137"/>
      <c r="I27" s="137"/>
      <c r="J27" s="137"/>
      <c r="K27" s="137"/>
      <c r="L27" s="137"/>
      <c r="M27" s="137"/>
      <c r="N27" s="137"/>
    </row>
    <row r="28" spans="1:14" ht="15" customHeight="1">
      <c r="A28" s="134" t="s">
        <v>367</v>
      </c>
      <c r="B28" s="138">
        <v>7617995.4751892695</v>
      </c>
      <c r="C28" s="138">
        <v>10448434.609676305</v>
      </c>
      <c r="D28" s="138">
        <v>12390933.831632551</v>
      </c>
      <c r="E28" s="138">
        <v>13373978.55371096</v>
      </c>
      <c r="F28" s="138">
        <v>14247570.95098532</v>
      </c>
      <c r="G28" s="138">
        <v>13689919.197280394</v>
      </c>
      <c r="H28" s="138">
        <v>16144121.975418773</v>
      </c>
      <c r="I28" s="138">
        <v>19747466.717431128</v>
      </c>
      <c r="J28" s="138">
        <v>25105143.815572701</v>
      </c>
      <c r="K28" s="138">
        <v>29814094.481729873</v>
      </c>
      <c r="L28" s="138">
        <v>31183809.784904692</v>
      </c>
      <c r="M28" s="138">
        <v>43617994.935709551</v>
      </c>
      <c r="N28" s="138">
        <v>51982156.414743297</v>
      </c>
    </row>
    <row r="29" spans="1:14" ht="15" customHeight="1">
      <c r="A29" s="135" t="s">
        <v>368</v>
      </c>
      <c r="B29" s="137">
        <v>83655.920547902599</v>
      </c>
      <c r="C29" s="137">
        <v>52507.230406654999</v>
      </c>
      <c r="D29" s="137">
        <v>-165984</v>
      </c>
      <c r="E29" s="137">
        <v>-178975</v>
      </c>
      <c r="F29" s="137">
        <v>76288.049014675838</v>
      </c>
      <c r="G29" s="137">
        <v>260371.65215849</v>
      </c>
      <c r="H29" s="137">
        <v>405443.44818413001</v>
      </c>
      <c r="I29" s="137">
        <v>514829.38889203995</v>
      </c>
      <c r="J29" s="137">
        <v>522598.30172091001</v>
      </c>
      <c r="K29" s="137">
        <v>516334.91797519999</v>
      </c>
      <c r="L29" s="137">
        <v>516961.19008297479</v>
      </c>
      <c r="M29" s="137">
        <v>523405.95041878137</v>
      </c>
      <c r="N29" s="137">
        <v>925981.3654604418</v>
      </c>
    </row>
    <row r="30" spans="1:14" ht="15" customHeight="1">
      <c r="A30" s="134" t="s">
        <v>369</v>
      </c>
      <c r="B30" s="138">
        <v>7701651.3957371796</v>
      </c>
      <c r="C30" s="138">
        <v>10500941.84008296</v>
      </c>
      <c r="D30" s="138">
        <v>12224949.831632555</v>
      </c>
      <c r="E30" s="138">
        <v>13195003.553710962</v>
      </c>
      <c r="F30" s="138">
        <v>14323859</v>
      </c>
      <c r="G30" s="138">
        <v>13950290.8494389</v>
      </c>
      <c r="H30" s="138">
        <v>16549565.423602901</v>
      </c>
      <c r="I30" s="138">
        <v>20262296.10632316</v>
      </c>
      <c r="J30" s="138">
        <v>25627742.117293626</v>
      </c>
      <c r="K30" s="138">
        <v>30330429.399705075</v>
      </c>
      <c r="L30" s="138">
        <v>31700770.974987675</v>
      </c>
      <c r="M30" s="138">
        <v>44141400.886128329</v>
      </c>
      <c r="N30" s="138">
        <v>52908137.780203737</v>
      </c>
    </row>
    <row r="32" spans="1:14" ht="15" customHeight="1">
      <c r="A32" s="8" t="s">
        <v>836</v>
      </c>
    </row>
  </sheetData>
  <mergeCells count="2">
    <mergeCell ref="A2:A3"/>
    <mergeCell ref="B2:N2"/>
  </mergeCells>
  <hyperlinks>
    <hyperlink ref="P3" location="Content!A1" display="Back to Content Page" xr:uid="{00000000-0004-0000-3000-000000000000}"/>
  </hyperlink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38"/>
  <sheetViews>
    <sheetView zoomScale="90" zoomScaleNormal="90" workbookViewId="0">
      <pane xSplit="1" ySplit="1" topLeftCell="B2" activePane="bottomRight" state="frozen"/>
      <selection activeCell="H27" sqref="H27"/>
      <selection pane="topRight" activeCell="H27" sqref="H27"/>
      <selection pane="bottomLeft" activeCell="H27" sqref="H27"/>
      <selection pane="bottomRight" activeCell="K28" sqref="K28"/>
    </sheetView>
  </sheetViews>
  <sheetFormatPr defaultColWidth="9.21875" defaultRowHeight="15" customHeight="1"/>
  <cols>
    <col min="1" max="1" width="53.33203125" style="6" customWidth="1"/>
    <col min="2" max="19" width="9.77734375" style="6" customWidth="1"/>
    <col min="20" max="24" width="9.88671875" style="6" customWidth="1"/>
    <col min="25" max="27" width="13.33203125" style="6" bestFit="1" customWidth="1"/>
    <col min="28" max="16384" width="9.21875" style="6"/>
  </cols>
  <sheetData>
    <row r="1" spans="1:16" s="7" customFormat="1" ht="18" customHeight="1">
      <c r="A1" s="133" t="s">
        <v>645</v>
      </c>
    </row>
    <row r="2" spans="1:16" ht="15" customHeight="1">
      <c r="A2" s="251" t="s">
        <v>181</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309</v>
      </c>
      <c r="B4" s="137">
        <v>264.39164104110557</v>
      </c>
      <c r="C4" s="137">
        <v>320.18294767175507</v>
      </c>
      <c r="D4" s="137">
        <v>322.835391593324</v>
      </c>
      <c r="E4" s="137">
        <v>284.5126911966567</v>
      </c>
      <c r="F4" s="137">
        <v>281.49335505038681</v>
      </c>
      <c r="G4" s="137">
        <v>263.54690668890873</v>
      </c>
      <c r="H4" s="137">
        <v>298.01604475653204</v>
      </c>
      <c r="I4" s="137">
        <v>296.65617840742181</v>
      </c>
      <c r="J4" s="137">
        <v>360.5889979365362</v>
      </c>
      <c r="K4" s="137">
        <v>348.28475934914889</v>
      </c>
      <c r="L4" s="137">
        <v>330.22435973588682</v>
      </c>
      <c r="M4" s="137">
        <v>333.47072475508264</v>
      </c>
      <c r="N4" s="137">
        <v>357.14429727811273</v>
      </c>
    </row>
    <row r="5" spans="1:16" ht="15" customHeight="1">
      <c r="A5" s="135" t="s">
        <v>310</v>
      </c>
      <c r="B5" s="137">
        <v>213.50914083905698</v>
      </c>
      <c r="C5" s="137">
        <v>282.74094342500842</v>
      </c>
      <c r="D5" s="137">
        <v>288.59095619991609</v>
      </c>
      <c r="E5" s="137">
        <v>253.38317929723141</v>
      </c>
      <c r="F5" s="137">
        <v>252.36483546073256</v>
      </c>
      <c r="G5" s="137">
        <v>237.34963173607835</v>
      </c>
      <c r="H5" s="137">
        <v>273.05667146760896</v>
      </c>
      <c r="I5" s="137">
        <v>269.72564534963954</v>
      </c>
      <c r="J5" s="137">
        <v>332.6282969908064</v>
      </c>
      <c r="K5" s="137">
        <v>321.17154931414052</v>
      </c>
      <c r="L5" s="137">
        <v>304.16504526970982</v>
      </c>
      <c r="M5" s="137">
        <v>306.04400212641877</v>
      </c>
      <c r="N5" s="137">
        <v>331.88672492184457</v>
      </c>
    </row>
    <row r="6" spans="1:16" ht="15" customHeight="1">
      <c r="A6" s="135" t="s">
        <v>311</v>
      </c>
      <c r="B6" s="137">
        <v>50.882500202048597</v>
      </c>
      <c r="C6" s="137">
        <v>37.442004246746642</v>
      </c>
      <c r="D6" s="137">
        <v>34.244435393407919</v>
      </c>
      <c r="E6" s="137">
        <v>31.129511899425285</v>
      </c>
      <c r="F6" s="137">
        <v>29.128519589654232</v>
      </c>
      <c r="G6" s="137">
        <v>26.197274952830341</v>
      </c>
      <c r="H6" s="137">
        <v>24.959373288923068</v>
      </c>
      <c r="I6" s="137">
        <v>26.930533057782366</v>
      </c>
      <c r="J6" s="137">
        <v>27.960700945729794</v>
      </c>
      <c r="K6" s="137">
        <v>27.113210035008358</v>
      </c>
      <c r="L6" s="137">
        <v>26.05931446617695</v>
      </c>
      <c r="M6" s="137">
        <v>27.426722628663867</v>
      </c>
      <c r="N6" s="137">
        <v>25.257572356268195</v>
      </c>
    </row>
    <row r="7" spans="1:16" ht="15" customHeight="1">
      <c r="A7" s="135" t="s">
        <v>312</v>
      </c>
      <c r="B7" s="137"/>
      <c r="C7" s="137"/>
      <c r="D7" s="137"/>
      <c r="E7" s="137"/>
      <c r="F7" s="137"/>
      <c r="G7" s="137"/>
      <c r="H7" s="137"/>
      <c r="I7" s="137"/>
      <c r="J7" s="137"/>
      <c r="K7" s="137"/>
      <c r="L7" s="137"/>
      <c r="M7" s="137"/>
      <c r="N7" s="137"/>
    </row>
    <row r="8" spans="1:16" ht="27.6" customHeight="1">
      <c r="A8" s="134" t="s">
        <v>313</v>
      </c>
      <c r="B8" s="137">
        <v>3561.4298750983635</v>
      </c>
      <c r="C8" s="137">
        <v>4845.4884387362217</v>
      </c>
      <c r="D8" s="137">
        <v>3737.1526893691571</v>
      </c>
      <c r="E8" s="137">
        <v>4119.3300184186519</v>
      </c>
      <c r="F8" s="137">
        <v>4985.0197083018575</v>
      </c>
      <c r="G8" s="137">
        <v>3653.9479731293209</v>
      </c>
      <c r="H8" s="137">
        <v>4613.9962044923486</v>
      </c>
      <c r="I8" s="137">
        <v>4291.9566965949562</v>
      </c>
      <c r="J8" s="137">
        <v>4057.0615041556798</v>
      </c>
      <c r="K8" s="137">
        <v>3446.1680732412337</v>
      </c>
      <c r="L8" s="137">
        <v>2388.7137727022273</v>
      </c>
      <c r="M8" s="137">
        <v>4121.8099703399139</v>
      </c>
      <c r="N8" s="137">
        <v>5465.3418234264727</v>
      </c>
    </row>
    <row r="9" spans="1:16" ht="15" customHeight="1">
      <c r="A9" s="135" t="s">
        <v>314</v>
      </c>
      <c r="B9" s="137">
        <v>2433.6573577320869</v>
      </c>
      <c r="C9" s="137">
        <v>3579.1320194972736</v>
      </c>
      <c r="D9" s="137">
        <v>2546.9484425389169</v>
      </c>
      <c r="E9" s="137">
        <v>2858.4831340043129</v>
      </c>
      <c r="F9" s="137">
        <v>3598.779939879335</v>
      </c>
      <c r="G9" s="137">
        <v>2484.8532838102046</v>
      </c>
      <c r="H9" s="137">
        <v>3452.7756275251058</v>
      </c>
      <c r="I9" s="137">
        <v>3031.447064655893</v>
      </c>
      <c r="J9" s="137">
        <v>2724.6025399013497</v>
      </c>
      <c r="K9" s="137">
        <v>2275.1495659562243</v>
      </c>
      <c r="L9" s="137">
        <v>1360.514997086369</v>
      </c>
      <c r="M9" s="137">
        <v>2942.7054164326346</v>
      </c>
      <c r="N9" s="137">
        <v>4126.9053363427647</v>
      </c>
    </row>
    <row r="10" spans="1:16" ht="15" customHeight="1">
      <c r="A10" s="135" t="s">
        <v>315</v>
      </c>
      <c r="B10" s="137">
        <v>1074.6714793577826</v>
      </c>
      <c r="C10" s="137">
        <v>1168.2426407060382</v>
      </c>
      <c r="D10" s="137">
        <v>1126.0010217486374</v>
      </c>
      <c r="E10" s="137">
        <v>1140.772286677631</v>
      </c>
      <c r="F10" s="137">
        <v>1214.2137384302771</v>
      </c>
      <c r="G10" s="137">
        <v>979.89906315253108</v>
      </c>
      <c r="H10" s="137">
        <v>980.85984939785465</v>
      </c>
      <c r="I10" s="137">
        <v>994.26919208051299</v>
      </c>
      <c r="J10" s="137">
        <v>1046.9445326437349</v>
      </c>
      <c r="K10" s="137">
        <v>1018.4552026311598</v>
      </c>
      <c r="L10" s="137">
        <v>846.33062916862343</v>
      </c>
      <c r="M10" s="137">
        <v>974.65991078028651</v>
      </c>
      <c r="N10" s="137">
        <v>1091.8176125824837</v>
      </c>
    </row>
    <row r="11" spans="1:16" ht="15" customHeight="1">
      <c r="A11" s="135" t="s">
        <v>316</v>
      </c>
      <c r="B11" s="137">
        <v>12.018892565232081</v>
      </c>
      <c r="C11" s="137">
        <v>54.511943517273977</v>
      </c>
      <c r="D11" s="137">
        <v>-1.5160623080880289</v>
      </c>
      <c r="E11" s="137">
        <v>39.118294347548861</v>
      </c>
      <c r="F11" s="137">
        <v>109.33707599251997</v>
      </c>
      <c r="G11" s="137">
        <v>122.76102960192068</v>
      </c>
      <c r="H11" s="137">
        <v>105.00265331306191</v>
      </c>
      <c r="I11" s="137">
        <v>177.41220373835012</v>
      </c>
      <c r="J11" s="137">
        <v>178.76735954065134</v>
      </c>
      <c r="K11" s="137">
        <v>59.063036918019776</v>
      </c>
      <c r="L11" s="137">
        <v>118.16676162698487</v>
      </c>
      <c r="M11" s="137">
        <v>109.84175635098755</v>
      </c>
      <c r="N11" s="137">
        <v>153.08173121717729</v>
      </c>
    </row>
    <row r="12" spans="1:16" ht="27" customHeight="1">
      <c r="A12" s="135" t="s">
        <v>317</v>
      </c>
      <c r="B12" s="137">
        <v>41.082145443262064</v>
      </c>
      <c r="C12" s="137">
        <v>43.601835015635089</v>
      </c>
      <c r="D12" s="137">
        <v>65.719287389690535</v>
      </c>
      <c r="E12" s="137">
        <v>80.956303389158975</v>
      </c>
      <c r="F12" s="137">
        <v>62.68895399972557</v>
      </c>
      <c r="G12" s="137">
        <v>66.434596564664361</v>
      </c>
      <c r="H12" s="137">
        <v>75.35807425632602</v>
      </c>
      <c r="I12" s="137">
        <v>88.828236120200913</v>
      </c>
      <c r="J12" s="137">
        <v>106.74707206994408</v>
      </c>
      <c r="K12" s="137">
        <v>93.500267735829695</v>
      </c>
      <c r="L12" s="137">
        <v>63.701384820250063</v>
      </c>
      <c r="M12" s="137">
        <v>94.602886776005917</v>
      </c>
      <c r="N12" s="137">
        <v>93.537143284047332</v>
      </c>
    </row>
    <row r="13" spans="1:16" ht="15" customHeight="1">
      <c r="A13" s="134" t="s">
        <v>308</v>
      </c>
      <c r="B13" s="137">
        <v>1152.1265529092568</v>
      </c>
      <c r="C13" s="137">
        <v>1415.1867337582598</v>
      </c>
      <c r="D13" s="137">
        <v>1503.2957084115737</v>
      </c>
      <c r="E13" s="137">
        <v>1461.7973752898681</v>
      </c>
      <c r="F13" s="137">
        <v>1478.0252928146988</v>
      </c>
      <c r="G13" s="137">
        <v>1426.0311109980937</v>
      </c>
      <c r="H13" s="137">
        <v>1471.1201441650323</v>
      </c>
      <c r="I13" s="137">
        <v>1683.2216783218639</v>
      </c>
      <c r="J13" s="137">
        <v>1869.614515779256</v>
      </c>
      <c r="K13" s="137">
        <v>1894.3966161506091</v>
      </c>
      <c r="L13" s="137">
        <v>1602.9529720998469</v>
      </c>
      <c r="M13" s="137">
        <v>2038.2463862417401</v>
      </c>
      <c r="N13" s="137">
        <v>2131.9912304539516</v>
      </c>
    </row>
    <row r="14" spans="1:16" ht="27.6" customHeight="1">
      <c r="A14" s="134" t="s">
        <v>318</v>
      </c>
      <c r="B14" s="137">
        <v>1696.5116214217292</v>
      </c>
      <c r="C14" s="137">
        <v>1999.4305827330879</v>
      </c>
      <c r="D14" s="137">
        <v>1936.1003886739138</v>
      </c>
      <c r="E14" s="137">
        <v>2103.2109688496607</v>
      </c>
      <c r="F14" s="137">
        <v>2334.3378118750575</v>
      </c>
      <c r="G14" s="137">
        <v>1944.8480967974426</v>
      </c>
      <c r="H14" s="137">
        <v>2235.4345960322485</v>
      </c>
      <c r="I14" s="137">
        <v>2531.2188535524137</v>
      </c>
      <c r="J14" s="137">
        <v>2707.2027682342828</v>
      </c>
      <c r="K14" s="137">
        <v>2667.8629303392977</v>
      </c>
      <c r="L14" s="137">
        <v>2358.3510200611354</v>
      </c>
      <c r="M14" s="137">
        <v>2982.8327130830335</v>
      </c>
      <c r="N14" s="137">
        <v>3306.8626400331163</v>
      </c>
    </row>
    <row r="15" spans="1:16" ht="15" customHeight="1">
      <c r="A15" s="135" t="s">
        <v>319</v>
      </c>
      <c r="B15" s="137">
        <v>1112.4150284873576</v>
      </c>
      <c r="C15" s="137">
        <v>1351.5722848198714</v>
      </c>
      <c r="D15" s="137">
        <v>1284.3268783053704</v>
      </c>
      <c r="E15" s="137">
        <v>1461.1890470923802</v>
      </c>
      <c r="F15" s="137">
        <v>1652.4763092481842</v>
      </c>
      <c r="G15" s="137">
        <v>1293.9576638337801</v>
      </c>
      <c r="H15" s="137">
        <v>1579.5414114252965</v>
      </c>
      <c r="I15" s="137">
        <v>1793.9710322436374</v>
      </c>
      <c r="J15" s="137">
        <v>1904.4356225347663</v>
      </c>
      <c r="K15" s="137">
        <v>1863.5489922373076</v>
      </c>
      <c r="L15" s="137">
        <v>1733.090496542987</v>
      </c>
      <c r="M15" s="137">
        <v>2303.3786189841185</v>
      </c>
      <c r="N15" s="137">
        <v>2515.8003354311154</v>
      </c>
    </row>
    <row r="16" spans="1:16" ht="15" customHeight="1">
      <c r="A16" s="135" t="s">
        <v>320</v>
      </c>
      <c r="B16" s="137">
        <v>207.12878704963973</v>
      </c>
      <c r="C16" s="137">
        <v>238.96321480546803</v>
      </c>
      <c r="D16" s="137">
        <v>278.53481610452815</v>
      </c>
      <c r="E16" s="137">
        <v>276.73740362613336</v>
      </c>
      <c r="F16" s="137">
        <v>280.54992052517656</v>
      </c>
      <c r="G16" s="137">
        <v>266.9683009190685</v>
      </c>
      <c r="H16" s="137">
        <v>267.0982838040502</v>
      </c>
      <c r="I16" s="137">
        <v>298.62065035167672</v>
      </c>
      <c r="J16" s="137">
        <v>325.44011089296163</v>
      </c>
      <c r="K16" s="137">
        <v>324.66547250941625</v>
      </c>
      <c r="L16" s="137">
        <v>297.63514231633292</v>
      </c>
      <c r="M16" s="137">
        <v>358.99542432158552</v>
      </c>
      <c r="N16" s="137">
        <v>451.92865665732427</v>
      </c>
    </row>
    <row r="17" spans="1:14" ht="15" customHeight="1">
      <c r="A17" s="135" t="s">
        <v>321</v>
      </c>
      <c r="B17" s="137">
        <v>376.96780588473177</v>
      </c>
      <c r="C17" s="137">
        <v>408.89508310774835</v>
      </c>
      <c r="D17" s="137">
        <v>373.23869426401495</v>
      </c>
      <c r="E17" s="137">
        <v>365.28451813114702</v>
      </c>
      <c r="F17" s="137">
        <v>401.31158210169644</v>
      </c>
      <c r="G17" s="137">
        <v>383.92213204459381</v>
      </c>
      <c r="H17" s="137">
        <v>388.79490080290185</v>
      </c>
      <c r="I17" s="137">
        <v>438.62717095709945</v>
      </c>
      <c r="J17" s="137">
        <v>477.32703480655476</v>
      </c>
      <c r="K17" s="137">
        <v>479.6484655925737</v>
      </c>
      <c r="L17" s="137">
        <v>327.6253812018154</v>
      </c>
      <c r="M17" s="137">
        <v>320.45866977732948</v>
      </c>
      <c r="N17" s="137">
        <v>339.13364794467697</v>
      </c>
    </row>
    <row r="18" spans="1:14" ht="15" customHeight="1">
      <c r="A18" s="134" t="s">
        <v>322</v>
      </c>
      <c r="B18" s="137">
        <v>311.6403467284814</v>
      </c>
      <c r="C18" s="137">
        <v>348.43197625359318</v>
      </c>
      <c r="D18" s="137">
        <v>344.32633196495931</v>
      </c>
      <c r="E18" s="137">
        <v>345.09285565768414</v>
      </c>
      <c r="F18" s="137">
        <v>369.0446336258205</v>
      </c>
      <c r="G18" s="137">
        <v>354.95047314857015</v>
      </c>
      <c r="H18" s="137">
        <v>361.10375874827741</v>
      </c>
      <c r="I18" s="137">
        <v>409.38107532081085</v>
      </c>
      <c r="J18" s="137">
        <v>443.49127573395293</v>
      </c>
      <c r="K18" s="137">
        <v>450.08216621751308</v>
      </c>
      <c r="L18" s="137">
        <v>441.97265235083631</v>
      </c>
      <c r="M18" s="137">
        <v>493.16931326144385</v>
      </c>
      <c r="N18" s="137">
        <v>498.81304454472462</v>
      </c>
    </row>
    <row r="19" spans="1:14" ht="15" customHeight="1">
      <c r="A19" s="134" t="s">
        <v>323</v>
      </c>
      <c r="B19" s="137">
        <v>532.11862284725885</v>
      </c>
      <c r="C19" s="137">
        <v>571.66190017548422</v>
      </c>
      <c r="D19" s="137">
        <v>574.58317791949025</v>
      </c>
      <c r="E19" s="137">
        <v>581.28469348128351</v>
      </c>
      <c r="F19" s="137">
        <v>574.97602449905821</v>
      </c>
      <c r="G19" s="137">
        <v>612.190138408145</v>
      </c>
      <c r="H19" s="137">
        <v>707.73976052001933</v>
      </c>
      <c r="I19" s="137">
        <v>763.57624452534355</v>
      </c>
      <c r="J19" s="137">
        <v>899.92523209633259</v>
      </c>
      <c r="K19" s="137">
        <v>936.22029453621258</v>
      </c>
      <c r="L19" s="137">
        <v>872.73324437366489</v>
      </c>
      <c r="M19" s="137">
        <v>974.00238997868837</v>
      </c>
      <c r="N19" s="137">
        <v>1037.9131206388361</v>
      </c>
    </row>
    <row r="20" spans="1:14" ht="15" customHeight="1">
      <c r="A20" s="134" t="s">
        <v>324</v>
      </c>
      <c r="B20" s="137">
        <v>583.32126638737566</v>
      </c>
      <c r="C20" s="137">
        <v>622.66140183366235</v>
      </c>
      <c r="D20" s="137">
        <v>642.15002219002406</v>
      </c>
      <c r="E20" s="137">
        <v>641.40889294088174</v>
      </c>
      <c r="F20" s="137">
        <v>660.48524836184379</v>
      </c>
      <c r="G20" s="137">
        <v>651.84114112086559</v>
      </c>
      <c r="H20" s="137">
        <v>657.92329667167166</v>
      </c>
      <c r="I20" s="137">
        <v>752.91594097378345</v>
      </c>
      <c r="J20" s="137">
        <v>822.20883418723326</v>
      </c>
      <c r="K20" s="137">
        <v>833.50622212812095</v>
      </c>
      <c r="L20" s="137">
        <v>765.98448085183713</v>
      </c>
      <c r="M20" s="137">
        <v>856.46039577275042</v>
      </c>
      <c r="N20" s="137">
        <v>824.39093175412495</v>
      </c>
    </row>
    <row r="21" spans="1:14" ht="27.6" customHeight="1">
      <c r="A21" s="134" t="s">
        <v>325</v>
      </c>
      <c r="B21" s="137">
        <v>446.23799023386528</v>
      </c>
      <c r="C21" s="137">
        <v>500.93706508893422</v>
      </c>
      <c r="D21" s="137">
        <v>488.55468733366632</v>
      </c>
      <c r="E21" s="137">
        <v>491.21505541522794</v>
      </c>
      <c r="F21" s="137">
        <v>512.04025177022766</v>
      </c>
      <c r="G21" s="137">
        <v>488.41756835364555</v>
      </c>
      <c r="H21" s="137">
        <v>488.75106148312841</v>
      </c>
      <c r="I21" s="137">
        <v>552.80487202315396</v>
      </c>
      <c r="J21" s="137">
        <v>598.18147663850618</v>
      </c>
      <c r="K21" s="137">
        <v>601.56990281745072</v>
      </c>
      <c r="L21" s="137">
        <v>553.25297052239284</v>
      </c>
      <c r="M21" s="137">
        <v>637.43281236833263</v>
      </c>
      <c r="N21" s="137">
        <v>644.03189140610868</v>
      </c>
    </row>
    <row r="22" spans="1:14" ht="15" customHeight="1">
      <c r="A22" s="135" t="s">
        <v>326</v>
      </c>
      <c r="B22" s="137">
        <v>220.67753538847361</v>
      </c>
      <c r="C22" s="137">
        <v>247.72780293902468</v>
      </c>
      <c r="D22" s="137">
        <v>241.60436059416844</v>
      </c>
      <c r="E22" s="137">
        <v>242.91998921457682</v>
      </c>
      <c r="F22" s="137">
        <v>253.43953277706458</v>
      </c>
      <c r="G22" s="137">
        <v>244.20939146469232</v>
      </c>
      <c r="H22" s="137">
        <v>245.13915244650184</v>
      </c>
      <c r="I22" s="137">
        <v>277.46092016270865</v>
      </c>
      <c r="J22" s="137">
        <v>300.9269586807057</v>
      </c>
      <c r="K22" s="137">
        <v>303.70826896860433</v>
      </c>
      <c r="L22" s="137">
        <v>287.21449259129582</v>
      </c>
      <c r="M22" s="137">
        <v>327.79668372777951</v>
      </c>
      <c r="N22" s="137">
        <v>330.23364186086951</v>
      </c>
    </row>
    <row r="23" spans="1:14" ht="15" customHeight="1">
      <c r="A23" s="135" t="s">
        <v>327</v>
      </c>
      <c r="B23" s="137">
        <v>225.56045484539166</v>
      </c>
      <c r="C23" s="137">
        <v>253.20926214990956</v>
      </c>
      <c r="D23" s="137">
        <v>246.95032673949785</v>
      </c>
      <c r="E23" s="137">
        <v>248.29506620065115</v>
      </c>
      <c r="F23" s="137">
        <v>258.60071899316307</v>
      </c>
      <c r="G23" s="137">
        <v>244.20817688895326</v>
      </c>
      <c r="H23" s="137">
        <v>243.61190903662657</v>
      </c>
      <c r="I23" s="137">
        <v>275.34395186044532</v>
      </c>
      <c r="J23" s="137">
        <v>297.25451795780049</v>
      </c>
      <c r="K23" s="137">
        <v>297.8616338488464</v>
      </c>
      <c r="L23" s="137">
        <v>266.03847793109702</v>
      </c>
      <c r="M23" s="137">
        <v>309.63612864055318</v>
      </c>
      <c r="N23" s="137">
        <v>313.79824954523912</v>
      </c>
    </row>
    <row r="24" spans="1:14" ht="27.6" customHeight="1">
      <c r="A24" s="134" t="s">
        <v>328</v>
      </c>
      <c r="B24" s="137">
        <v>3057.7660691819333</v>
      </c>
      <c r="C24" s="137">
        <v>3443.5806736237737</v>
      </c>
      <c r="D24" s="137">
        <v>3429.4010703275544</v>
      </c>
      <c r="E24" s="137">
        <v>3372.7403247627462</v>
      </c>
      <c r="F24" s="137">
        <v>3404.7562593164721</v>
      </c>
      <c r="G24" s="137">
        <v>3310.7552370755593</v>
      </c>
      <c r="H24" s="137">
        <v>3381.2858082099833</v>
      </c>
      <c r="I24" s="137">
        <v>3790.9710966704065</v>
      </c>
      <c r="J24" s="137">
        <v>4078.9045422803179</v>
      </c>
      <c r="K24" s="137">
        <v>4344.8770370351413</v>
      </c>
      <c r="L24" s="137">
        <v>4504.7716563544855</v>
      </c>
      <c r="M24" s="137">
        <v>4870.3239127015995</v>
      </c>
      <c r="N24" s="137">
        <v>4626.0802007936254</v>
      </c>
    </row>
    <row r="25" spans="1:14" ht="27" customHeight="1">
      <c r="A25" s="135" t="s">
        <v>329</v>
      </c>
      <c r="B25" s="137">
        <v>2052.6670680217699</v>
      </c>
      <c r="C25" s="137">
        <v>2324.0242821963125</v>
      </c>
      <c r="D25" s="137">
        <v>2276.1132958293056</v>
      </c>
      <c r="E25" s="137">
        <v>2234.4824131762234</v>
      </c>
      <c r="F25" s="137">
        <v>2213.9900094001364</v>
      </c>
      <c r="G25" s="137">
        <v>2293.4184589934075</v>
      </c>
      <c r="H25" s="137">
        <v>2258.9720584842003</v>
      </c>
      <c r="I25" s="137">
        <v>2504.9553055817846</v>
      </c>
      <c r="J25" s="137">
        <v>2727.2646915794476</v>
      </c>
      <c r="K25" s="137">
        <v>2966.3427735427654</v>
      </c>
      <c r="L25" s="137">
        <v>3104.8984928328791</v>
      </c>
      <c r="M25" s="137">
        <v>3354.0873374541225</v>
      </c>
      <c r="N25" s="137">
        <v>3215.6109012177239</v>
      </c>
    </row>
    <row r="26" spans="1:14" ht="15" customHeight="1">
      <c r="A26" s="135" t="s">
        <v>330</v>
      </c>
      <c r="B26" s="137">
        <v>674.25480209498312</v>
      </c>
      <c r="C26" s="137">
        <v>751.0367359481711</v>
      </c>
      <c r="D26" s="137">
        <v>773.66490192040999</v>
      </c>
      <c r="E26" s="137">
        <v>763.58235559277159</v>
      </c>
      <c r="F26" s="137">
        <v>794.60058397800435</v>
      </c>
      <c r="G26" s="137">
        <v>639.27182746312712</v>
      </c>
      <c r="H26" s="137">
        <v>711.99551830074336</v>
      </c>
      <c r="I26" s="137">
        <v>817.76558673972511</v>
      </c>
      <c r="J26" s="137">
        <v>845.98494904217353</v>
      </c>
      <c r="K26" s="137">
        <v>855.91655847252537</v>
      </c>
      <c r="L26" s="137">
        <v>866.27071825928226</v>
      </c>
      <c r="M26" s="137">
        <v>915.76782220380665</v>
      </c>
      <c r="N26" s="137">
        <v>845.64041510230857</v>
      </c>
    </row>
    <row r="27" spans="1:14" ht="15" customHeight="1">
      <c r="A27" s="135" t="s">
        <v>331</v>
      </c>
      <c r="B27" s="137">
        <v>330.84419906518048</v>
      </c>
      <c r="C27" s="137">
        <v>368.51965547929007</v>
      </c>
      <c r="D27" s="137">
        <v>379.62287257783862</v>
      </c>
      <c r="E27" s="137">
        <v>374.67555599375123</v>
      </c>
      <c r="F27" s="137">
        <v>396.1656659383313</v>
      </c>
      <c r="G27" s="137">
        <v>378.0649506190245</v>
      </c>
      <c r="H27" s="137">
        <v>410.31823142503998</v>
      </c>
      <c r="I27" s="137">
        <v>468.25020434889706</v>
      </c>
      <c r="J27" s="137">
        <v>505.65490165869699</v>
      </c>
      <c r="K27" s="137">
        <v>522.61770501985052</v>
      </c>
      <c r="L27" s="137">
        <v>533.60244526232407</v>
      </c>
      <c r="M27" s="137">
        <v>600.46875304367052</v>
      </c>
      <c r="N27" s="137">
        <v>564.82888447359278</v>
      </c>
    </row>
    <row r="28" spans="1:14" ht="15" customHeight="1">
      <c r="A28" s="134" t="s">
        <v>332</v>
      </c>
      <c r="B28" s="137">
        <v>293.22533136966126</v>
      </c>
      <c r="C28" s="137">
        <v>326.69262409156534</v>
      </c>
      <c r="D28" s="137">
        <v>336.52121993939369</v>
      </c>
      <c r="E28" s="137">
        <v>332.18534861695753</v>
      </c>
      <c r="F28" s="137">
        <v>348.80081696562513</v>
      </c>
      <c r="G28" s="137">
        <v>332.72580343781613</v>
      </c>
      <c r="H28" s="137">
        <v>331.22526406248352</v>
      </c>
      <c r="I28" s="137">
        <v>373.93300980007996</v>
      </c>
      <c r="J28" s="137">
        <v>402.0862834256983</v>
      </c>
      <c r="K28" s="137">
        <v>400.45526694568747</v>
      </c>
      <c r="L28" s="137">
        <v>361.09895796092582</v>
      </c>
      <c r="M28" s="137">
        <v>405.9112631431276</v>
      </c>
      <c r="N28" s="137">
        <v>407.4412078426916</v>
      </c>
    </row>
    <row r="29" spans="1:14" ht="15" customHeight="1">
      <c r="A29" s="135" t="s">
        <v>333</v>
      </c>
      <c r="B29" s="137">
        <v>27.352650292929663</v>
      </c>
      <c r="C29" s="137">
        <v>30.467480738297784</v>
      </c>
      <c r="D29" s="137">
        <v>31.385442773845632</v>
      </c>
      <c r="E29" s="137">
        <v>30.9764217881511</v>
      </c>
      <c r="F29" s="137">
        <v>32.144761950524881</v>
      </c>
      <c r="G29" s="137">
        <v>30.075636744695402</v>
      </c>
      <c r="H29" s="137">
        <v>29.62724541466228</v>
      </c>
      <c r="I29" s="137">
        <v>33.114254667936514</v>
      </c>
      <c r="J29" s="137">
        <v>35.682426505623987</v>
      </c>
      <c r="K29" s="137">
        <v>35.420563217172919</v>
      </c>
      <c r="L29" s="137">
        <v>23.896846572915123</v>
      </c>
      <c r="M29" s="137">
        <v>14.513641484923941</v>
      </c>
      <c r="N29" s="137">
        <v>14.095400071146672</v>
      </c>
    </row>
    <row r="30" spans="1:14" ht="15" customHeight="1">
      <c r="A30" s="135" t="s">
        <v>334</v>
      </c>
      <c r="B30" s="137">
        <v>227.6122866118732</v>
      </c>
      <c r="C30" s="137">
        <v>253.53203012798056</v>
      </c>
      <c r="D30" s="137">
        <v>261.17075747967516</v>
      </c>
      <c r="E30" s="137">
        <v>257.76713110968365</v>
      </c>
      <c r="F30" s="137">
        <v>271.65697724088568</v>
      </c>
      <c r="G30" s="137">
        <v>259.53508714846879</v>
      </c>
      <c r="H30" s="137">
        <v>257.55784916969543</v>
      </c>
      <c r="I30" s="137">
        <v>290.69702674177216</v>
      </c>
      <c r="J30" s="137">
        <v>312.51090505452163</v>
      </c>
      <c r="K30" s="137">
        <v>311.07845581751172</v>
      </c>
      <c r="L30" s="137">
        <v>286.65354164323838</v>
      </c>
      <c r="M30" s="137">
        <v>333.42295796296605</v>
      </c>
      <c r="N30" s="137">
        <v>333.95035157099539</v>
      </c>
    </row>
    <row r="31" spans="1:14" ht="15" customHeight="1">
      <c r="A31" s="135" t="s">
        <v>335</v>
      </c>
      <c r="B31" s="137">
        <v>38.2603944648584</v>
      </c>
      <c r="C31" s="137">
        <v>42.693113225287</v>
      </c>
      <c r="D31" s="137">
        <v>43.965019685872861</v>
      </c>
      <c r="E31" s="137">
        <v>43.441795719122787</v>
      </c>
      <c r="F31" s="137">
        <v>44.999077774214598</v>
      </c>
      <c r="G31" s="137">
        <v>43.115079544651955</v>
      </c>
      <c r="H31" s="137">
        <v>44.040169478125883</v>
      </c>
      <c r="I31" s="137">
        <v>50.121728390371253</v>
      </c>
      <c r="J31" s="137">
        <v>53.892951865552668</v>
      </c>
      <c r="K31" s="137">
        <v>53.956247911002741</v>
      </c>
      <c r="L31" s="137">
        <v>50.548569744772337</v>
      </c>
      <c r="M31" s="137">
        <v>57.955245070094371</v>
      </c>
      <c r="N31" s="137">
        <v>59.395456200549432</v>
      </c>
    </row>
    <row r="32" spans="1:14" s="7" customFormat="1" ht="15" customHeight="1">
      <c r="A32" s="134" t="s">
        <v>367</v>
      </c>
      <c r="B32" s="138">
        <v>11898.841803321608</v>
      </c>
      <c r="C32" s="138">
        <v>14394.259334501532</v>
      </c>
      <c r="D32" s="138">
        <v>13314.940233208072</v>
      </c>
      <c r="E32" s="138">
        <v>13732.747778965977</v>
      </c>
      <c r="F32" s="138">
        <v>14948.979402581048</v>
      </c>
      <c r="G32" s="138">
        <v>13039.254449158369</v>
      </c>
      <c r="H32" s="138">
        <v>14546.595939141722</v>
      </c>
      <c r="I32" s="138">
        <v>15446.635646190232</v>
      </c>
      <c r="J32" s="138">
        <v>16239.265430467796</v>
      </c>
      <c r="K32" s="138">
        <v>15923.423268760418</v>
      </c>
      <c r="L32" s="138">
        <v>14180.056087013236</v>
      </c>
      <c r="M32" s="138">
        <v>17713.640463020572</v>
      </c>
      <c r="N32" s="138">
        <v>19300.010388171766</v>
      </c>
    </row>
    <row r="33" spans="1:14" ht="15" customHeight="1">
      <c r="A33" s="135" t="s">
        <v>368</v>
      </c>
      <c r="B33" s="137">
        <v>745.17833171435439</v>
      </c>
      <c r="C33" s="137">
        <v>716.3861902641969</v>
      </c>
      <c r="D33" s="137">
        <v>631.57144759520031</v>
      </c>
      <c r="E33" s="137">
        <v>538.96138761047189</v>
      </c>
      <c r="F33" s="137">
        <v>521.10265330875006</v>
      </c>
      <c r="G33" s="137">
        <v>491.48051831115799</v>
      </c>
      <c r="H33" s="137">
        <v>536.04601604157756</v>
      </c>
      <c r="I33" s="137">
        <v>658.53016698230363</v>
      </c>
      <c r="J33" s="137">
        <v>791.25242578693587</v>
      </c>
      <c r="K33" s="137">
        <v>793.47366939855294</v>
      </c>
      <c r="L33" s="137">
        <v>775.32919152791931</v>
      </c>
      <c r="M33" s="137">
        <v>917.62324781071618</v>
      </c>
      <c r="N33" s="137">
        <v>1009.151273066575</v>
      </c>
    </row>
    <row r="34" spans="1:14" s="7" customFormat="1" ht="15" customHeight="1">
      <c r="A34" s="134" t="s">
        <v>369</v>
      </c>
      <c r="B34" s="138">
        <v>12644.02013503596</v>
      </c>
      <c r="C34" s="138">
        <v>15110.645524765732</v>
      </c>
      <c r="D34" s="138">
        <v>13946.511680803269</v>
      </c>
      <c r="E34" s="138">
        <v>14271.709166576449</v>
      </c>
      <c r="F34" s="138">
        <v>15470.082055889798</v>
      </c>
      <c r="G34" s="138">
        <v>13530.734967469525</v>
      </c>
      <c r="H34" s="138">
        <v>15082.641955183304</v>
      </c>
      <c r="I34" s="138">
        <v>16105.16581317254</v>
      </c>
      <c r="J34" s="138">
        <v>17030.51785625473</v>
      </c>
      <c r="K34" s="138">
        <v>16716.89693815897</v>
      </c>
      <c r="L34" s="138">
        <v>14955.385278541156</v>
      </c>
      <c r="M34" s="138">
        <v>18631.263710831288</v>
      </c>
      <c r="N34" s="138">
        <v>20309.161661238344</v>
      </c>
    </row>
    <row r="36" spans="1:14" ht="15" customHeight="1">
      <c r="A36" s="6" t="s">
        <v>187</v>
      </c>
      <c r="F36" s="103"/>
      <c r="G36" s="103"/>
      <c r="H36" s="103"/>
      <c r="I36" s="103"/>
      <c r="J36" s="103"/>
      <c r="K36" s="103"/>
      <c r="L36" s="103"/>
      <c r="M36" s="103"/>
      <c r="N36" s="103"/>
    </row>
    <row r="37" spans="1:14" ht="15" customHeight="1">
      <c r="F37" s="103"/>
      <c r="G37" s="103"/>
      <c r="H37" s="103"/>
      <c r="I37" s="103"/>
      <c r="J37" s="103"/>
      <c r="K37" s="103"/>
      <c r="L37" s="103"/>
      <c r="M37" s="103"/>
      <c r="N37" s="103"/>
    </row>
    <row r="38" spans="1:14" ht="15" customHeight="1">
      <c r="B38" s="10"/>
      <c r="C38" s="10"/>
      <c r="D38" s="10"/>
      <c r="E38" s="10"/>
      <c r="F38" s="10"/>
      <c r="G38" s="10"/>
      <c r="H38" s="10"/>
      <c r="I38" s="10"/>
      <c r="J38" s="10"/>
      <c r="K38" s="10"/>
      <c r="L38" s="10"/>
      <c r="M38" s="10"/>
      <c r="N38" s="10"/>
    </row>
  </sheetData>
  <mergeCells count="2">
    <mergeCell ref="A2:A3"/>
    <mergeCell ref="B2:N2"/>
  </mergeCells>
  <hyperlinks>
    <hyperlink ref="P3" location="Content!A1" display="Back to Content Page" xr:uid="{00000000-0004-0000-0400-000000000000}"/>
  </hyperlinks>
  <pageMargins left="0.75" right="0.75" top="1" bottom="1" header="0.5" footer="0.5"/>
  <pageSetup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P30"/>
  <sheetViews>
    <sheetView zoomScale="95" zoomScaleNormal="95" workbookViewId="0">
      <pane xSplit="1" ySplit="1" topLeftCell="B2" activePane="bottomRight" state="frozen"/>
      <selection activeCell="H27" sqref="H27"/>
      <selection pane="topRight" activeCell="H27" sqref="H27"/>
      <selection pane="bottomLeft" activeCell="H27" sqref="H27"/>
      <selection pane="bottomRight" activeCell="B8" sqref="B8:N12"/>
    </sheetView>
  </sheetViews>
  <sheetFormatPr defaultColWidth="9.21875" defaultRowHeight="15" customHeight="1"/>
  <cols>
    <col min="1" max="1" width="56" style="6" customWidth="1"/>
    <col min="2" max="26" width="8.77734375" style="6" customWidth="1"/>
    <col min="27" max="27" width="21" style="6" bestFit="1" customWidth="1"/>
    <col min="28" max="34" width="22.5546875" style="6" bestFit="1" customWidth="1"/>
    <col min="35" max="36" width="12" style="6" customWidth="1"/>
    <col min="37" max="16384" width="9.21875" style="6"/>
  </cols>
  <sheetData>
    <row r="1" spans="1:16" s="133" customFormat="1" ht="21" customHeight="1">
      <c r="A1" s="133" t="s">
        <v>690</v>
      </c>
    </row>
    <row r="2" spans="1:16" ht="15" customHeight="1">
      <c r="A2" s="251" t="s">
        <v>181</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344</v>
      </c>
      <c r="B4" s="152">
        <v>6.1534792873585058</v>
      </c>
      <c r="C4" s="152">
        <v>5.7907827812751895</v>
      </c>
      <c r="D4" s="152">
        <v>5.9162341956951279</v>
      </c>
      <c r="E4" s="152">
        <v>6.339170902971258</v>
      </c>
      <c r="F4" s="152">
        <v>7.5047069761906542</v>
      </c>
      <c r="G4" s="152">
        <v>9.1485606430114341</v>
      </c>
      <c r="H4" s="152">
        <v>9.8849695610387762</v>
      </c>
      <c r="I4" s="152">
        <v>10.123538661394065</v>
      </c>
      <c r="J4" s="152">
        <v>8.6296444205686296</v>
      </c>
      <c r="K4" s="152">
        <v>7.9010532423620132</v>
      </c>
      <c r="L4" s="152">
        <v>9.9445185430320944</v>
      </c>
      <c r="M4" s="152">
        <v>11.593733567703397</v>
      </c>
      <c r="N4" s="152">
        <v>13.62629841056007</v>
      </c>
    </row>
    <row r="5" spans="1:16" ht="15" customHeight="1">
      <c r="A5" s="135" t="s">
        <v>345</v>
      </c>
      <c r="B5" s="152">
        <v>4.4132261976461615</v>
      </c>
      <c r="C5" s="152">
        <v>4.069863361847494</v>
      </c>
      <c r="D5" s="152">
        <v>4.0135586712349891</v>
      </c>
      <c r="E5" s="152">
        <v>4.2799284718822879</v>
      </c>
      <c r="F5" s="152">
        <v>4.7848626283023226</v>
      </c>
      <c r="G5" s="152">
        <v>5.7368219694365941</v>
      </c>
      <c r="H5" s="152">
        <v>6.1792287601009042</v>
      </c>
      <c r="I5" s="152">
        <v>6.3992395892782463</v>
      </c>
      <c r="J5" s="152">
        <v>5.6413076778551687</v>
      </c>
      <c r="K5" s="152">
        <v>5.3548790948907525</v>
      </c>
      <c r="L5" s="152">
        <v>6.9708398854620022</v>
      </c>
      <c r="M5" s="152">
        <v>7.4443860487140521</v>
      </c>
      <c r="N5" s="152">
        <v>8.8411624915675535</v>
      </c>
    </row>
    <row r="6" spans="1:16" ht="15" customHeight="1">
      <c r="A6" s="136" t="s">
        <v>346</v>
      </c>
      <c r="B6" s="152"/>
      <c r="C6" s="152"/>
      <c r="D6" s="152"/>
      <c r="E6" s="152"/>
      <c r="F6" s="152"/>
      <c r="G6" s="152"/>
      <c r="H6" s="152"/>
      <c r="I6" s="152"/>
      <c r="J6" s="152"/>
      <c r="K6" s="152"/>
      <c r="L6" s="152"/>
      <c r="M6" s="152"/>
      <c r="N6" s="152"/>
    </row>
    <row r="7" spans="1:16" ht="15" customHeight="1">
      <c r="A7" s="136" t="s">
        <v>347</v>
      </c>
      <c r="B7" s="152"/>
      <c r="C7" s="152"/>
      <c r="D7" s="152"/>
      <c r="E7" s="152"/>
      <c r="F7" s="152"/>
      <c r="G7" s="152"/>
      <c r="H7" s="152"/>
      <c r="I7" s="152"/>
      <c r="J7" s="152"/>
      <c r="K7" s="152"/>
      <c r="L7" s="152"/>
      <c r="M7" s="152"/>
      <c r="N7" s="152"/>
    </row>
    <row r="8" spans="1:16" ht="15" customHeight="1">
      <c r="A8" s="135" t="s">
        <v>348</v>
      </c>
      <c r="B8" s="152">
        <v>1.7402530897123565</v>
      </c>
      <c r="C8" s="152">
        <v>1.7209194194276956</v>
      </c>
      <c r="D8" s="152">
        <v>1.9026755244601388</v>
      </c>
      <c r="E8" s="152">
        <v>2.059242431088971</v>
      </c>
      <c r="F8" s="152">
        <v>2.7198443478883316</v>
      </c>
      <c r="G8" s="152">
        <v>3.4117386735748405</v>
      </c>
      <c r="H8" s="152">
        <v>3.7057408009378725</v>
      </c>
      <c r="I8" s="152">
        <v>3.7242990721158193</v>
      </c>
      <c r="J8" s="152">
        <v>2.9883367427134617</v>
      </c>
      <c r="K8" s="152">
        <v>2.5461741474712598</v>
      </c>
      <c r="L8" s="152">
        <v>2.9736786575700949</v>
      </c>
      <c r="M8" s="152">
        <v>4.1493475189893445</v>
      </c>
      <c r="N8" s="152">
        <v>4.7851359189925153</v>
      </c>
    </row>
    <row r="9" spans="1:16" ht="15" customHeight="1">
      <c r="A9" s="134" t="s">
        <v>349</v>
      </c>
      <c r="B9" s="152">
        <v>37.618839380795322</v>
      </c>
      <c r="C9" s="152">
        <v>42.627021617422464</v>
      </c>
      <c r="D9" s="152">
        <v>40.12536889605142</v>
      </c>
      <c r="E9" s="152">
        <v>34.944776782247779</v>
      </c>
      <c r="F9" s="152">
        <v>27.969224687128502</v>
      </c>
      <c r="G9" s="152">
        <v>22.616696639679333</v>
      </c>
      <c r="H9" s="152">
        <v>21.554555294615842</v>
      </c>
      <c r="I9" s="152">
        <v>21.57972582391702</v>
      </c>
      <c r="J9" s="152">
        <v>30.647631650278985</v>
      </c>
      <c r="K9" s="152">
        <v>32.420630818266289</v>
      </c>
      <c r="L9" s="152">
        <v>29.64386423575489</v>
      </c>
      <c r="M9" s="152">
        <v>34.384467753911743</v>
      </c>
      <c r="N9" s="152">
        <v>30.631844788417222</v>
      </c>
    </row>
    <row r="10" spans="1:16" ht="15" customHeight="1">
      <c r="A10" s="134" t="s">
        <v>350</v>
      </c>
      <c r="B10" s="152">
        <v>4.9832897215312038</v>
      </c>
      <c r="C10" s="152">
        <v>4.4702862003782586</v>
      </c>
      <c r="D10" s="152">
        <v>4.6355947667602404</v>
      </c>
      <c r="E10" s="152">
        <v>5.0420839189292064</v>
      </c>
      <c r="F10" s="152">
        <v>5.0724241323918697</v>
      </c>
      <c r="G10" s="152">
        <v>6.0035319305571262</v>
      </c>
      <c r="H10" s="152">
        <v>6.9200388036980227</v>
      </c>
      <c r="I10" s="152">
        <v>6.7833746479189925</v>
      </c>
      <c r="J10" s="152">
        <v>6.1467794249603198</v>
      </c>
      <c r="K10" s="152">
        <v>6.1726964446540373</v>
      </c>
      <c r="L10" s="152">
        <v>7.0807726765464203</v>
      </c>
      <c r="M10" s="152">
        <v>6.6195048322105228</v>
      </c>
      <c r="N10" s="152">
        <v>7.4334640474717562</v>
      </c>
    </row>
    <row r="11" spans="1:16" ht="15" customHeight="1">
      <c r="A11" s="134" t="s">
        <v>351</v>
      </c>
      <c r="B11" s="152">
        <v>0.54745070105828675</v>
      </c>
      <c r="C11" s="152">
        <v>0.41164831329316687</v>
      </c>
      <c r="D11" s="152">
        <v>0.38060158238774838</v>
      </c>
      <c r="E11" s="152">
        <v>0.43803792799465729</v>
      </c>
      <c r="F11" s="152">
        <v>0.4232952937175658</v>
      </c>
      <c r="G11" s="152">
        <v>0.50957840483000638</v>
      </c>
      <c r="H11" s="152">
        <v>0.55771816317421918</v>
      </c>
      <c r="I11" s="152">
        <v>0.45690341926150979</v>
      </c>
      <c r="J11" s="152">
        <v>0.52197482441017806</v>
      </c>
      <c r="K11" s="152">
        <v>0.58436399778839399</v>
      </c>
      <c r="L11" s="152">
        <v>0.71611459476260464</v>
      </c>
      <c r="M11" s="152">
        <v>0.65844670339250078</v>
      </c>
      <c r="N11" s="152">
        <v>0.72663434597997367</v>
      </c>
    </row>
    <row r="12" spans="1:16" ht="15" customHeight="1">
      <c r="A12" s="134" t="s">
        <v>308</v>
      </c>
      <c r="B12" s="152">
        <v>8.9916487776760174</v>
      </c>
      <c r="C12" s="152">
        <v>7.9914002189039017</v>
      </c>
      <c r="D12" s="152">
        <v>10.338177986282995</v>
      </c>
      <c r="E12" s="152">
        <v>11.557681326612217</v>
      </c>
      <c r="F12" s="152">
        <v>12.479114593812604</v>
      </c>
      <c r="G12" s="152">
        <v>12.922918858460141</v>
      </c>
      <c r="H12" s="152">
        <v>13.844620924881815</v>
      </c>
      <c r="I12" s="152">
        <v>13.796456347250921</v>
      </c>
      <c r="J12" s="152">
        <v>10.737118983316082</v>
      </c>
      <c r="K12" s="152">
        <v>10.699563589479848</v>
      </c>
      <c r="L12" s="152">
        <v>8.2281842435932422</v>
      </c>
      <c r="M12" s="152">
        <v>6.3063563425479474</v>
      </c>
      <c r="N12" s="152">
        <v>6.078318770158619</v>
      </c>
    </row>
    <row r="13" spans="1:16" ht="42" customHeight="1">
      <c r="A13" s="134" t="s">
        <v>352</v>
      </c>
      <c r="B13" s="152">
        <v>16.762844600373551</v>
      </c>
      <c r="C13" s="152">
        <v>15.862203730170673</v>
      </c>
      <c r="D13" s="152">
        <v>15.942082671569285</v>
      </c>
      <c r="E13" s="152">
        <v>17.860917743375399</v>
      </c>
      <c r="F13" s="152">
        <v>21.570700545634249</v>
      </c>
      <c r="G13" s="152">
        <v>21.150594701093937</v>
      </c>
      <c r="H13" s="152">
        <v>20.565267808188466</v>
      </c>
      <c r="I13" s="152">
        <v>22.2971234332968</v>
      </c>
      <c r="J13" s="152">
        <v>20.650114165354243</v>
      </c>
      <c r="K13" s="152">
        <v>20.949120453144456</v>
      </c>
      <c r="L13" s="152">
        <v>24.96738482313264</v>
      </c>
      <c r="M13" s="152">
        <v>24.245025561078119</v>
      </c>
      <c r="N13" s="152">
        <v>25.138937697611802</v>
      </c>
    </row>
    <row r="14" spans="1:16" ht="27.6" customHeight="1">
      <c r="A14" s="135" t="s">
        <v>353</v>
      </c>
      <c r="B14" s="152"/>
      <c r="C14" s="152">
        <v>11.959297061179862</v>
      </c>
      <c r="D14" s="152">
        <v>12.439696405126959</v>
      </c>
      <c r="E14" s="152">
        <v>13.614513009281179</v>
      </c>
      <c r="F14" s="152">
        <v>17.836562080833648</v>
      </c>
      <c r="G14" s="152">
        <v>16.823737246988085</v>
      </c>
      <c r="H14" s="152">
        <v>17.245474795095383</v>
      </c>
      <c r="I14" s="152">
        <v>18.843586558514748</v>
      </c>
      <c r="J14" s="152">
        <v>17.416614985300662</v>
      </c>
      <c r="K14" s="152">
        <v>17.726071514453867</v>
      </c>
      <c r="L14" s="152">
        <v>21.168477337193259</v>
      </c>
      <c r="M14" s="152">
        <v>21.664498494847162</v>
      </c>
      <c r="N14" s="152">
        <v>22.442844683902155</v>
      </c>
    </row>
    <row r="15" spans="1:16" ht="15" customHeight="1">
      <c r="A15" s="135" t="s">
        <v>354</v>
      </c>
      <c r="B15" s="152"/>
      <c r="C15" s="152">
        <v>3.9029066689908118</v>
      </c>
      <c r="D15" s="152">
        <v>3.5023862664423242</v>
      </c>
      <c r="E15" s="152">
        <v>4.2464047340942228</v>
      </c>
      <c r="F15" s="152">
        <v>3.7341384648005951</v>
      </c>
      <c r="G15" s="152">
        <v>4.3268574541058511</v>
      </c>
      <c r="H15" s="152">
        <v>3.3197930130930851</v>
      </c>
      <c r="I15" s="152">
        <v>3.4535368747820581</v>
      </c>
      <c r="J15" s="152">
        <v>3.2334991800535762</v>
      </c>
      <c r="K15" s="152">
        <v>3.2230489386905878</v>
      </c>
      <c r="L15" s="152">
        <v>3.7989074859393832</v>
      </c>
      <c r="M15" s="152">
        <v>2.5805270662309585</v>
      </c>
      <c r="N15" s="152">
        <v>2.6960930137096475</v>
      </c>
    </row>
    <row r="16" spans="1:16" ht="15" customHeight="1">
      <c r="A16" s="134" t="s">
        <v>355</v>
      </c>
      <c r="B16" s="152">
        <v>4.4380038761718952</v>
      </c>
      <c r="C16" s="152">
        <v>4.7070273029543044</v>
      </c>
      <c r="D16" s="152">
        <v>4.4439715225163861</v>
      </c>
      <c r="E16" s="152">
        <v>4.6590953242237694</v>
      </c>
      <c r="F16" s="152">
        <v>4.9015641554561586</v>
      </c>
      <c r="G16" s="152">
        <v>5.3255788079650035</v>
      </c>
      <c r="H16" s="152">
        <v>4.6751952831589314</v>
      </c>
      <c r="I16" s="152">
        <v>4.1422940171063694</v>
      </c>
      <c r="J16" s="152">
        <v>3.382570587847042</v>
      </c>
      <c r="K16" s="152">
        <v>3.0445614378483277</v>
      </c>
      <c r="L16" s="152">
        <v>2.2241207243727033</v>
      </c>
      <c r="M16" s="152">
        <v>2.0520666989940404</v>
      </c>
      <c r="N16" s="152">
        <v>2.1753642431729916</v>
      </c>
    </row>
    <row r="17" spans="1:14" ht="42" customHeight="1">
      <c r="A17" s="135" t="s">
        <v>356</v>
      </c>
      <c r="B17" s="152">
        <v>2.6668934204542141</v>
      </c>
      <c r="C17" s="152">
        <v>2.2904162998248161</v>
      </c>
      <c r="D17" s="152">
        <v>2.201803097133785</v>
      </c>
      <c r="E17" s="152">
        <v>2.2236044600508849</v>
      </c>
      <c r="F17" s="152">
        <v>2.3853723236787729</v>
      </c>
      <c r="G17" s="152">
        <v>2.7083223471218498</v>
      </c>
      <c r="H17" s="152">
        <v>2.5750328670000373</v>
      </c>
      <c r="I17" s="152">
        <v>2.3627942424662671</v>
      </c>
      <c r="J17" s="152">
        <v>1.9752702555913562</v>
      </c>
      <c r="K17" s="152">
        <v>1.8760691740639712</v>
      </c>
      <c r="L17" s="152">
        <v>1.218698515889717</v>
      </c>
      <c r="M17" s="152">
        <v>1.319874194235811</v>
      </c>
      <c r="N17" s="152">
        <v>1.5904338773965996</v>
      </c>
    </row>
    <row r="18" spans="1:14" ht="15" customHeight="1">
      <c r="A18" s="135" t="s">
        <v>357</v>
      </c>
      <c r="B18" s="152">
        <v>1.7711104557176807</v>
      </c>
      <c r="C18" s="152">
        <v>2.4166110031294887</v>
      </c>
      <c r="D18" s="152">
        <v>2.2421684253826006</v>
      </c>
      <c r="E18" s="152">
        <v>2.4354908641728854</v>
      </c>
      <c r="F18" s="152">
        <v>2.5161918317773857</v>
      </c>
      <c r="G18" s="152">
        <v>2.6172564608431537</v>
      </c>
      <c r="H18" s="152">
        <v>2.1001624161588945</v>
      </c>
      <c r="I18" s="152">
        <v>1.7794997746401027</v>
      </c>
      <c r="J18" s="152">
        <v>1.4073003322556863</v>
      </c>
      <c r="K18" s="152">
        <v>1.1684922637843567</v>
      </c>
      <c r="L18" s="152">
        <v>1.005422208482986</v>
      </c>
      <c r="M18" s="152">
        <v>0.73219250475822961</v>
      </c>
      <c r="N18" s="152">
        <v>0.58493036577639235</v>
      </c>
    </row>
    <row r="19" spans="1:14" ht="27.6" customHeight="1">
      <c r="A19" s="134" t="s">
        <v>358</v>
      </c>
      <c r="B19" s="152">
        <v>8.7252444505130189</v>
      </c>
      <c r="C19" s="152">
        <v>7.315337192382076</v>
      </c>
      <c r="D19" s="152">
        <v>7.4848887426436166</v>
      </c>
      <c r="E19" s="152">
        <v>7.5927704695121516</v>
      </c>
      <c r="F19" s="152">
        <v>7.7510060603676338</v>
      </c>
      <c r="G19" s="152">
        <v>8.7228006760492018</v>
      </c>
      <c r="H19" s="152">
        <v>9.7624376827269046</v>
      </c>
      <c r="I19" s="152">
        <v>9.9039018957989295</v>
      </c>
      <c r="J19" s="152">
        <v>9.7969028872738342</v>
      </c>
      <c r="K19" s="152">
        <v>9.5004942304702222</v>
      </c>
      <c r="L19" s="152">
        <v>10.398543095369373</v>
      </c>
      <c r="M19" s="152">
        <v>8.9857878473122064</v>
      </c>
      <c r="N19" s="152">
        <v>9.3966463033115364</v>
      </c>
    </row>
    <row r="20" spans="1:14" ht="15" customHeight="1">
      <c r="A20" s="135" t="s">
        <v>359</v>
      </c>
      <c r="B20" s="152">
        <v>1.9988489844945416</v>
      </c>
      <c r="C20" s="152">
        <v>1.7683184797130098</v>
      </c>
      <c r="D20" s="152">
        <v>1.6989417856773665</v>
      </c>
      <c r="E20" s="152">
        <v>1.6382489009488379</v>
      </c>
      <c r="F20" s="152">
        <v>1.4958157767723868</v>
      </c>
      <c r="G20" s="152">
        <v>1.9481308304315981</v>
      </c>
      <c r="H20" s="152">
        <v>2.0543604528598292</v>
      </c>
      <c r="I20" s="152">
        <v>1.9836874622296903</v>
      </c>
      <c r="J20" s="152">
        <v>2.3379320038124667</v>
      </c>
      <c r="K20" s="152">
        <v>2.1390718872018279</v>
      </c>
      <c r="L20" s="152">
        <v>2.4004270964407515</v>
      </c>
      <c r="M20" s="152">
        <v>1.7605163237351007</v>
      </c>
      <c r="N20" s="152">
        <v>1.7042864764771872</v>
      </c>
    </row>
    <row r="21" spans="1:14" ht="15" customHeight="1">
      <c r="A21" s="135" t="s">
        <v>360</v>
      </c>
      <c r="B21" s="152">
        <v>6.7263954660184782</v>
      </c>
      <c r="C21" s="152">
        <v>5.5470187126690664</v>
      </c>
      <c r="D21" s="152">
        <v>5.7859469569662503</v>
      </c>
      <c r="E21" s="152">
        <v>5.9545215685633135</v>
      </c>
      <c r="F21" s="152">
        <v>6.2551902835952466</v>
      </c>
      <c r="G21" s="152">
        <v>6.7746698456176047</v>
      </c>
      <c r="H21" s="152">
        <v>7.7080772298670777</v>
      </c>
      <c r="I21" s="152">
        <v>7.9202144335692388</v>
      </c>
      <c r="J21" s="152">
        <v>7.4589708834613671</v>
      </c>
      <c r="K21" s="152">
        <v>7.3614223432683934</v>
      </c>
      <c r="L21" s="152">
        <v>7.9981159989286201</v>
      </c>
      <c r="M21" s="152">
        <v>7.2252715235771054</v>
      </c>
      <c r="N21" s="152">
        <v>7.6923598268343483</v>
      </c>
    </row>
    <row r="22" spans="1:14" ht="15" customHeight="1">
      <c r="A22" s="134" t="s">
        <v>361</v>
      </c>
      <c r="B22" s="152">
        <v>10.509772380497694</v>
      </c>
      <c r="C22" s="152">
        <v>9.6722287251073435</v>
      </c>
      <c r="D22" s="152">
        <v>9.6559154153528066</v>
      </c>
      <c r="E22" s="152">
        <v>10.475257964890487</v>
      </c>
      <c r="F22" s="152">
        <v>11.188016595587969</v>
      </c>
      <c r="G22" s="152">
        <v>12.315694977578035</v>
      </c>
      <c r="H22" s="152">
        <v>10.67009485842097</v>
      </c>
      <c r="I22" s="152">
        <v>9.1212506572644063</v>
      </c>
      <c r="J22" s="152">
        <v>7.6224066893609663</v>
      </c>
      <c r="K22" s="152">
        <v>6.7883799621037104</v>
      </c>
      <c r="L22" s="152">
        <v>4.6715422693273299</v>
      </c>
      <c r="M22" s="152">
        <v>3.2000625078588709</v>
      </c>
      <c r="N22" s="152">
        <v>3.0372184468473082</v>
      </c>
    </row>
    <row r="23" spans="1:14" ht="27.6" customHeight="1">
      <c r="A23" s="134" t="s">
        <v>362</v>
      </c>
      <c r="B23" s="152">
        <v>1.269426824024531</v>
      </c>
      <c r="C23" s="152">
        <v>1.1520639181126311</v>
      </c>
      <c r="D23" s="152">
        <v>1.077164220740398</v>
      </c>
      <c r="E23" s="152">
        <v>1.090207639243078</v>
      </c>
      <c r="F23" s="152">
        <v>1.1399469597128209</v>
      </c>
      <c r="G23" s="152">
        <v>1.2840443607757686</v>
      </c>
      <c r="H23" s="152">
        <v>1.565101620096045</v>
      </c>
      <c r="I23" s="152">
        <v>1.7954310967909541</v>
      </c>
      <c r="J23" s="152">
        <v>1.8648563666297555</v>
      </c>
      <c r="K23" s="152">
        <v>1.9391358238827219</v>
      </c>
      <c r="L23" s="152">
        <v>2.1249547941087132</v>
      </c>
      <c r="M23" s="152">
        <v>1.9545481849906301</v>
      </c>
      <c r="N23" s="152">
        <v>1.7552729464687253</v>
      </c>
    </row>
    <row r="24" spans="1:14" ht="15" customHeight="1">
      <c r="A24" s="135" t="s">
        <v>363</v>
      </c>
      <c r="B24" s="152"/>
      <c r="C24" s="152">
        <v>9.381398920243289E-2</v>
      </c>
      <c r="D24" s="152">
        <v>0.10460848992818227</v>
      </c>
      <c r="E24" s="152">
        <v>0.10861790652693147</v>
      </c>
      <c r="F24" s="152">
        <v>0.10659227922662708</v>
      </c>
      <c r="G24" s="152">
        <v>0.11904127658121276</v>
      </c>
      <c r="H24" s="152">
        <v>0.13156372036486441</v>
      </c>
      <c r="I24" s="152">
        <v>0.12804561098909509</v>
      </c>
      <c r="J24" s="152">
        <v>9.9006991289267751E-2</v>
      </c>
      <c r="K24" s="152">
        <v>8.7736183478380622E-2</v>
      </c>
      <c r="L24" s="152">
        <v>5.1871209827736908E-2</v>
      </c>
      <c r="M24" s="152">
        <v>4.525924389279104E-2</v>
      </c>
      <c r="N24" s="152">
        <v>3.7957478805187912E-2</v>
      </c>
    </row>
    <row r="25" spans="1:14" ht="15" customHeight="1">
      <c r="A25" s="135" t="s">
        <v>364</v>
      </c>
      <c r="B25" s="152"/>
      <c r="C25" s="152">
        <v>0.15940230039297398</v>
      </c>
      <c r="D25" s="152">
        <v>0.15022966357474668</v>
      </c>
      <c r="E25" s="152">
        <v>0.14705836224742416</v>
      </c>
      <c r="F25" s="152">
        <v>0.15667543330393452</v>
      </c>
      <c r="G25" s="152">
        <v>0.18168110075761379</v>
      </c>
      <c r="H25" s="152">
        <v>0.21834339989010948</v>
      </c>
      <c r="I25" s="152">
        <v>0.23953696034978911</v>
      </c>
      <c r="J25" s="152">
        <v>0.19315125912121894</v>
      </c>
      <c r="K25" s="152">
        <v>0.19904309352733429</v>
      </c>
      <c r="L25" s="152">
        <v>0.22191938441230821</v>
      </c>
      <c r="M25" s="152">
        <v>0.20516907716156699</v>
      </c>
      <c r="N25" s="152">
        <v>0.19485755749949163</v>
      </c>
    </row>
    <row r="26" spans="1:14" ht="15" customHeight="1">
      <c r="A26" s="135" t="s">
        <v>365</v>
      </c>
      <c r="B26" s="152"/>
      <c r="C26" s="152">
        <v>0.89884762851722422</v>
      </c>
      <c r="D26" s="152">
        <v>0.82232606723746915</v>
      </c>
      <c r="E26" s="152">
        <v>0.83453137046872206</v>
      </c>
      <c r="F26" s="152">
        <v>0.8766792471822592</v>
      </c>
      <c r="G26" s="152">
        <v>0.9833219834369421</v>
      </c>
      <c r="H26" s="152">
        <v>1.2151944998410711</v>
      </c>
      <c r="I26" s="152">
        <v>1.4278485254520699</v>
      </c>
      <c r="J26" s="152">
        <v>1.572698116219269</v>
      </c>
      <c r="K26" s="152">
        <v>1.6523565468770069</v>
      </c>
      <c r="L26" s="152">
        <v>1.8511641998686681</v>
      </c>
      <c r="M26" s="152">
        <v>1.7041198639362722</v>
      </c>
      <c r="N26" s="152">
        <v>1.5224579101640459</v>
      </c>
    </row>
    <row r="27" spans="1:14" ht="15" customHeight="1">
      <c r="A27" s="134" t="s">
        <v>366</v>
      </c>
      <c r="B27" s="152"/>
      <c r="C27" s="152"/>
      <c r="D27" s="152"/>
      <c r="E27" s="152"/>
      <c r="F27" s="152"/>
      <c r="G27" s="152"/>
      <c r="H27" s="152"/>
      <c r="I27" s="152"/>
      <c r="J27" s="152"/>
      <c r="K27" s="152"/>
      <c r="L27" s="152"/>
      <c r="M27" s="152"/>
      <c r="N27" s="152"/>
    </row>
    <row r="28" spans="1:14" ht="15" customHeight="1">
      <c r="A28" s="134" t="s">
        <v>367</v>
      </c>
      <c r="B28" s="153">
        <v>100</v>
      </c>
      <c r="C28" s="153">
        <v>100</v>
      </c>
      <c r="D28" s="153">
        <v>100</v>
      </c>
      <c r="E28" s="153">
        <v>100</v>
      </c>
      <c r="F28" s="153">
        <v>100</v>
      </c>
      <c r="G28" s="153">
        <v>100</v>
      </c>
      <c r="H28" s="153">
        <v>100</v>
      </c>
      <c r="I28" s="153">
        <v>100</v>
      </c>
      <c r="J28" s="153">
        <v>100</v>
      </c>
      <c r="K28" s="153">
        <v>100</v>
      </c>
      <c r="L28" s="153">
        <v>100</v>
      </c>
      <c r="M28" s="153">
        <v>100</v>
      </c>
      <c r="N28" s="153">
        <v>100</v>
      </c>
    </row>
    <row r="29" spans="1:14" ht="15" customHeight="1">
      <c r="B29" s="22"/>
      <c r="C29" s="22"/>
      <c r="D29" s="22"/>
      <c r="E29" s="22"/>
      <c r="F29" s="22"/>
      <c r="G29" s="22"/>
      <c r="H29" s="22"/>
      <c r="I29" s="22"/>
      <c r="J29" s="22"/>
      <c r="K29" s="22"/>
      <c r="L29" s="22"/>
      <c r="M29" s="22"/>
      <c r="N29" s="22"/>
    </row>
    <row r="30" spans="1:14" ht="15" customHeight="1">
      <c r="A30" s="8" t="s">
        <v>209</v>
      </c>
    </row>
  </sheetData>
  <mergeCells count="2">
    <mergeCell ref="A2:A3"/>
    <mergeCell ref="B2:N2"/>
  </mergeCells>
  <hyperlinks>
    <hyperlink ref="P3" location="Content!A1" display="Back to Content Page" xr:uid="{00000000-0004-0000-3100-000000000000}"/>
  </hyperlinks>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P14"/>
  <sheetViews>
    <sheetView zoomScale="89" zoomScaleNormal="89" workbookViewId="0">
      <pane xSplit="1" ySplit="1" topLeftCell="B2" activePane="bottomRight" state="frozen"/>
      <selection activeCell="H27" sqref="H27"/>
      <selection pane="topRight" activeCell="H27" sqref="H27"/>
      <selection pane="bottomLeft" activeCell="H27" sqref="H27"/>
      <selection pane="bottomRight" activeCell="I21" sqref="I21"/>
    </sheetView>
  </sheetViews>
  <sheetFormatPr defaultColWidth="9.21875" defaultRowHeight="15" customHeight="1"/>
  <cols>
    <col min="1" max="1" width="54.77734375" style="6" customWidth="1"/>
    <col min="2" max="26" width="12.77734375" style="6" customWidth="1"/>
    <col min="27" max="27" width="21" style="6" bestFit="1" customWidth="1"/>
    <col min="28" max="34" width="22.5546875" style="6" bestFit="1" customWidth="1"/>
    <col min="35" max="36" width="12" style="6" customWidth="1"/>
    <col min="37" max="16384" width="9.21875" style="6"/>
  </cols>
  <sheetData>
    <row r="1" spans="1:16" s="133" customFormat="1" ht="21" customHeight="1">
      <c r="A1" s="133" t="s">
        <v>691</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8" customHeight="1">
      <c r="A4" s="134" t="s">
        <v>336</v>
      </c>
      <c r="B4" s="137">
        <v>4069559.97425442</v>
      </c>
      <c r="C4" s="137">
        <v>5483408.8275026111</v>
      </c>
      <c r="D4" s="137">
        <v>6510061.6951221526</v>
      </c>
      <c r="E4" s="137">
        <v>7808115.9938685643</v>
      </c>
      <c r="F4" s="137">
        <v>8944161.7814781703</v>
      </c>
      <c r="G4" s="137">
        <v>9650369.357871078</v>
      </c>
      <c r="H4" s="137">
        <v>11569218.265376752</v>
      </c>
      <c r="I4" s="137">
        <v>14207580.967228044</v>
      </c>
      <c r="J4" s="137">
        <v>17047444.477856539</v>
      </c>
      <c r="K4" s="137">
        <v>17754150.591806024</v>
      </c>
      <c r="L4" s="137">
        <v>20918035.478751071</v>
      </c>
      <c r="M4" s="137">
        <v>25766885.370523181</v>
      </c>
      <c r="N4" s="137" t="s">
        <v>7</v>
      </c>
    </row>
    <row r="5" spans="1:16" ht="18" customHeight="1">
      <c r="A5" s="135" t="s">
        <v>337</v>
      </c>
      <c r="B5" s="137">
        <v>2757018.0560567998</v>
      </c>
      <c r="C5" s="137">
        <v>3568471.7192127211</v>
      </c>
      <c r="D5" s="137">
        <v>4328808.5947234919</v>
      </c>
      <c r="E5" s="137">
        <v>4955099.0897998242</v>
      </c>
      <c r="F5" s="137">
        <v>6369353.5902566696</v>
      </c>
      <c r="G5" s="137">
        <v>7357941.4644204378</v>
      </c>
      <c r="H5" s="137">
        <v>9272025.7045636326</v>
      </c>
      <c r="I5" s="137">
        <v>11586486.508075114</v>
      </c>
      <c r="J5" s="137">
        <v>14363055.163022798</v>
      </c>
      <c r="K5" s="137">
        <v>15146080.463136399</v>
      </c>
      <c r="L5" s="137">
        <v>18618922.634538364</v>
      </c>
      <c r="M5" s="137">
        <v>22888052.187473807</v>
      </c>
      <c r="N5" s="137" t="s">
        <v>7</v>
      </c>
    </row>
    <row r="6" spans="1:16" ht="18" customHeight="1">
      <c r="A6" s="135" t="s">
        <v>338</v>
      </c>
      <c r="B6" s="137">
        <v>1312541.9181976202</v>
      </c>
      <c r="C6" s="137">
        <v>1914937.10828989</v>
      </c>
      <c r="D6" s="137">
        <v>2181253.1003986602</v>
      </c>
      <c r="E6" s="137">
        <v>2853016.9040687401</v>
      </c>
      <c r="F6" s="137">
        <v>2574808.1912214998</v>
      </c>
      <c r="G6" s="137">
        <v>2292427.8934506401</v>
      </c>
      <c r="H6" s="137">
        <v>2297192.5608131201</v>
      </c>
      <c r="I6" s="137">
        <v>2621094.45915293</v>
      </c>
      <c r="J6" s="137">
        <v>2684389.3148337416</v>
      </c>
      <c r="K6" s="137">
        <v>2608070.1286696233</v>
      </c>
      <c r="L6" s="137">
        <v>2299112.8442127053</v>
      </c>
      <c r="M6" s="137">
        <v>2878833.1830493724</v>
      </c>
      <c r="N6" s="137" t="s">
        <v>7</v>
      </c>
    </row>
    <row r="7" spans="1:16" ht="18" customHeight="1">
      <c r="A7" s="134" t="s">
        <v>339</v>
      </c>
      <c r="B7" s="137">
        <v>2171658.5009518401</v>
      </c>
      <c r="C7" s="137">
        <v>2774806.0125803477</v>
      </c>
      <c r="D7" s="137">
        <v>3260098.1365104229</v>
      </c>
      <c r="E7" s="137">
        <v>3449565.7342100707</v>
      </c>
      <c r="F7" s="137">
        <v>3939127.3829228054</v>
      </c>
      <c r="G7" s="137">
        <v>4771346.7112413086</v>
      </c>
      <c r="H7" s="137">
        <v>4503915.9779265653</v>
      </c>
      <c r="I7" s="137">
        <v>4889353.7657616772</v>
      </c>
      <c r="J7" s="137">
        <v>4884272.0240727589</v>
      </c>
      <c r="K7" s="137">
        <v>5372202.95068713</v>
      </c>
      <c r="L7" s="137">
        <v>4193869.2583080735</v>
      </c>
      <c r="M7" s="137">
        <v>4521985.4293622086</v>
      </c>
      <c r="N7" s="137" t="s">
        <v>7</v>
      </c>
    </row>
    <row r="8" spans="1:16" ht="18" customHeight="1">
      <c r="A8" s="135" t="s">
        <v>340</v>
      </c>
      <c r="B8" s="137">
        <v>2174676.5009518401</v>
      </c>
      <c r="C8" s="137">
        <v>2771451.4125803476</v>
      </c>
      <c r="D8" s="137">
        <v>3261719.0365104228</v>
      </c>
      <c r="E8" s="137">
        <v>3451614.7342100707</v>
      </c>
      <c r="F8" s="137">
        <v>3936026.3829228054</v>
      </c>
      <c r="G8" s="137">
        <v>3935321.8530557398</v>
      </c>
      <c r="H8" s="137">
        <v>4338172.8264220208</v>
      </c>
      <c r="I8" s="137">
        <v>4709426.5855190698</v>
      </c>
      <c r="J8" s="137">
        <v>4704531.8508451097</v>
      </c>
      <c r="K8" s="137">
        <v>4924920.3307486987</v>
      </c>
      <c r="L8" s="137">
        <v>4035921.2594966902</v>
      </c>
      <c r="M8" s="137">
        <v>4313263.7293622084</v>
      </c>
      <c r="N8" s="137" t="s">
        <v>7</v>
      </c>
    </row>
    <row r="9" spans="1:16" ht="18" customHeight="1">
      <c r="A9" s="135" t="s">
        <v>341</v>
      </c>
      <c r="B9" s="137">
        <v>-3018</v>
      </c>
      <c r="C9" s="137">
        <v>3354.6000000000004</v>
      </c>
      <c r="D9" s="137">
        <v>-1620.8999999999999</v>
      </c>
      <c r="E9" s="137">
        <v>-2049</v>
      </c>
      <c r="F9" s="137">
        <v>3101</v>
      </c>
      <c r="G9" s="137">
        <v>836024.85818556906</v>
      </c>
      <c r="H9" s="137">
        <v>165743.15150454454</v>
      </c>
      <c r="I9" s="137">
        <v>179927.18024260708</v>
      </c>
      <c r="J9" s="137">
        <v>179740.17322764918</v>
      </c>
      <c r="K9" s="137">
        <v>447282.61993843131</v>
      </c>
      <c r="L9" s="137">
        <v>157947.99881138327</v>
      </c>
      <c r="M9" s="137">
        <v>208721.7</v>
      </c>
      <c r="N9" s="137" t="s">
        <v>7</v>
      </c>
    </row>
    <row r="10" spans="1:16" ht="18" customHeight="1">
      <c r="A10" s="134" t="s">
        <v>342</v>
      </c>
      <c r="B10" s="137">
        <v>4739836</v>
      </c>
      <c r="C10" s="137">
        <v>6370916</v>
      </c>
      <c r="D10" s="137">
        <v>6838653</v>
      </c>
      <c r="E10" s="137">
        <v>6696079.5887805186</v>
      </c>
      <c r="F10" s="137">
        <v>6402053.2562735761</v>
      </c>
      <c r="G10" s="137">
        <v>4150853.1703701401</v>
      </c>
      <c r="H10" s="137">
        <v>4654479.9724031799</v>
      </c>
      <c r="I10" s="137">
        <v>5876896.6355009461</v>
      </c>
      <c r="J10" s="137">
        <v>10241792.15696799</v>
      </c>
      <c r="K10" s="137">
        <v>12372011.358479416</v>
      </c>
      <c r="L10" s="137">
        <v>12107282</v>
      </c>
      <c r="M10" s="137">
        <v>21001890</v>
      </c>
      <c r="N10" s="137" t="s">
        <v>7</v>
      </c>
    </row>
    <row r="11" spans="1:16" ht="18" customHeight="1">
      <c r="A11" s="134" t="s">
        <v>343</v>
      </c>
      <c r="B11" s="137">
        <v>3279403</v>
      </c>
      <c r="C11" s="137">
        <v>4128189</v>
      </c>
      <c r="D11" s="137">
        <v>4383863</v>
      </c>
      <c r="E11" s="137">
        <v>4758757.7631481905</v>
      </c>
      <c r="F11" s="137">
        <v>4961483.4206745597</v>
      </c>
      <c r="G11" s="137">
        <v>4622278.3900436303</v>
      </c>
      <c r="H11" s="137">
        <v>4178048.7921036002</v>
      </c>
      <c r="I11" s="137">
        <v>4711535.262167505</v>
      </c>
      <c r="J11" s="137">
        <v>6545766.65889729</v>
      </c>
      <c r="K11" s="137">
        <v>5167935.5012674592</v>
      </c>
      <c r="L11" s="137">
        <v>5518416</v>
      </c>
      <c r="M11" s="137">
        <v>7149360</v>
      </c>
      <c r="N11" s="137" t="s">
        <v>7</v>
      </c>
    </row>
    <row r="12" spans="1:16" s="7" customFormat="1" ht="18" customHeight="1">
      <c r="A12" s="134" t="s">
        <v>370</v>
      </c>
      <c r="B12" s="138">
        <v>7701651.4752062596</v>
      </c>
      <c r="C12" s="138">
        <v>10500941.840082958</v>
      </c>
      <c r="D12" s="138">
        <v>12224949.831632575</v>
      </c>
      <c r="E12" s="138">
        <v>13195003.553710965</v>
      </c>
      <c r="F12" s="138">
        <v>14323858.999999993</v>
      </c>
      <c r="G12" s="138">
        <v>13950290.849438895</v>
      </c>
      <c r="H12" s="138">
        <v>16549565.423602898</v>
      </c>
      <c r="I12" s="138">
        <v>20262296.10632316</v>
      </c>
      <c r="J12" s="138">
        <v>25627742</v>
      </c>
      <c r="K12" s="138">
        <v>30330429.399705108</v>
      </c>
      <c r="L12" s="138">
        <v>31700770.737059146</v>
      </c>
      <c r="M12" s="138">
        <v>44141400.799885392</v>
      </c>
      <c r="N12" s="138">
        <v>52908137.78020373</v>
      </c>
      <c r="O12" s="6"/>
      <c r="P12" s="6"/>
    </row>
    <row r="13" spans="1:16" ht="15" customHeight="1">
      <c r="B13" s="10"/>
      <c r="C13" s="10"/>
      <c r="D13" s="10"/>
      <c r="E13" s="10"/>
      <c r="F13" s="10"/>
      <c r="G13" s="10"/>
      <c r="H13" s="10"/>
      <c r="I13" s="10"/>
      <c r="J13" s="10"/>
      <c r="K13" s="10"/>
      <c r="L13" s="10"/>
      <c r="M13" s="10"/>
      <c r="N13" s="10"/>
    </row>
    <row r="14" spans="1:16" ht="15" customHeight="1">
      <c r="A14" s="8" t="s">
        <v>836</v>
      </c>
    </row>
  </sheetData>
  <mergeCells count="2">
    <mergeCell ref="A2:A3"/>
    <mergeCell ref="B2:N2"/>
  </mergeCells>
  <hyperlinks>
    <hyperlink ref="P3" location="Content!A1" display="Back to Content Page" xr:uid="{00000000-0004-0000-3200-000000000000}"/>
  </hyperlinks>
  <pageMargins left="0.7" right="0.7" top="0.75" bottom="0.75" header="0.3" footer="0.3"/>
  <pageSetup orientation="portrait" horizontalDpi="1200" verticalDpi="12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P14"/>
  <sheetViews>
    <sheetView workbookViewId="0">
      <pane xSplit="1" ySplit="1" topLeftCell="B2" activePane="bottomRight" state="frozen"/>
      <selection activeCell="H27" sqref="H27"/>
      <selection pane="topRight" activeCell="H27" sqref="H27"/>
      <selection pane="bottomLeft" activeCell="H27" sqref="H27"/>
      <selection pane="bottomRight" activeCell="N4" sqref="N4:N11"/>
    </sheetView>
  </sheetViews>
  <sheetFormatPr defaultColWidth="9.21875" defaultRowHeight="15" customHeight="1"/>
  <cols>
    <col min="1" max="1" width="53.21875" style="6" customWidth="1"/>
    <col min="2" max="26" width="8.77734375" style="6" customWidth="1"/>
    <col min="27" max="27" width="21" style="6" bestFit="1" customWidth="1"/>
    <col min="28" max="34" width="22.5546875" style="6" bestFit="1" customWidth="1"/>
    <col min="35" max="36" width="12" style="6" customWidth="1"/>
    <col min="37" max="16384" width="9.21875" style="6"/>
  </cols>
  <sheetData>
    <row r="1" spans="1:16" s="133" customFormat="1" ht="21" customHeight="1">
      <c r="A1" s="133" t="s">
        <v>692</v>
      </c>
    </row>
    <row r="2" spans="1:16" ht="15" customHeight="1">
      <c r="A2" s="251" t="s">
        <v>199</v>
      </c>
      <c r="B2" s="259" t="s">
        <v>22</v>
      </c>
      <c r="C2" s="260"/>
      <c r="D2" s="260"/>
      <c r="E2" s="260"/>
      <c r="F2" s="260"/>
      <c r="G2" s="260"/>
      <c r="H2" s="260"/>
      <c r="I2" s="260"/>
      <c r="J2" s="260"/>
      <c r="K2" s="260"/>
      <c r="L2" s="260"/>
      <c r="M2" s="260"/>
      <c r="N2" s="260"/>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8" customHeight="1">
      <c r="A4" s="134" t="s">
        <v>336</v>
      </c>
      <c r="B4" s="152">
        <v>52.840095236138062</v>
      </c>
      <c r="C4" s="152">
        <v>52.21825728595114</v>
      </c>
      <c r="D4" s="152">
        <v>53.252256939959722</v>
      </c>
      <c r="E4" s="152">
        <v>59.174792656062671</v>
      </c>
      <c r="F4" s="152">
        <v>62.44240313646047</v>
      </c>
      <c r="G4" s="152">
        <v>69.176832669830915</v>
      </c>
      <c r="H4" s="152">
        <v>69.906477718604009</v>
      </c>
      <c r="I4" s="152">
        <v>70.118316762700701</v>
      </c>
      <c r="J4" s="152">
        <v>66.519494686096564</v>
      </c>
      <c r="K4" s="152">
        <v>58.535770654070078</v>
      </c>
      <c r="L4" s="152">
        <v>65.985889277755831</v>
      </c>
      <c r="M4" s="152">
        <v>58.373510816607535</v>
      </c>
      <c r="N4" s="152" t="s">
        <v>7</v>
      </c>
    </row>
    <row r="5" spans="1:16" ht="18" customHeight="1">
      <c r="A5" s="135" t="s">
        <v>337</v>
      </c>
      <c r="B5" s="152">
        <v>35.79775149436977</v>
      </c>
      <c r="C5" s="152">
        <v>33.982396755989747</v>
      </c>
      <c r="D5" s="152">
        <v>35.409622569759073</v>
      </c>
      <c r="E5" s="152">
        <v>37.552843920275045</v>
      </c>
      <c r="F5" s="152">
        <v>44.466743146917828</v>
      </c>
      <c r="G5" s="152">
        <v>52.744000421442017</v>
      </c>
      <c r="H5" s="152">
        <v>56.025795646210277</v>
      </c>
      <c r="I5" s="152">
        <v>57.182495247709731</v>
      </c>
      <c r="J5" s="152">
        <v>56.044949894621219</v>
      </c>
      <c r="K5" s="152">
        <v>49.936914059263728</v>
      </c>
      <c r="L5" s="152">
        <v>58.733343706284991</v>
      </c>
      <c r="M5" s="152">
        <v>51.851667080608898</v>
      </c>
      <c r="N5" s="152" t="s">
        <v>7</v>
      </c>
    </row>
    <row r="6" spans="1:16" ht="18" customHeight="1">
      <c r="A6" s="135" t="s">
        <v>338</v>
      </c>
      <c r="B6" s="152">
        <v>17.042343741768303</v>
      </c>
      <c r="C6" s="152">
        <v>18.235860529961396</v>
      </c>
      <c r="D6" s="152">
        <v>17.842634370200649</v>
      </c>
      <c r="E6" s="152">
        <v>21.621948735787626</v>
      </c>
      <c r="F6" s="152">
        <v>17.975659989542631</v>
      </c>
      <c r="G6" s="152">
        <v>16.432832248388898</v>
      </c>
      <c r="H6" s="152">
        <v>13.880682072393737</v>
      </c>
      <c r="I6" s="152">
        <v>12.935821514990975</v>
      </c>
      <c r="J6" s="152">
        <v>10.474544791475354</v>
      </c>
      <c r="K6" s="152">
        <v>8.5988565948063389</v>
      </c>
      <c r="L6" s="152">
        <v>7.2525455714708338</v>
      </c>
      <c r="M6" s="152">
        <v>6.5218437359986252</v>
      </c>
      <c r="N6" s="152" t="s">
        <v>7</v>
      </c>
    </row>
    <row r="7" spans="1:16" ht="18" customHeight="1">
      <c r="A7" s="134" t="s">
        <v>339</v>
      </c>
      <c r="B7" s="152">
        <v>28.197309472429488</v>
      </c>
      <c r="C7" s="152">
        <v>26.424353689767948</v>
      </c>
      <c r="D7" s="152">
        <v>26.667578856436542</v>
      </c>
      <c r="E7" s="152">
        <v>26.142969345695356</v>
      </c>
      <c r="F7" s="152">
        <v>27.50046187220083</v>
      </c>
      <c r="G7" s="152">
        <v>34.202489128986301</v>
      </c>
      <c r="H7" s="152">
        <v>27.214708438827678</v>
      </c>
      <c r="I7" s="152">
        <v>24.130304581995915</v>
      </c>
      <c r="J7" s="152">
        <v>19.058534396330192</v>
      </c>
      <c r="K7" s="152">
        <v>17.712254844434753</v>
      </c>
      <c r="L7" s="152">
        <v>13.229549821024747</v>
      </c>
      <c r="M7" s="152">
        <v>10.244317913386086</v>
      </c>
      <c r="N7" s="152" t="s">
        <v>7</v>
      </c>
    </row>
    <row r="8" spans="1:16" ht="18" customHeight="1">
      <c r="A8" s="135" t="s">
        <v>340</v>
      </c>
      <c r="B8" s="152">
        <v>28.236495873030915</v>
      </c>
      <c r="C8" s="152">
        <v>26.392407983839028</v>
      </c>
      <c r="D8" s="152">
        <v>26.680837806553505</v>
      </c>
      <c r="E8" s="152">
        <v>26.158497950834864</v>
      </c>
      <c r="F8" s="152">
        <v>27.478812678362775</v>
      </c>
      <c r="G8" s="152">
        <v>28.209604341073831</v>
      </c>
      <c r="H8" s="152">
        <v>26.213212947784982</v>
      </c>
      <c r="I8" s="152">
        <v>23.242314497859013</v>
      </c>
      <c r="J8" s="152">
        <v>18.357184377949139</v>
      </c>
      <c r="K8" s="152">
        <v>16.23755557775447</v>
      </c>
      <c r="L8" s="152">
        <v>12.731303263799129</v>
      </c>
      <c r="M8" s="152">
        <v>9.7714699832847334</v>
      </c>
      <c r="N8" s="152" t="s">
        <v>7</v>
      </c>
    </row>
    <row r="9" spans="1:16" ht="18" customHeight="1">
      <c r="A9" s="135" t="s">
        <v>341</v>
      </c>
      <c r="B9" s="152">
        <v>-3.9186400601426516E-2</v>
      </c>
      <c r="C9" s="152">
        <v>3.1945705928921694E-2</v>
      </c>
      <c r="D9" s="152">
        <v>-1.3258950116963692E-2</v>
      </c>
      <c r="E9" s="152">
        <v>-1.5528605139509332E-2</v>
      </c>
      <c r="F9" s="152">
        <v>2.1649193838057201E-2</v>
      </c>
      <c r="G9" s="152">
        <v>5.9928847879124714</v>
      </c>
      <c r="H9" s="152">
        <v>1.0014954910426987</v>
      </c>
      <c r="I9" s="152">
        <v>0.88799008413690128</v>
      </c>
      <c r="J9" s="152">
        <v>0.70135001838105426</v>
      </c>
      <c r="K9" s="152">
        <v>1.4746992666802801</v>
      </c>
      <c r="L9" s="152">
        <v>0.49824655722561767</v>
      </c>
      <c r="M9" s="152">
        <v>0.47284793010135262</v>
      </c>
      <c r="N9" s="152" t="s">
        <v>7</v>
      </c>
    </row>
    <row r="10" spans="1:16" ht="18" customHeight="1">
      <c r="A10" s="134" t="s">
        <v>342</v>
      </c>
      <c r="B10" s="152">
        <v>61.543112087827389</v>
      </c>
      <c r="C10" s="152">
        <v>60.66994843911705</v>
      </c>
      <c r="D10" s="152">
        <v>55.940131404913387</v>
      </c>
      <c r="E10" s="152">
        <v>50.747084390873944</v>
      </c>
      <c r="F10" s="152">
        <v>44.695031250123165</v>
      </c>
      <c r="G10" s="152">
        <v>29.754599493078633</v>
      </c>
      <c r="H10" s="152">
        <v>28.124484560573332</v>
      </c>
      <c r="I10" s="152">
        <v>29.004100051952996</v>
      </c>
      <c r="J10" s="152">
        <v>39.963693082941099</v>
      </c>
      <c r="K10" s="152">
        <v>40.790755697641742</v>
      </c>
      <c r="L10" s="152">
        <v>38.192390022385879</v>
      </c>
      <c r="M10" s="152">
        <v>47.578666783167719</v>
      </c>
      <c r="N10" s="152" t="s">
        <v>7</v>
      </c>
    </row>
    <row r="11" spans="1:16" ht="18" customHeight="1">
      <c r="A11" s="134" t="s">
        <v>343</v>
      </c>
      <c r="B11" s="152">
        <v>42.580516796394939</v>
      </c>
      <c r="C11" s="152">
        <v>39.312559414836137</v>
      </c>
      <c r="D11" s="152">
        <v>35.859967201309644</v>
      </c>
      <c r="E11" s="152">
        <v>36.064846392631978</v>
      </c>
      <c r="F11" s="152">
        <v>34.637896258784465</v>
      </c>
      <c r="G11" s="152">
        <v>33.133921291895838</v>
      </c>
      <c r="H11" s="152">
        <v>25.245670718005019</v>
      </c>
      <c r="I11" s="152">
        <v>23.252721396649605</v>
      </c>
      <c r="J11" s="152">
        <v>25.541722165367865</v>
      </c>
      <c r="K11" s="152">
        <v>17.038781196146552</v>
      </c>
      <c r="L11" s="152">
        <v>17.407829121166468</v>
      </c>
      <c r="M11" s="152">
        <v>16.196495513161338</v>
      </c>
      <c r="N11" s="152" t="s">
        <v>7</v>
      </c>
    </row>
    <row r="12" spans="1:16" s="7" customFormat="1" ht="18" customHeight="1">
      <c r="A12" s="134" t="s">
        <v>370</v>
      </c>
      <c r="B12" s="152">
        <v>100</v>
      </c>
      <c r="C12" s="152">
        <v>100</v>
      </c>
      <c r="D12" s="152">
        <v>100</v>
      </c>
      <c r="E12" s="152">
        <v>100</v>
      </c>
      <c r="F12" s="152">
        <v>100</v>
      </c>
      <c r="G12" s="152">
        <v>100</v>
      </c>
      <c r="H12" s="152">
        <v>100</v>
      </c>
      <c r="I12" s="152">
        <v>100</v>
      </c>
      <c r="J12" s="152">
        <v>100</v>
      </c>
      <c r="K12" s="152">
        <v>100</v>
      </c>
      <c r="L12" s="152">
        <v>100</v>
      </c>
      <c r="M12" s="152">
        <v>100</v>
      </c>
      <c r="N12" s="152">
        <v>100</v>
      </c>
      <c r="O12" s="6"/>
      <c r="P12" s="6"/>
    </row>
    <row r="13" spans="1:16" ht="15" customHeight="1">
      <c r="B13" s="10"/>
      <c r="C13" s="10"/>
      <c r="D13" s="10"/>
      <c r="E13" s="10"/>
      <c r="F13" s="10"/>
      <c r="G13" s="10"/>
      <c r="H13" s="10"/>
      <c r="I13" s="10"/>
      <c r="J13" s="10"/>
      <c r="K13" s="10"/>
      <c r="L13" s="10"/>
      <c r="M13" s="10"/>
      <c r="N13" s="10"/>
    </row>
    <row r="14" spans="1:16" ht="15" customHeight="1">
      <c r="A14" s="8" t="s">
        <v>210</v>
      </c>
    </row>
  </sheetData>
  <mergeCells count="2">
    <mergeCell ref="A2:A3"/>
    <mergeCell ref="B2:N2"/>
  </mergeCells>
  <hyperlinks>
    <hyperlink ref="P3" location="Content!A1" display="Back to Content Page" xr:uid="{00000000-0004-0000-3300-000000000000}"/>
  </hyperlinks>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O19"/>
  <sheetViews>
    <sheetView zoomScale="96" zoomScaleNormal="96" workbookViewId="0">
      <pane xSplit="1" ySplit="1" topLeftCell="B2" activePane="bottomRight" state="frozen"/>
      <selection activeCell="H27" sqref="H27"/>
      <selection pane="topRight" activeCell="H27" sqref="H27"/>
      <selection pane="bottomLeft" activeCell="H27" sqref="H27"/>
      <selection pane="bottomRight" activeCell="O3" sqref="O3"/>
    </sheetView>
  </sheetViews>
  <sheetFormatPr defaultColWidth="9.21875" defaultRowHeight="15" customHeight="1"/>
  <cols>
    <col min="1" max="1" width="53.5546875" style="6" customWidth="1"/>
    <col min="2" max="6" width="9.21875" style="6" bestFit="1" customWidth="1"/>
    <col min="7" max="13" width="9.5546875" style="6" bestFit="1" customWidth="1"/>
    <col min="14" max="17" width="9.5546875" style="6" customWidth="1"/>
    <col min="18" max="25" width="9.21875" style="6" bestFit="1" customWidth="1"/>
    <col min="26" max="16384" width="9.21875" style="6"/>
  </cols>
  <sheetData>
    <row r="1" spans="1:15" s="133" customFormat="1" ht="21" customHeight="1">
      <c r="A1" s="133" t="s">
        <v>693</v>
      </c>
    </row>
    <row r="2" spans="1:15" ht="18" customHeight="1">
      <c r="A2" s="261" t="s">
        <v>375</v>
      </c>
      <c r="B2" s="259" t="s">
        <v>22</v>
      </c>
      <c r="C2" s="260"/>
      <c r="D2" s="260"/>
      <c r="E2" s="260"/>
      <c r="F2" s="260"/>
      <c r="G2" s="260"/>
      <c r="H2" s="260"/>
      <c r="I2" s="260"/>
      <c r="J2" s="260"/>
      <c r="K2" s="260"/>
      <c r="L2" s="260"/>
      <c r="M2" s="260"/>
    </row>
    <row r="3" spans="1:15" ht="18" customHeight="1">
      <c r="A3" s="262"/>
      <c r="B3" s="56">
        <v>2011</v>
      </c>
      <c r="C3" s="56">
        <v>2012</v>
      </c>
      <c r="D3" s="56">
        <v>2013</v>
      </c>
      <c r="E3" s="56">
        <v>2014</v>
      </c>
      <c r="F3" s="56">
        <v>2015</v>
      </c>
      <c r="G3" s="56">
        <v>2016</v>
      </c>
      <c r="H3" s="56">
        <v>2017</v>
      </c>
      <c r="I3" s="56">
        <v>2018</v>
      </c>
      <c r="J3" s="56">
        <v>2019</v>
      </c>
      <c r="K3" s="56">
        <v>2020</v>
      </c>
      <c r="L3" s="56">
        <v>2021</v>
      </c>
      <c r="M3" s="56">
        <v>2022</v>
      </c>
      <c r="O3" s="15" t="s">
        <v>12</v>
      </c>
    </row>
    <row r="4" spans="1:15" s="21" customFormat="1" ht="18" customHeight="1">
      <c r="A4" s="143" t="s">
        <v>376</v>
      </c>
      <c r="B4" s="150">
        <v>11</v>
      </c>
      <c r="C4" s="150">
        <v>8.1</v>
      </c>
      <c r="D4" s="150">
        <v>5</v>
      </c>
      <c r="E4" s="150">
        <v>17.3</v>
      </c>
      <c r="F4" s="150">
        <v>10.199999999999999</v>
      </c>
      <c r="G4" s="150">
        <v>3.9</v>
      </c>
      <c r="H4" s="150">
        <v>0.5</v>
      </c>
      <c r="I4" s="150">
        <v>-2.5</v>
      </c>
      <c r="J4" s="150">
        <v>0.5</v>
      </c>
      <c r="K4" s="150">
        <v>5.3</v>
      </c>
      <c r="L4" s="150">
        <v>7.5</v>
      </c>
      <c r="M4" s="150">
        <v>3.9</v>
      </c>
    </row>
    <row r="5" spans="1:15" s="21" customFormat="1" ht="18" customHeight="1">
      <c r="A5" s="143" t="s">
        <v>182</v>
      </c>
      <c r="B5" s="150">
        <v>-5.2</v>
      </c>
      <c r="C5" s="150">
        <v>8.5</v>
      </c>
      <c r="D5" s="150">
        <v>-0.9</v>
      </c>
      <c r="E5" s="150">
        <v>-2.5</v>
      </c>
      <c r="F5" s="150">
        <v>11.1</v>
      </c>
      <c r="G5" s="150">
        <v>-2.7</v>
      </c>
      <c r="H5" s="150">
        <v>-5.3</v>
      </c>
      <c r="I5" s="150">
        <v>-9.8000000000000007</v>
      </c>
      <c r="J5" s="150">
        <v>-6.5</v>
      </c>
      <c r="K5" s="150">
        <v>-7</v>
      </c>
      <c r="L5" s="150">
        <v>-2.2000000000000002</v>
      </c>
      <c r="M5" s="150">
        <v>0.5</v>
      </c>
    </row>
    <row r="6" spans="1:15" s="21" customFormat="1" ht="18" customHeight="1">
      <c r="A6" s="143" t="s">
        <v>183</v>
      </c>
      <c r="B6" s="150">
        <v>9.0810997738285408</v>
      </c>
      <c r="C6" s="150">
        <v>9.5625302260037586</v>
      </c>
      <c r="D6" s="150">
        <v>7.7242535068887861</v>
      </c>
      <c r="E6" s="150">
        <v>-9.9</v>
      </c>
      <c r="F6" s="150">
        <v>12</v>
      </c>
      <c r="G6" s="150">
        <v>11.6</v>
      </c>
      <c r="H6" s="150">
        <v>1.2</v>
      </c>
      <c r="I6" s="150">
        <v>0.6</v>
      </c>
      <c r="J6" s="150">
        <v>-5.0999999999999996</v>
      </c>
      <c r="K6" s="150">
        <v>2.7</v>
      </c>
      <c r="L6" s="150">
        <v>0.8</v>
      </c>
      <c r="M6" s="150">
        <v>2.5</v>
      </c>
    </row>
    <row r="7" spans="1:15" s="21" customFormat="1" ht="45" customHeight="1">
      <c r="A7" s="142" t="s">
        <v>377</v>
      </c>
      <c r="B7" s="150">
        <v>3.852906146651037</v>
      </c>
      <c r="C7" s="150">
        <v>10.255634546407919</v>
      </c>
      <c r="D7" s="150">
        <v>25.293899486730709</v>
      </c>
      <c r="E7" s="150">
        <v>3.5979524433576273</v>
      </c>
      <c r="F7" s="150">
        <v>10.594255097996367</v>
      </c>
      <c r="G7" s="150">
        <v>8.8000000000000007</v>
      </c>
      <c r="H7" s="150">
        <v>-1.7</v>
      </c>
      <c r="I7" s="150">
        <v>3.1</v>
      </c>
      <c r="J7" s="150">
        <v>4.5</v>
      </c>
      <c r="K7" s="150">
        <v>2.9</v>
      </c>
      <c r="L7" s="150">
        <v>1.8</v>
      </c>
      <c r="M7" s="150">
        <v>4.7</v>
      </c>
    </row>
    <row r="8" spans="1:15" s="21" customFormat="1" ht="18" customHeight="1">
      <c r="A8" s="143" t="s">
        <v>184</v>
      </c>
      <c r="B8" s="150">
        <v>8.3990888755678839</v>
      </c>
      <c r="C8" s="150">
        <v>23.917149529441346</v>
      </c>
      <c r="D8" s="150">
        <v>16.148479924496641</v>
      </c>
      <c r="E8" s="150">
        <v>4.0999999999999943</v>
      </c>
      <c r="F8" s="150">
        <v>-2.1790178644860703</v>
      </c>
      <c r="G8" s="150">
        <v>2.5</v>
      </c>
      <c r="H8" s="150">
        <v>2.5</v>
      </c>
      <c r="I8" s="150">
        <v>0</v>
      </c>
      <c r="J8" s="150">
        <v>4.5</v>
      </c>
      <c r="K8" s="150">
        <v>-25.8</v>
      </c>
      <c r="L8" s="150">
        <v>-6.7</v>
      </c>
      <c r="M8" s="150">
        <v>5.5</v>
      </c>
    </row>
    <row r="9" spans="1:15" s="21" customFormat="1" ht="34.799999999999997" customHeight="1">
      <c r="A9" s="142" t="s">
        <v>378</v>
      </c>
      <c r="B9" s="150">
        <v>8.7800000000000153</v>
      </c>
      <c r="C9" s="150">
        <v>7.0050092209244781</v>
      </c>
      <c r="D9" s="150">
        <v>5.6106703012080317</v>
      </c>
      <c r="E9" s="150">
        <v>24.9</v>
      </c>
      <c r="F9" s="150">
        <v>-3.3</v>
      </c>
      <c r="G9" s="150">
        <v>-5.3</v>
      </c>
      <c r="H9" s="150">
        <v>1.8</v>
      </c>
      <c r="I9" s="150">
        <v>-0.3</v>
      </c>
      <c r="J9" s="150">
        <v>2.2000000000000002</v>
      </c>
      <c r="K9" s="150">
        <v>2</v>
      </c>
      <c r="L9" s="150">
        <v>16.5</v>
      </c>
      <c r="M9" s="150">
        <v>2</v>
      </c>
    </row>
    <row r="10" spans="1:15" s="21" customFormat="1" ht="18" customHeight="1">
      <c r="A10" s="143" t="s">
        <v>379</v>
      </c>
      <c r="B10" s="150">
        <v>80.3</v>
      </c>
      <c r="C10" s="150">
        <v>5.5</v>
      </c>
      <c r="D10" s="150">
        <v>18</v>
      </c>
      <c r="E10" s="150">
        <v>8.8000000000000007</v>
      </c>
      <c r="F10" s="150">
        <v>-0.2</v>
      </c>
      <c r="G10" s="150">
        <v>-5.0999999999999996</v>
      </c>
      <c r="H10" s="150">
        <v>0.9</v>
      </c>
      <c r="I10" s="150">
        <v>0</v>
      </c>
      <c r="J10" s="150">
        <v>-1.7</v>
      </c>
      <c r="K10" s="150">
        <v>-9.8000000000000007</v>
      </c>
      <c r="L10" s="150">
        <v>1.4</v>
      </c>
      <c r="M10" s="150">
        <v>-4.7</v>
      </c>
    </row>
    <row r="11" spans="1:15" s="21" customFormat="1" ht="18" customHeight="1">
      <c r="A11" s="143" t="s">
        <v>380</v>
      </c>
      <c r="B11" s="150">
        <v>3.3</v>
      </c>
      <c r="C11" s="150">
        <v>0.4</v>
      </c>
      <c r="D11" s="150">
        <v>-3.4</v>
      </c>
      <c r="E11" s="150">
        <v>-11.2</v>
      </c>
      <c r="F11" s="150">
        <v>17.100000000000001</v>
      </c>
      <c r="G11" s="150">
        <v>1.9</v>
      </c>
      <c r="H11" s="150">
        <v>-10.7</v>
      </c>
      <c r="I11" s="150">
        <v>23.7</v>
      </c>
      <c r="J11" s="150">
        <v>-7.3</v>
      </c>
      <c r="K11" s="150">
        <v>-5</v>
      </c>
      <c r="L11" s="150">
        <v>-18.8</v>
      </c>
      <c r="M11" s="150">
        <v>-7.3</v>
      </c>
    </row>
    <row r="12" spans="1:15" s="21" customFormat="1" ht="34.799999999999997" customHeight="1">
      <c r="A12" s="142" t="s">
        <v>381</v>
      </c>
      <c r="B12" s="150">
        <v>5.5</v>
      </c>
      <c r="C12" s="150">
        <v>20.6</v>
      </c>
      <c r="D12" s="150">
        <v>3</v>
      </c>
      <c r="E12" s="150">
        <v>-3.5</v>
      </c>
      <c r="F12" s="150">
        <v>0.4</v>
      </c>
      <c r="G12" s="150">
        <v>3</v>
      </c>
      <c r="H12" s="150">
        <v>3</v>
      </c>
      <c r="I12" s="150">
        <v>0.3</v>
      </c>
      <c r="J12" s="150">
        <v>3.1</v>
      </c>
      <c r="K12" s="150">
        <v>-4.7</v>
      </c>
      <c r="L12" s="150">
        <v>2.6</v>
      </c>
      <c r="M12" s="150">
        <v>7.5</v>
      </c>
    </row>
    <row r="13" spans="1:15" s="21" customFormat="1" ht="34.799999999999997" customHeight="1">
      <c r="A13" s="142" t="s">
        <v>382</v>
      </c>
      <c r="B13" s="150">
        <v>6.5564548115140155</v>
      </c>
      <c r="C13" s="150">
        <v>3.1270190236879074</v>
      </c>
      <c r="D13" s="150">
        <v>9.3668713828797081</v>
      </c>
      <c r="E13" s="150">
        <v>5.9</v>
      </c>
      <c r="F13" s="150">
        <v>-3.6</v>
      </c>
      <c r="G13" s="150">
        <v>-16.5</v>
      </c>
      <c r="H13" s="150">
        <v>0.3</v>
      </c>
      <c r="I13" s="150">
        <v>3.1</v>
      </c>
      <c r="J13" s="150">
        <v>2.4</v>
      </c>
      <c r="K13" s="150">
        <v>-4.7</v>
      </c>
      <c r="L13" s="150">
        <v>3</v>
      </c>
      <c r="M13" s="150">
        <v>3</v>
      </c>
    </row>
    <row r="14" spans="1:15" s="21" customFormat="1" ht="18" customHeight="1">
      <c r="A14" s="143" t="s">
        <v>383</v>
      </c>
      <c r="B14" s="150">
        <v>7.4400616993791573</v>
      </c>
      <c r="C14" s="150">
        <v>0.45331401406096461</v>
      </c>
      <c r="D14" s="150">
        <v>10.816483810780881</v>
      </c>
      <c r="E14" s="150">
        <v>5.4</v>
      </c>
      <c r="F14" s="150">
        <v>-18.2</v>
      </c>
      <c r="G14" s="150">
        <v>1.9</v>
      </c>
      <c r="H14" s="150">
        <v>4.8</v>
      </c>
      <c r="I14" s="150">
        <v>-0.2</v>
      </c>
      <c r="J14" s="150">
        <v>3.2</v>
      </c>
      <c r="K14" s="150">
        <v>-0.8</v>
      </c>
      <c r="L14" s="150">
        <v>-4.0999999999999996</v>
      </c>
      <c r="M14" s="150">
        <v>4</v>
      </c>
    </row>
    <row r="15" spans="1:15" s="21" customFormat="1" ht="18" customHeight="1">
      <c r="A15" s="144" t="s">
        <v>384</v>
      </c>
      <c r="B15" s="151">
        <v>4.0999999999999996</v>
      </c>
      <c r="C15" s="151">
        <v>8.8000000000000007</v>
      </c>
      <c r="D15" s="151">
        <v>5.0170140756690529</v>
      </c>
      <c r="E15" s="151">
        <v>4.7</v>
      </c>
      <c r="F15" s="151">
        <v>1.6</v>
      </c>
      <c r="G15" s="151">
        <v>-2.1</v>
      </c>
      <c r="H15" s="151">
        <v>0.6</v>
      </c>
      <c r="I15" s="151">
        <v>-2</v>
      </c>
      <c r="J15" s="151">
        <v>-0.6</v>
      </c>
      <c r="K15" s="151">
        <v>-4.9000000000000004</v>
      </c>
      <c r="L15" s="151">
        <v>0.5</v>
      </c>
      <c r="M15" s="151">
        <v>3.3</v>
      </c>
    </row>
    <row r="16" spans="1:15" s="21" customFormat="1" ht="18" customHeight="1">
      <c r="A16" s="143" t="s">
        <v>185</v>
      </c>
      <c r="B16" s="150">
        <v>-51.7</v>
      </c>
      <c r="C16" s="150">
        <v>-49.3</v>
      </c>
      <c r="D16" s="150">
        <v>-12.8</v>
      </c>
      <c r="E16" s="150">
        <v>56.7</v>
      </c>
      <c r="F16" s="150">
        <v>-234.7</v>
      </c>
      <c r="G16" s="150">
        <v>-26.2</v>
      </c>
      <c r="H16" s="150">
        <v>-79.8</v>
      </c>
      <c r="I16" s="150">
        <v>-0.7</v>
      </c>
      <c r="J16" s="150">
        <v>-0.6</v>
      </c>
      <c r="K16" s="150">
        <v>-60.7</v>
      </c>
      <c r="L16" s="150">
        <v>50.5</v>
      </c>
      <c r="M16" s="150">
        <v>-20.100000000000001</v>
      </c>
    </row>
    <row r="17" spans="1:13" s="21" customFormat="1" ht="18" customHeight="1">
      <c r="A17" s="144" t="s">
        <v>385</v>
      </c>
      <c r="B17" s="148">
        <v>3.4719813780068165</v>
      </c>
      <c r="C17" s="148">
        <v>8.5421473342980789</v>
      </c>
      <c r="D17" s="148">
        <v>4.9545904758326653</v>
      </c>
      <c r="E17" s="148">
        <v>4.8226255514087102</v>
      </c>
      <c r="F17" s="148">
        <v>0.94357561306033233</v>
      </c>
      <c r="G17" s="148">
        <v>-2.5800972429573132</v>
      </c>
      <c r="H17" s="148">
        <v>-0.1472074223486608</v>
      </c>
      <c r="I17" s="148">
        <v>-1.3</v>
      </c>
      <c r="J17" s="148">
        <v>-0.7</v>
      </c>
      <c r="K17" s="148">
        <v>-5.6</v>
      </c>
      <c r="L17" s="148">
        <v>1.2</v>
      </c>
      <c r="M17" s="148">
        <v>3</v>
      </c>
    </row>
    <row r="19" spans="1:13" ht="15" customHeight="1">
      <c r="A19" s="8" t="s">
        <v>391</v>
      </c>
    </row>
  </sheetData>
  <mergeCells count="2">
    <mergeCell ref="A2:A3"/>
    <mergeCell ref="B2:M2"/>
  </mergeCells>
  <hyperlinks>
    <hyperlink ref="O3" location="Content!A1" display="Back to Content Page" xr:uid="{00000000-0004-0000-3400-000000000000}"/>
  </hyperlinks>
  <pageMargins left="0.7" right="0.7" top="0.75" bottom="0.7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P36"/>
  <sheetViews>
    <sheetView zoomScale="91" zoomScaleNormal="91" workbookViewId="0">
      <pane xSplit="1" ySplit="1" topLeftCell="B14" activePane="bottomRight" state="frozen"/>
      <selection activeCell="H27" sqref="H27"/>
      <selection pane="topRight" activeCell="H27" sqref="H27"/>
      <selection pane="bottomLeft" activeCell="H27" sqref="H27"/>
      <selection pane="bottomRight" activeCell="A37" sqref="A37"/>
    </sheetView>
  </sheetViews>
  <sheetFormatPr defaultColWidth="9.21875" defaultRowHeight="15" customHeight="1"/>
  <cols>
    <col min="1" max="1" width="56.21875" style="6" customWidth="1"/>
    <col min="2" max="19" width="10.77734375" style="6" customWidth="1"/>
    <col min="20" max="25" width="10.5546875" style="6" customWidth="1"/>
    <col min="26" max="27" width="22.5546875" style="6" bestFit="1" customWidth="1"/>
    <col min="28" max="29" width="12" style="6" customWidth="1"/>
    <col min="30" max="16384" width="9.21875" style="6"/>
  </cols>
  <sheetData>
    <row r="1" spans="1:16" s="133" customFormat="1" ht="21" customHeight="1">
      <c r="A1" s="133" t="s">
        <v>694</v>
      </c>
    </row>
    <row r="2" spans="1:16" ht="15" customHeight="1">
      <c r="A2" s="251" t="s">
        <v>181</v>
      </c>
      <c r="B2" s="259" t="s">
        <v>22</v>
      </c>
      <c r="C2" s="260"/>
      <c r="D2" s="260"/>
      <c r="E2" s="260"/>
      <c r="F2" s="260"/>
      <c r="G2" s="260"/>
      <c r="H2" s="260"/>
      <c r="I2" s="260"/>
      <c r="J2" s="260"/>
      <c r="K2" s="260"/>
      <c r="L2" s="260"/>
      <c r="M2" s="260"/>
      <c r="N2" s="260"/>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309</v>
      </c>
      <c r="B4" s="137">
        <v>1795.2192426691067</v>
      </c>
      <c r="C4" s="137">
        <v>2189.4853215241856</v>
      </c>
      <c r="D4" s="137">
        <v>2459.7258508523109</v>
      </c>
      <c r="E4" s="137">
        <v>2389.600901254651</v>
      </c>
      <c r="F4" s="137">
        <v>2526.7087715026923</v>
      </c>
      <c r="G4" s="137">
        <v>2669.4672465219146</v>
      </c>
      <c r="H4" s="137">
        <v>3248.7189633588218</v>
      </c>
      <c r="I4" s="137">
        <v>3069.6232859447382</v>
      </c>
      <c r="J4" s="137">
        <v>3678.3065868592194</v>
      </c>
      <c r="K4" s="137">
        <v>3748.1238788595588</v>
      </c>
      <c r="L4" s="137">
        <v>3784.3711625732635</v>
      </c>
      <c r="M4" s="137">
        <v>3718.2720394465055</v>
      </c>
      <c r="N4" s="137">
        <v>4427.5375480062403</v>
      </c>
    </row>
    <row r="5" spans="1:16" ht="15" customHeight="1">
      <c r="A5" s="135" t="s">
        <v>310</v>
      </c>
      <c r="B5" s="137">
        <v>1449.7270662971969</v>
      </c>
      <c r="C5" s="137">
        <v>1933.4482049231451</v>
      </c>
      <c r="D5" s="137">
        <v>2198.8129361644619</v>
      </c>
      <c r="E5" s="137">
        <v>2128.1464495125765</v>
      </c>
      <c r="F5" s="137">
        <v>2265.2486530750539</v>
      </c>
      <c r="G5" s="137">
        <v>2404.1149860332025</v>
      </c>
      <c r="H5" s="137">
        <v>2976.632977573995</v>
      </c>
      <c r="I5" s="137">
        <v>2790.9620026339944</v>
      </c>
      <c r="J5" s="137">
        <v>3393.0842671256041</v>
      </c>
      <c r="K5" s="137">
        <v>3456.3405974014299</v>
      </c>
      <c r="L5" s="137">
        <v>3485.7314187908751</v>
      </c>
      <c r="M5" s="137">
        <v>3412.4580404553953</v>
      </c>
      <c r="N5" s="137">
        <v>4114.4180306819044</v>
      </c>
    </row>
    <row r="6" spans="1:16" ht="15" customHeight="1">
      <c r="A6" s="135" t="s">
        <v>311</v>
      </c>
      <c r="B6" s="137">
        <v>345.49217637190998</v>
      </c>
      <c r="C6" s="137">
        <v>256.03711660104045</v>
      </c>
      <c r="D6" s="137">
        <v>260.91291468784902</v>
      </c>
      <c r="E6" s="137">
        <v>261.45445174207458</v>
      </c>
      <c r="F6" s="137">
        <v>261.46011842763824</v>
      </c>
      <c r="G6" s="137">
        <v>265.35226048871181</v>
      </c>
      <c r="H6" s="137">
        <v>272.08598578482656</v>
      </c>
      <c r="I6" s="137">
        <v>278.66128331074441</v>
      </c>
      <c r="J6" s="137">
        <v>285.22231973361539</v>
      </c>
      <c r="K6" s="137">
        <v>291.78328145812901</v>
      </c>
      <c r="L6" s="137">
        <v>298.63974378238788</v>
      </c>
      <c r="M6" s="137">
        <v>305.81399899111017</v>
      </c>
      <c r="N6" s="137">
        <v>313.11951732433613</v>
      </c>
    </row>
    <row r="7" spans="1:16" ht="15" customHeight="1">
      <c r="A7" s="135" t="s">
        <v>312</v>
      </c>
      <c r="B7" s="137"/>
      <c r="C7" s="137"/>
      <c r="D7" s="137"/>
      <c r="E7" s="137"/>
      <c r="F7" s="137"/>
      <c r="G7" s="137"/>
      <c r="H7" s="137"/>
      <c r="I7" s="137"/>
      <c r="J7" s="137"/>
      <c r="K7" s="137"/>
      <c r="L7" s="137"/>
      <c r="M7" s="137"/>
      <c r="N7" s="137"/>
    </row>
    <row r="8" spans="1:16" ht="27.6" customHeight="1">
      <c r="A8" s="134" t="s">
        <v>313</v>
      </c>
      <c r="B8" s="137">
        <v>24182.108851917888</v>
      </c>
      <c r="C8" s="137">
        <v>33134.574746636274</v>
      </c>
      <c r="D8" s="137">
        <v>28473.864136318698</v>
      </c>
      <c r="E8" s="137">
        <v>34597.945993820824</v>
      </c>
      <c r="F8" s="137">
        <v>44745.969299436889</v>
      </c>
      <c r="G8" s="137">
        <v>37010.847736026022</v>
      </c>
      <c r="H8" s="137">
        <v>50297.885735131626</v>
      </c>
      <c r="I8" s="137">
        <v>44410.638230633682</v>
      </c>
      <c r="J8" s="137">
        <v>41385.389292036256</v>
      </c>
      <c r="K8" s="137">
        <v>37086.506082025233</v>
      </c>
      <c r="L8" s="137">
        <v>27374.659835167527</v>
      </c>
      <c r="M8" s="137">
        <v>45959.089140082418</v>
      </c>
      <c r="N8" s="137">
        <v>67754.143970178833</v>
      </c>
    </row>
    <row r="9" spans="1:16" ht="15" customHeight="1">
      <c r="A9" s="135" t="s">
        <v>314</v>
      </c>
      <c r="B9" s="137">
        <v>16524.533459000872</v>
      </c>
      <c r="C9" s="137">
        <v>24474.935587513763</v>
      </c>
      <c r="D9" s="137">
        <v>19405.539442195892</v>
      </c>
      <c r="E9" s="137">
        <v>24008.186926594972</v>
      </c>
      <c r="F9" s="137">
        <v>32302.960896442492</v>
      </c>
      <c r="G9" s="137">
        <v>25169.084839131301</v>
      </c>
      <c r="H9" s="137">
        <v>37639.240754731567</v>
      </c>
      <c r="I9" s="137">
        <v>31367.627499726965</v>
      </c>
      <c r="J9" s="137">
        <v>27793.203692965573</v>
      </c>
      <c r="K9" s="137">
        <v>24484.397284776922</v>
      </c>
      <c r="L9" s="137">
        <v>15591.501866609791</v>
      </c>
      <c r="M9" s="137">
        <v>32811.813625575174</v>
      </c>
      <c r="N9" s="137">
        <v>51161.473031994843</v>
      </c>
    </row>
    <row r="10" spans="1:16" ht="15" customHeight="1">
      <c r="A10" s="135" t="s">
        <v>315</v>
      </c>
      <c r="B10" s="137">
        <v>7297.0193448393438</v>
      </c>
      <c r="C10" s="137">
        <v>7988.7143659717276</v>
      </c>
      <c r="D10" s="137">
        <v>8579.1517702314795</v>
      </c>
      <c r="E10" s="137">
        <v>9581.2614646668844</v>
      </c>
      <c r="F10" s="137">
        <v>10898.887836345893</v>
      </c>
      <c r="G10" s="137">
        <v>9925.3999481424235</v>
      </c>
      <c r="H10" s="137">
        <v>10692.504813757161</v>
      </c>
      <c r="I10" s="137">
        <v>10288.111580525396</v>
      </c>
      <c r="J10" s="137">
        <v>10679.701800489962</v>
      </c>
      <c r="K10" s="137">
        <v>10960.273632599103</v>
      </c>
      <c r="L10" s="137">
        <v>9698.9490102724249</v>
      </c>
      <c r="M10" s="137">
        <v>10867.672707658061</v>
      </c>
      <c r="N10" s="137">
        <v>13535.323151244751</v>
      </c>
    </row>
    <row r="11" spans="1:16" ht="15" customHeight="1">
      <c r="A11" s="135" t="s">
        <v>316</v>
      </c>
      <c r="B11" s="137">
        <v>81.608280517925834</v>
      </c>
      <c r="C11" s="137">
        <v>372.76532384599437</v>
      </c>
      <c r="D11" s="137">
        <v>-11.551080667774158</v>
      </c>
      <c r="E11" s="137">
        <v>328.55164047439837</v>
      </c>
      <c r="F11" s="137">
        <v>981.41907794344229</v>
      </c>
      <c r="G11" s="137">
        <v>1243.4467616744214</v>
      </c>
      <c r="H11" s="137">
        <v>1144.6501523091547</v>
      </c>
      <c r="I11" s="137">
        <v>1835.7569180915027</v>
      </c>
      <c r="J11" s="137">
        <v>1823.5752057791269</v>
      </c>
      <c r="K11" s="137">
        <v>635.61661280868384</v>
      </c>
      <c r="L11" s="137">
        <v>1354.1910882452466</v>
      </c>
      <c r="M11" s="137">
        <v>1224.7597797483947</v>
      </c>
      <c r="N11" s="137">
        <v>1897.7626635602123</v>
      </c>
    </row>
    <row r="12" spans="1:16" ht="27" customHeight="1">
      <c r="A12" s="135" t="s">
        <v>317</v>
      </c>
      <c r="B12" s="137">
        <v>278.94776755974942</v>
      </c>
      <c r="C12" s="137">
        <v>298.15946930478515</v>
      </c>
      <c r="D12" s="137">
        <v>500.72400455909906</v>
      </c>
      <c r="E12" s="137">
        <v>679.94596208456414</v>
      </c>
      <c r="F12" s="137">
        <v>562.7014887050625</v>
      </c>
      <c r="G12" s="137">
        <v>672.91618707787438</v>
      </c>
      <c r="H12" s="137">
        <v>821.4900143337419</v>
      </c>
      <c r="I12" s="137">
        <v>919.14223228982485</v>
      </c>
      <c r="J12" s="137">
        <v>1088.9085928015957</v>
      </c>
      <c r="K12" s="137">
        <v>1006.2185518405219</v>
      </c>
      <c r="L12" s="137">
        <v>730.01787004006576</v>
      </c>
      <c r="M12" s="137">
        <v>1054.8430271007919</v>
      </c>
      <c r="N12" s="137">
        <v>1159.5851233790354</v>
      </c>
    </row>
    <row r="13" spans="1:16" ht="15" customHeight="1">
      <c r="A13" s="134" t="s">
        <v>308</v>
      </c>
      <c r="B13" s="137">
        <v>7822.9392942538534</v>
      </c>
      <c r="C13" s="137">
        <v>9677.3753983800998</v>
      </c>
      <c r="D13" s="137">
        <v>11453.810244303311</v>
      </c>
      <c r="E13" s="137">
        <v>12277.527272166197</v>
      </c>
      <c r="F13" s="137">
        <v>13266.883231361744</v>
      </c>
      <c r="G13" s="137">
        <v>14444.272524982262</v>
      </c>
      <c r="H13" s="137">
        <v>16036.908058532814</v>
      </c>
      <c r="I13" s="137">
        <v>17416.98584172994</v>
      </c>
      <c r="J13" s="137">
        <v>19071.617347262505</v>
      </c>
      <c r="K13" s="137">
        <v>20386.861619479576</v>
      </c>
      <c r="L13" s="137">
        <v>18369.841060264247</v>
      </c>
      <c r="M13" s="137">
        <v>22726.896200653762</v>
      </c>
      <c r="N13" s="137">
        <v>26430.412852159476</v>
      </c>
    </row>
    <row r="14" spans="1:16" ht="27.6" customHeight="1">
      <c r="A14" s="134" t="s">
        <v>318</v>
      </c>
      <c r="B14" s="137">
        <v>11519.313909453542</v>
      </c>
      <c r="C14" s="137">
        <v>13672.57046052495</v>
      </c>
      <c r="D14" s="137">
        <v>14751.406753648234</v>
      </c>
      <c r="E14" s="137">
        <v>17664.712268381492</v>
      </c>
      <c r="F14" s="137">
        <v>20953.218678498975</v>
      </c>
      <c r="G14" s="137">
        <v>19699.371011740077</v>
      </c>
      <c r="H14" s="137">
        <v>24368.818025926623</v>
      </c>
      <c r="I14" s="137">
        <v>26191.560804156994</v>
      </c>
      <c r="J14" s="137">
        <v>27615.711603359217</v>
      </c>
      <c r="K14" s="137">
        <v>28710.64692412988</v>
      </c>
      <c r="L14" s="137">
        <v>27026.702689900616</v>
      </c>
      <c r="M14" s="137">
        <v>33259.241822648059</v>
      </c>
      <c r="N14" s="137">
        <v>40995.35850475679</v>
      </c>
    </row>
    <row r="15" spans="1:16" ht="15" customHeight="1">
      <c r="A15" s="135" t="s">
        <v>319</v>
      </c>
      <c r="B15" s="137">
        <v>7553.2980434291585</v>
      </c>
      <c r="C15" s="137">
        <v>9242.3650294636354</v>
      </c>
      <c r="D15" s="137">
        <v>9785.4575606496091</v>
      </c>
      <c r="E15" s="137">
        <v>12272.417968947204</v>
      </c>
      <c r="F15" s="137">
        <v>14832.770686648737</v>
      </c>
      <c r="G15" s="137">
        <v>13106.500263604339</v>
      </c>
      <c r="H15" s="137">
        <v>17218.825049839688</v>
      </c>
      <c r="I15" s="137">
        <v>18562.954880792793</v>
      </c>
      <c r="J15" s="137">
        <v>19426.821491242139</v>
      </c>
      <c r="K15" s="137">
        <v>20054.889827169201</v>
      </c>
      <c r="L15" s="137">
        <v>19861.217090382634</v>
      </c>
      <c r="M15" s="137">
        <v>25683.179000249002</v>
      </c>
      <c r="N15" s="137">
        <v>31188.515491636241</v>
      </c>
    </row>
    <row r="16" spans="1:16" ht="15" customHeight="1">
      <c r="A16" s="135" t="s">
        <v>320</v>
      </c>
      <c r="B16" s="137">
        <v>1406.4044640670538</v>
      </c>
      <c r="C16" s="137">
        <v>1634.0859343239715</v>
      </c>
      <c r="D16" s="137">
        <v>2122.1938652802596</v>
      </c>
      <c r="E16" s="137">
        <v>2324.2968400969921</v>
      </c>
      <c r="F16" s="137">
        <v>2518.2404213714412</v>
      </c>
      <c r="G16" s="137">
        <v>2704.1225568406639</v>
      </c>
      <c r="H16" s="137">
        <v>2911.6796727629717</v>
      </c>
      <c r="I16" s="137">
        <v>3089.9504837703244</v>
      </c>
      <c r="J16" s="137">
        <v>3319.7588123208907</v>
      </c>
      <c r="K16" s="137">
        <v>3493.9410281052783</v>
      </c>
      <c r="L16" s="137">
        <v>3410.8987309451754</v>
      </c>
      <c r="M16" s="137">
        <v>4002.8780623083467</v>
      </c>
      <c r="N16" s="137">
        <v>5602.5844780945035</v>
      </c>
    </row>
    <row r="17" spans="1:14" ht="15" customHeight="1">
      <c r="A17" s="135" t="s">
        <v>321</v>
      </c>
      <c r="B17" s="137">
        <v>2559.6114019573288</v>
      </c>
      <c r="C17" s="137">
        <v>2796.1194967373435</v>
      </c>
      <c r="D17" s="137">
        <v>2843.7553277183647</v>
      </c>
      <c r="E17" s="137">
        <v>3067.9974593372976</v>
      </c>
      <c r="F17" s="137">
        <v>3602.2075704787972</v>
      </c>
      <c r="G17" s="137">
        <v>3888.7481912950716</v>
      </c>
      <c r="H17" s="137">
        <v>4238.3133033239628</v>
      </c>
      <c r="I17" s="137">
        <v>4538.6554395938747</v>
      </c>
      <c r="J17" s="137">
        <v>4869.131299796185</v>
      </c>
      <c r="K17" s="137">
        <v>5161.8160688554008</v>
      </c>
      <c r="L17" s="137">
        <v>3754.5868685728046</v>
      </c>
      <c r="M17" s="137">
        <v>3573.1847600907095</v>
      </c>
      <c r="N17" s="137">
        <v>4204.2585350260506</v>
      </c>
    </row>
    <row r="18" spans="1:14" ht="15" customHeight="1">
      <c r="A18" s="134" t="s">
        <v>322</v>
      </c>
      <c r="B18" s="137">
        <v>2116.0379542863889</v>
      </c>
      <c r="C18" s="137">
        <v>2382.6587365264731</v>
      </c>
      <c r="D18" s="137">
        <v>2623.4681881789043</v>
      </c>
      <c r="E18" s="137">
        <v>2898.4091902113132</v>
      </c>
      <c r="F18" s="137">
        <v>3312.5766421429307</v>
      </c>
      <c r="G18" s="137">
        <v>3595.2941892276849</v>
      </c>
      <c r="H18" s="137">
        <v>3936.4478840193883</v>
      </c>
      <c r="I18" s="137">
        <v>4236.0340795060238</v>
      </c>
      <c r="J18" s="137">
        <v>4523.9785187065145</v>
      </c>
      <c r="K18" s="137">
        <v>4843.6334618867104</v>
      </c>
      <c r="L18" s="137">
        <v>5065.0065959405847</v>
      </c>
      <c r="M18" s="137">
        <v>5498.9464804139816</v>
      </c>
      <c r="N18" s="137">
        <v>6183.8128201646196</v>
      </c>
    </row>
    <row r="19" spans="1:14" ht="15" customHeight="1">
      <c r="A19" s="134" t="s">
        <v>323</v>
      </c>
      <c r="B19" s="137">
        <v>3613.0854491328878</v>
      </c>
      <c r="C19" s="137">
        <v>3909.1567755569786</v>
      </c>
      <c r="D19" s="137">
        <v>4377.8257681667055</v>
      </c>
      <c r="E19" s="137">
        <v>4882.1668431946955</v>
      </c>
      <c r="F19" s="137">
        <v>5161.0346689905673</v>
      </c>
      <c r="G19" s="137">
        <v>6200.8753722664596</v>
      </c>
      <c r="H19" s="137">
        <v>7715.1805131928959</v>
      </c>
      <c r="I19" s="137">
        <v>7901.0369289196915</v>
      </c>
      <c r="J19" s="137">
        <v>9179.9831049846634</v>
      </c>
      <c r="K19" s="137">
        <v>10075.28910648178</v>
      </c>
      <c r="L19" s="137">
        <v>10001.522980522201</v>
      </c>
      <c r="M19" s="137">
        <v>10860.341205878609</v>
      </c>
      <c r="N19" s="137">
        <v>12867.06619206713</v>
      </c>
    </row>
    <row r="20" spans="1:14" ht="15" customHeight="1">
      <c r="A20" s="134" t="s">
        <v>324</v>
      </c>
      <c r="B20" s="137">
        <v>3960.7513987702805</v>
      </c>
      <c r="C20" s="137">
        <v>4257.9032066133368</v>
      </c>
      <c r="D20" s="137">
        <v>4892.6265546991235</v>
      </c>
      <c r="E20" s="137">
        <v>5387.1455160671931</v>
      </c>
      <c r="F20" s="137">
        <v>5928.5728794034339</v>
      </c>
      <c r="G20" s="137">
        <v>6602.5004733278847</v>
      </c>
      <c r="H20" s="137">
        <v>7172.1235414656749</v>
      </c>
      <c r="I20" s="137">
        <v>7790.7303909174152</v>
      </c>
      <c r="J20" s="137">
        <v>8387.2114453614704</v>
      </c>
      <c r="K20" s="137">
        <v>8969.9146760671028</v>
      </c>
      <c r="L20" s="137">
        <v>8778.1821505620537</v>
      </c>
      <c r="M20" s="137">
        <v>9549.7220778045757</v>
      </c>
      <c r="N20" s="137">
        <v>10220.019841825782</v>
      </c>
    </row>
    <row r="21" spans="1:14" ht="27.6" customHeight="1">
      <c r="A21" s="134" t="s">
        <v>325</v>
      </c>
      <c r="B21" s="137">
        <v>3029.9559536879451</v>
      </c>
      <c r="C21" s="137">
        <v>3425.523935597088</v>
      </c>
      <c r="D21" s="137">
        <v>3722.363239230855</v>
      </c>
      <c r="E21" s="137">
        <v>4125.6786619713203</v>
      </c>
      <c r="F21" s="137">
        <v>4596.117713964145</v>
      </c>
      <c r="G21" s="137">
        <v>4947.1827149349192</v>
      </c>
      <c r="H21" s="137">
        <v>5327.9508594887166</v>
      </c>
      <c r="I21" s="137">
        <v>5720.0989942487604</v>
      </c>
      <c r="J21" s="137">
        <v>6101.9467544704294</v>
      </c>
      <c r="K21" s="137">
        <v>6473.8937235348803</v>
      </c>
      <c r="L21" s="137">
        <v>6340.279042186623</v>
      </c>
      <c r="M21" s="137">
        <v>7107.5162744665995</v>
      </c>
      <c r="N21" s="137">
        <v>7984.0988727689073</v>
      </c>
    </row>
    <row r="22" spans="1:14" ht="15" customHeight="1">
      <c r="A22" s="135" t="s">
        <v>326</v>
      </c>
      <c r="B22" s="137">
        <v>1498.4004652877359</v>
      </c>
      <c r="C22" s="137">
        <v>1694.0202225400337</v>
      </c>
      <c r="D22" s="137">
        <v>1840.8158055382451</v>
      </c>
      <c r="E22" s="137">
        <v>2040.2668953656296</v>
      </c>
      <c r="F22" s="137">
        <v>2274.8952294050723</v>
      </c>
      <c r="G22" s="137">
        <v>2473.5975086877388</v>
      </c>
      <c r="H22" s="137">
        <v>2672.2997879704062</v>
      </c>
      <c r="I22" s="137">
        <v>2871.0020672530727</v>
      </c>
      <c r="J22" s="137">
        <v>3069.7043465357392</v>
      </c>
      <c r="K22" s="137">
        <v>3268.4066258184066</v>
      </c>
      <c r="L22" s="137">
        <v>3291.4780850962502</v>
      </c>
      <c r="M22" s="137">
        <v>3655.0052320888617</v>
      </c>
      <c r="N22" s="137">
        <v>4093.9246688160679</v>
      </c>
    </row>
    <row r="23" spans="1:14" ht="15" customHeight="1">
      <c r="A23" s="135" t="s">
        <v>327</v>
      </c>
      <c r="B23" s="137">
        <v>1531.5554884002095</v>
      </c>
      <c r="C23" s="137">
        <v>1731.5037130570545</v>
      </c>
      <c r="D23" s="137">
        <v>1881.54743369261</v>
      </c>
      <c r="E23" s="137">
        <v>2085.4117666056909</v>
      </c>
      <c r="F23" s="137">
        <v>2321.2224845590727</v>
      </c>
      <c r="G23" s="137">
        <v>2473.5852062471804</v>
      </c>
      <c r="H23" s="137">
        <v>2655.6510715183103</v>
      </c>
      <c r="I23" s="137">
        <v>2849.0969269956877</v>
      </c>
      <c r="J23" s="137">
        <v>3032.2424079346906</v>
      </c>
      <c r="K23" s="137">
        <v>3205.4870977164742</v>
      </c>
      <c r="L23" s="137">
        <v>3048.8009570903723</v>
      </c>
      <c r="M23" s="137">
        <v>3452.5110423777378</v>
      </c>
      <c r="N23" s="137">
        <v>3890.174203952839</v>
      </c>
    </row>
    <row r="24" spans="1:14" ht="27.6" customHeight="1">
      <c r="A24" s="134" t="s">
        <v>328</v>
      </c>
      <c r="B24" s="137">
        <v>20762.231609745326</v>
      </c>
      <c r="C24" s="137">
        <v>23548.004018356194</v>
      </c>
      <c r="D24" s="137">
        <v>26129.063557725829</v>
      </c>
      <c r="E24" s="137">
        <v>28327.394767005986</v>
      </c>
      <c r="F24" s="137">
        <v>30561.387510208668</v>
      </c>
      <c r="G24" s="137">
        <v>33534.647693878789</v>
      </c>
      <c r="H24" s="137">
        <v>36859.919185364808</v>
      </c>
      <c r="I24" s="137">
        <v>39226.734521945851</v>
      </c>
      <c r="J24" s="137">
        <v>41608.20638149447</v>
      </c>
      <c r="K24" s="137">
        <v>46758.110816139502</v>
      </c>
      <c r="L24" s="137">
        <v>51624.683181822409</v>
      </c>
      <c r="M24" s="137">
        <v>54305.184483424571</v>
      </c>
      <c r="N24" s="137">
        <v>57349.771353488308</v>
      </c>
    </row>
    <row r="25" spans="1:14" ht="27" customHeight="1">
      <c r="A25" s="135" t="s">
        <v>329</v>
      </c>
      <c r="B25" s="137">
        <v>13937.609391867816</v>
      </c>
      <c r="C25" s="137">
        <v>15892.21752668461</v>
      </c>
      <c r="D25" s="137">
        <v>17342.010383646462</v>
      </c>
      <c r="E25" s="137">
        <v>18767.251351444513</v>
      </c>
      <c r="F25" s="137">
        <v>19872.966364585471</v>
      </c>
      <c r="G25" s="137">
        <v>23230.041041909579</v>
      </c>
      <c r="H25" s="137">
        <v>24625.403541916112</v>
      </c>
      <c r="I25" s="137">
        <v>25919.801089409204</v>
      </c>
      <c r="J25" s="137">
        <v>27820.35984611723</v>
      </c>
      <c r="K25" s="137">
        <v>31922.786983774749</v>
      </c>
      <c r="L25" s="137">
        <v>35582.136727864796</v>
      </c>
      <c r="M25" s="137">
        <v>37398.812666019956</v>
      </c>
      <c r="N25" s="137">
        <v>39864.105666603835</v>
      </c>
    </row>
    <row r="26" spans="1:14" ht="15" customHeight="1">
      <c r="A26" s="135" t="s">
        <v>330</v>
      </c>
      <c r="B26" s="137">
        <v>4578.1901062249353</v>
      </c>
      <c r="C26" s="137">
        <v>5135.7635415666937</v>
      </c>
      <c r="D26" s="137">
        <v>5894.6559414029962</v>
      </c>
      <c r="E26" s="137">
        <v>6413.2713287135011</v>
      </c>
      <c r="F26" s="137">
        <v>7132.4037649805487</v>
      </c>
      <c r="G26" s="137">
        <v>6475.1858653055651</v>
      </c>
      <c r="H26" s="137">
        <v>7761.5731865034732</v>
      </c>
      <c r="I26" s="137">
        <v>8461.7563031268401</v>
      </c>
      <c r="J26" s="137">
        <v>8629.7475193440714</v>
      </c>
      <c r="K26" s="137">
        <v>9211.087206678847</v>
      </c>
      <c r="L26" s="137">
        <v>9927.4624312513752</v>
      </c>
      <c r="M26" s="137">
        <v>10211.012947016825</v>
      </c>
      <c r="N26" s="137">
        <v>10483.450858691644</v>
      </c>
    </row>
    <row r="27" spans="1:14" ht="15" customHeight="1">
      <c r="A27" s="135" t="s">
        <v>331</v>
      </c>
      <c r="B27" s="137">
        <v>2246.4321116525753</v>
      </c>
      <c r="C27" s="137">
        <v>2520.0229501048889</v>
      </c>
      <c r="D27" s="137">
        <v>2892.3972326763696</v>
      </c>
      <c r="E27" s="137">
        <v>3146.8720868479709</v>
      </c>
      <c r="F27" s="137">
        <v>3556.0173806426469</v>
      </c>
      <c r="G27" s="137">
        <v>3829.4207866636443</v>
      </c>
      <c r="H27" s="137">
        <v>4472.9424569452267</v>
      </c>
      <c r="I27" s="137">
        <v>4845.1771294098098</v>
      </c>
      <c r="J27" s="137">
        <v>5158.0990160331748</v>
      </c>
      <c r="K27" s="137">
        <v>5624.2366256858995</v>
      </c>
      <c r="L27" s="137">
        <v>6115.0840227062345</v>
      </c>
      <c r="M27" s="137">
        <v>6695.3588703877922</v>
      </c>
      <c r="N27" s="137">
        <v>7002.2148281928348</v>
      </c>
    </row>
    <row r="28" spans="1:14" ht="15" customHeight="1">
      <c r="A28" s="134" t="s">
        <v>332</v>
      </c>
      <c r="B28" s="137">
        <v>1991</v>
      </c>
      <c r="C28" s="137">
        <v>2234</v>
      </c>
      <c r="D28" s="137">
        <v>2564</v>
      </c>
      <c r="E28" s="137">
        <v>2790</v>
      </c>
      <c r="F28" s="137">
        <v>3130.8663878640964</v>
      </c>
      <c r="G28" s="137">
        <v>3370.1804567122945</v>
      </c>
      <c r="H28" s="137">
        <v>3610.7377956190999</v>
      </c>
      <c r="I28" s="137">
        <v>3869.2383904754388</v>
      </c>
      <c r="J28" s="137">
        <v>4101.6132862456134</v>
      </c>
      <c r="K28" s="137">
        <v>4309.5654006195837</v>
      </c>
      <c r="L28" s="137">
        <v>4138.1940582322104</v>
      </c>
      <c r="M28" s="137">
        <v>4526</v>
      </c>
      <c r="N28" s="137">
        <v>5051.0711218882052</v>
      </c>
    </row>
    <row r="29" spans="1:14" ht="15" customHeight="1">
      <c r="A29" s="135" t="s">
        <v>333</v>
      </c>
      <c r="B29" s="137">
        <v>185.7244954889924</v>
      </c>
      <c r="C29" s="137">
        <v>208.34370582630658</v>
      </c>
      <c r="D29" s="137">
        <v>239.12986909602012</v>
      </c>
      <c r="E29" s="137">
        <v>260.16865930049556</v>
      </c>
      <c r="F29" s="137">
        <v>288.53417148592689</v>
      </c>
      <c r="G29" s="137">
        <v>304.63619633003327</v>
      </c>
      <c r="H29" s="137">
        <v>322.97118126419059</v>
      </c>
      <c r="I29" s="137">
        <v>342.6467898666192</v>
      </c>
      <c r="J29" s="137">
        <v>363.99031917733919</v>
      </c>
      <c r="K29" s="137">
        <v>381.18423282441228</v>
      </c>
      <c r="L29" s="137">
        <v>273.85786172560734</v>
      </c>
      <c r="M29" s="137">
        <v>161.83029968696232</v>
      </c>
      <c r="N29" s="137">
        <v>174.74145196996915</v>
      </c>
    </row>
    <row r="30" spans="1:14" ht="15" customHeight="1">
      <c r="A30" s="135" t="s">
        <v>334</v>
      </c>
      <c r="B30" s="137">
        <v>1545.487426094619</v>
      </c>
      <c r="C30" s="137">
        <v>1733.7108754165222</v>
      </c>
      <c r="D30" s="137">
        <v>1989.894789691085</v>
      </c>
      <c r="E30" s="137">
        <v>2164.9669342439652</v>
      </c>
      <c r="F30" s="137">
        <v>2438.4165910829015</v>
      </c>
      <c r="G30" s="137">
        <v>2628.8315168269255</v>
      </c>
      <c r="H30" s="137">
        <v>2807.6779203048623</v>
      </c>
      <c r="I30" s="137">
        <v>3007.9614968137794</v>
      </c>
      <c r="J30" s="137">
        <v>3187.8701987732234</v>
      </c>
      <c r="K30" s="137">
        <v>3347.7221071264867</v>
      </c>
      <c r="L30" s="137">
        <v>3285.0495872315123</v>
      </c>
      <c r="M30" s="137">
        <v>3717.7394291921219</v>
      </c>
      <c r="N30" s="137">
        <v>4140.0009240496984</v>
      </c>
    </row>
    <row r="31" spans="1:14" ht="15" customHeight="1">
      <c r="A31" s="135" t="s">
        <v>335</v>
      </c>
      <c r="B31" s="137">
        <v>259.78807841638854</v>
      </c>
      <c r="C31" s="137">
        <v>291.94541875717118</v>
      </c>
      <c r="D31" s="137">
        <v>334.97534121289482</v>
      </c>
      <c r="E31" s="137">
        <v>364.86440645553921</v>
      </c>
      <c r="F31" s="137">
        <v>403.915625295268</v>
      </c>
      <c r="G31" s="137">
        <v>436.71274355533569</v>
      </c>
      <c r="H31" s="137">
        <v>480.08869405004742</v>
      </c>
      <c r="I31" s="137">
        <v>518.63010379503999</v>
      </c>
      <c r="J31" s="137">
        <v>549.75276829505106</v>
      </c>
      <c r="K31" s="137">
        <v>580.65906066868433</v>
      </c>
      <c r="L31" s="137">
        <v>579.286609275091</v>
      </c>
      <c r="M31" s="137">
        <v>646.21374917294702</v>
      </c>
      <c r="N31" s="137">
        <v>736.32874586853688</v>
      </c>
    </row>
    <row r="32" spans="1:14" s="7" customFormat="1" ht="15" customHeight="1">
      <c r="A32" s="134" t="s">
        <v>367</v>
      </c>
      <c r="B32" s="138">
        <v>80793.135844553719</v>
      </c>
      <c r="C32" s="138">
        <v>98431.286726153718</v>
      </c>
      <c r="D32" s="138">
        <v>101448.3032127778</v>
      </c>
      <c r="E32" s="138">
        <v>115340.32570321251</v>
      </c>
      <c r="F32" s="138">
        <v>134183.33578337415</v>
      </c>
      <c r="G32" s="138">
        <v>132074.63941961832</v>
      </c>
      <c r="H32" s="138">
        <v>158574.69056210044</v>
      </c>
      <c r="I32" s="138">
        <v>159832.68146847852</v>
      </c>
      <c r="J32" s="138">
        <v>165653.96432078036</v>
      </c>
      <c r="K32" s="138">
        <v>171362.54568922383</v>
      </c>
      <c r="L32" s="138">
        <v>162503.4427571717</v>
      </c>
      <c r="M32" s="138">
        <v>197510.99320287115</v>
      </c>
      <c r="N32" s="138">
        <v>239263.29307730432</v>
      </c>
    </row>
    <row r="33" spans="1:14" ht="15" customHeight="1">
      <c r="A33" s="135" t="s">
        <v>368</v>
      </c>
      <c r="B33" s="137">
        <v>5059.7608723404664</v>
      </c>
      <c r="C33" s="137">
        <v>4898.8150666103011</v>
      </c>
      <c r="D33" s="137">
        <v>4812.026985774427</v>
      </c>
      <c r="E33" s="137">
        <v>4526.6965496637049</v>
      </c>
      <c r="F33" s="137">
        <v>4677.462616241377</v>
      </c>
      <c r="G33" s="137">
        <v>4978.2073423609836</v>
      </c>
      <c r="H33" s="137">
        <v>5843.5204687382866</v>
      </c>
      <c r="I33" s="137">
        <v>6814.0820323308762</v>
      </c>
      <c r="J33" s="137">
        <v>8071.4304271498204</v>
      </c>
      <c r="K33" s="137">
        <v>8539.0977574692406</v>
      </c>
      <c r="L33" s="137">
        <v>8885.2725349099564</v>
      </c>
      <c r="M33" s="137">
        <v>10231.701351255342</v>
      </c>
      <c r="N33" s="137">
        <v>12510.503981647587</v>
      </c>
    </row>
    <row r="34" spans="1:14" s="7" customFormat="1" ht="15" customHeight="1">
      <c r="A34" s="134" t="s">
        <v>369</v>
      </c>
      <c r="B34" s="138">
        <v>85852.896716894174</v>
      </c>
      <c r="C34" s="138">
        <v>103330.10179276404</v>
      </c>
      <c r="D34" s="138">
        <v>106260.3301985522</v>
      </c>
      <c r="E34" s="138">
        <v>119867.02225287622</v>
      </c>
      <c r="F34" s="138">
        <v>138860.79839961551</v>
      </c>
      <c r="G34" s="138">
        <v>137052.84676197928</v>
      </c>
      <c r="H34" s="138">
        <v>164418.21103083878</v>
      </c>
      <c r="I34" s="138">
        <v>166646.76350080944</v>
      </c>
      <c r="J34" s="138">
        <v>173725.39474793017</v>
      </c>
      <c r="K34" s="138">
        <v>179901.64344669305</v>
      </c>
      <c r="L34" s="138">
        <v>171388.71529208167</v>
      </c>
      <c r="M34" s="138">
        <v>207742.69455412647</v>
      </c>
      <c r="N34" s="138">
        <v>251773.79705895192</v>
      </c>
    </row>
    <row r="36" spans="1:14" ht="15" customHeight="1">
      <c r="A36" s="6" t="s">
        <v>835</v>
      </c>
    </row>
  </sheetData>
  <mergeCells count="2">
    <mergeCell ref="A2:A3"/>
    <mergeCell ref="B2:N2"/>
  </mergeCells>
  <hyperlinks>
    <hyperlink ref="P3" location="Content!A1" display="Back to Content Page" xr:uid="{00000000-0004-0000-3500-000000000000}"/>
  </hyperlinks>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P34"/>
  <sheetViews>
    <sheetView workbookViewId="0">
      <pane xSplit="1" ySplit="1" topLeftCell="B2" activePane="bottomRight" state="frozen"/>
      <selection activeCell="H27" sqref="H27"/>
      <selection pane="topRight" activeCell="H27" sqref="H27"/>
      <selection pane="bottomLeft" activeCell="H27" sqref="H27"/>
      <selection pane="bottomRight" activeCell="C29" sqref="C29"/>
    </sheetView>
  </sheetViews>
  <sheetFormatPr defaultColWidth="9.21875" defaultRowHeight="15" customHeight="1"/>
  <cols>
    <col min="1" max="1" width="51.77734375" style="6" customWidth="1"/>
    <col min="2" max="24" width="8.77734375" style="6" customWidth="1"/>
    <col min="25" max="25" width="11.5546875" style="6" customWidth="1"/>
    <col min="26" max="27" width="22.5546875" style="6" bestFit="1" customWidth="1"/>
    <col min="28" max="29" width="12" style="6" customWidth="1"/>
    <col min="30" max="16384" width="9.21875" style="6"/>
  </cols>
  <sheetData>
    <row r="1" spans="1:16" s="133" customFormat="1" ht="21" customHeight="1">
      <c r="A1" s="133" t="s">
        <v>695</v>
      </c>
    </row>
    <row r="2" spans="1:16" ht="15" customHeight="1">
      <c r="A2" s="251" t="s">
        <v>181</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309</v>
      </c>
      <c r="B4" s="152">
        <v>2.2219947572317467</v>
      </c>
      <c r="C4" s="152">
        <v>2.2243794573320637</v>
      </c>
      <c r="D4" s="152">
        <v>2.4246101442360044</v>
      </c>
      <c r="E4" s="152">
        <v>2.0717826889126729</v>
      </c>
      <c r="F4" s="152">
        <v>1.8830272453367953</v>
      </c>
      <c r="G4" s="152">
        <v>2.0211807946267939</v>
      </c>
      <c r="H4" s="152">
        <v>2.0486995445761695</v>
      </c>
      <c r="I4" s="152">
        <v>1.9205229229355796</v>
      </c>
      <c r="J4" s="152">
        <v>2.2204760398829744</v>
      </c>
      <c r="K4" s="152">
        <v>2.1872480148941094</v>
      </c>
      <c r="L4" s="152">
        <v>2.3287944540524199</v>
      </c>
      <c r="M4" s="152">
        <v>1.8825646001523193</v>
      </c>
      <c r="N4" s="152">
        <v>1.8504875909133849</v>
      </c>
      <c r="P4"/>
    </row>
    <row r="5" spans="1:16" ht="15" customHeight="1">
      <c r="A5" s="135" t="s">
        <v>310</v>
      </c>
      <c r="B5" s="152">
        <v>1.7943691022050152</v>
      </c>
      <c r="C5" s="152">
        <v>1.9642618411584958</v>
      </c>
      <c r="D5" s="152">
        <v>2.1674220923662655</v>
      </c>
      <c r="E5" s="152">
        <v>1.8451018206664405</v>
      </c>
      <c r="F5" s="152">
        <v>1.6881743473213962</v>
      </c>
      <c r="G5" s="152">
        <v>1.8202699599239609</v>
      </c>
      <c r="H5" s="152">
        <v>1.8771173174121989</v>
      </c>
      <c r="I5" s="152">
        <v>1.7461773005318788</v>
      </c>
      <c r="J5" s="152">
        <v>2.0482964479830201</v>
      </c>
      <c r="K5" s="152">
        <v>2.0169755202339892</v>
      </c>
      <c r="L5" s="152">
        <v>2.145020043667377</v>
      </c>
      <c r="M5" s="152">
        <v>1.7277306873498064</v>
      </c>
      <c r="N5" s="152">
        <v>1.7196194108022096</v>
      </c>
    </row>
    <row r="6" spans="1:16" ht="15" customHeight="1">
      <c r="A6" s="135" t="s">
        <v>311</v>
      </c>
      <c r="B6" s="152">
        <v>0.42762565502673167</v>
      </c>
      <c r="C6" s="152">
        <v>0.26011761617356777</v>
      </c>
      <c r="D6" s="152">
        <v>0.25718805186973898</v>
      </c>
      <c r="E6" s="152">
        <v>0.22668086824623249</v>
      </c>
      <c r="F6" s="152">
        <v>0.19485289801539887</v>
      </c>
      <c r="G6" s="152">
        <v>0.20091083470283277</v>
      </c>
      <c r="H6" s="152">
        <v>0.17158222716397056</v>
      </c>
      <c r="I6" s="152">
        <v>0.17434562240370141</v>
      </c>
      <c r="J6" s="152">
        <v>0.17217959189995422</v>
      </c>
      <c r="K6" s="152">
        <v>0.17027249466011982</v>
      </c>
      <c r="L6" s="152">
        <v>0.18377441038504283</v>
      </c>
      <c r="M6" s="152">
        <v>0.15483391280251263</v>
      </c>
      <c r="N6" s="152">
        <v>0.13086818011117543</v>
      </c>
    </row>
    <row r="7" spans="1:16" ht="15" customHeight="1">
      <c r="A7" s="135" t="s">
        <v>312</v>
      </c>
      <c r="B7" s="152"/>
      <c r="C7" s="152"/>
      <c r="D7" s="152"/>
      <c r="E7" s="152"/>
      <c r="F7" s="152"/>
      <c r="G7" s="152"/>
      <c r="H7" s="152"/>
      <c r="I7" s="152"/>
      <c r="J7" s="152"/>
      <c r="K7" s="152"/>
      <c r="L7" s="152"/>
      <c r="M7" s="152"/>
      <c r="N7" s="152"/>
    </row>
    <row r="8" spans="1:16" ht="27.6" customHeight="1">
      <c r="A8" s="134" t="s">
        <v>313</v>
      </c>
      <c r="B8" s="152">
        <v>29.930895241452632</v>
      </c>
      <c r="C8" s="152">
        <v>33.662645129104298</v>
      </c>
      <c r="D8" s="152">
        <v>28.067363607449973</v>
      </c>
      <c r="E8" s="152">
        <v>29.996400463482644</v>
      </c>
      <c r="F8" s="152">
        <v>33.34688993846067</v>
      </c>
      <c r="G8" s="152">
        <v>28.022675586065954</v>
      </c>
      <c r="H8" s="152">
        <v>31.718734910874165</v>
      </c>
      <c r="I8" s="152">
        <v>27.785705540698284</v>
      </c>
      <c r="J8" s="152">
        <v>24.983035849293401</v>
      </c>
      <c r="K8" s="152">
        <v>21.642130684311738</v>
      </c>
      <c r="L8" s="152">
        <v>16.845587619994848</v>
      </c>
      <c r="M8" s="152">
        <v>23.269129679721708</v>
      </c>
      <c r="N8" s="152">
        <v>28.317818040014998</v>
      </c>
    </row>
    <row r="9" spans="1:16" ht="15" customHeight="1">
      <c r="A9" s="135" t="s">
        <v>314</v>
      </c>
      <c r="B9" s="152">
        <v>20.452892793756803</v>
      </c>
      <c r="C9" s="152">
        <v>24.864996081586977</v>
      </c>
      <c r="D9" s="152">
        <v>19.128500751259182</v>
      </c>
      <c r="E9" s="152">
        <v>20.81508507993253</v>
      </c>
      <c r="F9" s="152">
        <v>24.073750073252359</v>
      </c>
      <c r="G9" s="152">
        <v>19.056712893355584</v>
      </c>
      <c r="H9" s="152">
        <v>23.735969858311925</v>
      </c>
      <c r="I9" s="152">
        <v>19.625290154387574</v>
      </c>
      <c r="J9" s="152">
        <v>16.777868134290749</v>
      </c>
      <c r="K9" s="152">
        <v>14.288068134317305</v>
      </c>
      <c r="L9" s="152">
        <v>9.5945671070539191</v>
      </c>
      <c r="M9" s="152">
        <v>16.612651829396096</v>
      </c>
      <c r="N9" s="152">
        <v>21.382917694552052</v>
      </c>
    </row>
    <row r="10" spans="1:16" ht="15" customHeight="1">
      <c r="A10" s="135" t="s">
        <v>315</v>
      </c>
      <c r="B10" s="152">
        <v>9.0317318031556972</v>
      </c>
      <c r="C10" s="152">
        <v>8.1160316314843861</v>
      </c>
      <c r="D10" s="152">
        <v>8.4566734962905752</v>
      </c>
      <c r="E10" s="152">
        <v>8.3069485076025096</v>
      </c>
      <c r="F10" s="152">
        <v>8.1223855203160849</v>
      </c>
      <c r="G10" s="152">
        <v>7.5149930310300803</v>
      </c>
      <c r="H10" s="152">
        <v>6.7428823451304813</v>
      </c>
      <c r="I10" s="152">
        <v>6.4368009633589045</v>
      </c>
      <c r="J10" s="152">
        <v>6.4469943984010358</v>
      </c>
      <c r="K10" s="152">
        <v>6.3959563558749943</v>
      </c>
      <c r="L10" s="152">
        <v>5.9684575573980476</v>
      </c>
      <c r="M10" s="152">
        <v>5.5023128239223906</v>
      </c>
      <c r="N10" s="152">
        <v>5.6570830306475726</v>
      </c>
    </row>
    <row r="11" spans="1:16" ht="15" customHeight="1">
      <c r="A11" s="135" t="s">
        <v>316</v>
      </c>
      <c r="B11" s="152">
        <v>0.10100892812842474</v>
      </c>
      <c r="C11" s="152">
        <v>0.37870613729054159</v>
      </c>
      <c r="D11" s="152">
        <v>-1.1386174339009798E-2</v>
      </c>
      <c r="E11" s="152">
        <v>0.28485409458597305</v>
      </c>
      <c r="F11" s="152">
        <v>0.73140160975566093</v>
      </c>
      <c r="G11" s="152">
        <v>0.94147276656484302</v>
      </c>
      <c r="H11" s="152">
        <v>0.7218365984204087</v>
      </c>
      <c r="I11" s="152">
        <v>1.1485491585483676</v>
      </c>
      <c r="J11" s="152">
        <v>1.1008340266749472</v>
      </c>
      <c r="K11" s="152">
        <v>0.3709192170624101</v>
      </c>
      <c r="L11" s="152">
        <v>0.83333070688773625</v>
      </c>
      <c r="M11" s="152">
        <v>0.62009701834185849</v>
      </c>
      <c r="N11" s="152">
        <v>0.79316916487773093</v>
      </c>
    </row>
    <row r="12" spans="1:16" ht="27" customHeight="1">
      <c r="A12" s="135" t="s">
        <v>317</v>
      </c>
      <c r="B12" s="152">
        <v>0.34526171641170844</v>
      </c>
      <c r="C12" s="152">
        <v>0.3029112787423946</v>
      </c>
      <c r="D12" s="152">
        <v>0.49357553423922718</v>
      </c>
      <c r="E12" s="152">
        <v>0.58951278136162399</v>
      </c>
      <c r="F12" s="152">
        <v>0.4193527351365664</v>
      </c>
      <c r="G12" s="152">
        <v>0.5094968951154446</v>
      </c>
      <c r="H12" s="152">
        <v>0.51804610901134507</v>
      </c>
      <c r="I12" s="152">
        <v>0.57506526440344674</v>
      </c>
      <c r="J12" s="152">
        <v>0.65733928992666923</v>
      </c>
      <c r="K12" s="152">
        <v>0.58718697705702805</v>
      </c>
      <c r="L12" s="152">
        <v>0.44923224865514311</v>
      </c>
      <c r="M12" s="152">
        <v>0.53406800806136501</v>
      </c>
      <c r="N12" s="152">
        <v>0.48464814993764271</v>
      </c>
    </row>
    <row r="13" spans="1:16" ht="15" customHeight="1">
      <c r="A13" s="134" t="s">
        <v>308</v>
      </c>
      <c r="B13" s="152">
        <v>9.6826781291237616</v>
      </c>
      <c r="C13" s="152">
        <v>9.8316050924982683</v>
      </c>
      <c r="D13" s="152">
        <v>11.290292574218885</v>
      </c>
      <c r="E13" s="152">
        <v>10.644609504361958</v>
      </c>
      <c r="F13" s="152">
        <v>9.8871317767653562</v>
      </c>
      <c r="G13" s="152">
        <v>10.936446685340497</v>
      </c>
      <c r="H13" s="152">
        <v>10.11315740342088</v>
      </c>
      <c r="I13" s="152">
        <v>10.897011600950234</v>
      </c>
      <c r="J13" s="152">
        <v>11.51292540776827</v>
      </c>
      <c r="K13" s="152">
        <v>11.89691804442049</v>
      </c>
      <c r="L13" s="152">
        <v>11.304278080873791</v>
      </c>
      <c r="M13" s="152">
        <v>11.506648734893501</v>
      </c>
      <c r="N13" s="152">
        <v>11.046580740498289</v>
      </c>
    </row>
    <row r="14" spans="1:16" ht="27.6" customHeight="1">
      <c r="A14" s="134" t="s">
        <v>318</v>
      </c>
      <c r="B14" s="152">
        <v>14.257787854177046</v>
      </c>
      <c r="C14" s="152">
        <v>13.890472140797561</v>
      </c>
      <c r="D14" s="152">
        <v>14.540811710481364</v>
      </c>
      <c r="E14" s="152">
        <v>15.315295982287561</v>
      </c>
      <c r="F14" s="152">
        <v>15.615365765184059</v>
      </c>
      <c r="G14" s="152">
        <v>14.915332041265403</v>
      </c>
      <c r="H14" s="152">
        <v>15.367406954758266</v>
      </c>
      <c r="I14" s="152">
        <v>16.386861913045223</v>
      </c>
      <c r="J14" s="152">
        <v>16.670721836685306</v>
      </c>
      <c r="K14" s="152">
        <v>16.754330305175525</v>
      </c>
      <c r="L14" s="152">
        <v>16.631464682435386</v>
      </c>
      <c r="M14" s="152">
        <v>16.839185142715682</v>
      </c>
      <c r="N14" s="152">
        <v>17.133994093908704</v>
      </c>
    </row>
    <row r="15" spans="1:16" ht="15" customHeight="1">
      <c r="A15" s="135" t="s">
        <v>319</v>
      </c>
      <c r="B15" s="152">
        <v>9.3489353575305341</v>
      </c>
      <c r="C15" s="152">
        <v>9.3896619020910244</v>
      </c>
      <c r="D15" s="152">
        <v>9.6457577413843758</v>
      </c>
      <c r="E15" s="152">
        <v>10.640179741234585</v>
      </c>
      <c r="F15" s="152">
        <v>11.054107874166128</v>
      </c>
      <c r="G15" s="152">
        <v>9.9235555903834669</v>
      </c>
      <c r="H15" s="152">
        <v>10.858495128575713</v>
      </c>
      <c r="I15" s="152">
        <v>11.613992026063642</v>
      </c>
      <c r="J15" s="152">
        <v>11.727350788673611</v>
      </c>
      <c r="K15" s="152">
        <v>11.703193219094642</v>
      </c>
      <c r="L15" s="152">
        <v>12.222028501919912</v>
      </c>
      <c r="M15" s="152">
        <v>13.003417472499274</v>
      </c>
      <c r="N15" s="152">
        <v>13.035227882431363</v>
      </c>
    </row>
    <row r="16" spans="1:16" ht="15" customHeight="1">
      <c r="A16" s="135" t="s">
        <v>320</v>
      </c>
      <c r="B16" s="152">
        <v>1.7407474649492267</v>
      </c>
      <c r="C16" s="152">
        <v>1.6601285919081519</v>
      </c>
      <c r="D16" s="152">
        <v>2.0918968559081441</v>
      </c>
      <c r="E16" s="152">
        <v>2.0151641032103091</v>
      </c>
      <c r="F16" s="152">
        <v>1.8767162156684596</v>
      </c>
      <c r="G16" s="152">
        <v>2.0474199806439106</v>
      </c>
      <c r="H16" s="152">
        <v>1.8361566164448611</v>
      </c>
      <c r="I16" s="152">
        <v>1.9332407210972749</v>
      </c>
      <c r="J16" s="152">
        <v>2.0040322161517059</v>
      </c>
      <c r="K16" s="152">
        <v>2.0389175557894363</v>
      </c>
      <c r="L16" s="152">
        <v>2.0989701344617471</v>
      </c>
      <c r="M16" s="152">
        <v>2.0266608948681841</v>
      </c>
      <c r="N16" s="152">
        <v>2.3415979969331722</v>
      </c>
    </row>
    <row r="17" spans="1:14" ht="15" customHeight="1">
      <c r="A17" s="135" t="s">
        <v>321</v>
      </c>
      <c r="B17" s="152">
        <v>3.1681050316972845</v>
      </c>
      <c r="C17" s="152">
        <v>2.8406816467983851</v>
      </c>
      <c r="D17" s="152">
        <v>2.8031571131888411</v>
      </c>
      <c r="E17" s="152">
        <v>2.659952137842668</v>
      </c>
      <c r="F17" s="152">
        <v>2.68454167534947</v>
      </c>
      <c r="G17" s="152">
        <v>2.9443564702380236</v>
      </c>
      <c r="H17" s="152">
        <v>2.6727552097376912</v>
      </c>
      <c r="I17" s="152">
        <v>2.8396291658843049</v>
      </c>
      <c r="J17" s="152">
        <v>2.9393388318599869</v>
      </c>
      <c r="K17" s="152">
        <v>3.012219530291445</v>
      </c>
      <c r="L17" s="152">
        <v>2.3104660460537261</v>
      </c>
      <c r="M17" s="152">
        <v>1.8091067753482226</v>
      </c>
      <c r="N17" s="152">
        <v>1.7571682145441692</v>
      </c>
    </row>
    <row r="18" spans="1:14" ht="15" customHeight="1">
      <c r="A18" s="134" t="s">
        <v>322</v>
      </c>
      <c r="B18" s="152">
        <v>2.6190813516109257</v>
      </c>
      <c r="C18" s="152">
        <v>2.4206315042444611</v>
      </c>
      <c r="D18" s="152">
        <v>2.5860148519945563</v>
      </c>
      <c r="E18" s="152">
        <v>2.5129192002364751</v>
      </c>
      <c r="F18" s="152">
        <v>2.468694508750894</v>
      </c>
      <c r="G18" s="152">
        <v>2.722168468546764</v>
      </c>
      <c r="H18" s="152">
        <v>2.4823935459472399</v>
      </c>
      <c r="I18" s="152">
        <v>2.6502928190824573</v>
      </c>
      <c r="J18" s="152">
        <v>2.7309811372494917</v>
      </c>
      <c r="K18" s="152">
        <v>2.826541495637517</v>
      </c>
      <c r="L18" s="152">
        <v>3.1168611015270646</v>
      </c>
      <c r="M18" s="152">
        <v>2.7841217297539496</v>
      </c>
      <c r="N18" s="152">
        <v>2.5845221557519364</v>
      </c>
    </row>
    <row r="19" spans="1:14" ht="15" customHeight="1">
      <c r="A19" s="134" t="s">
        <v>323</v>
      </c>
      <c r="B19" s="152">
        <v>4.4720203162858745</v>
      </c>
      <c r="C19" s="152">
        <v>3.9714575574254831</v>
      </c>
      <c r="D19" s="152">
        <v>4.3153267521731227</v>
      </c>
      <c r="E19" s="152">
        <v>4.2328360124083773</v>
      </c>
      <c r="F19" s="152">
        <v>3.8462560487559743</v>
      </c>
      <c r="G19" s="152">
        <v>4.6949780817235256</v>
      </c>
      <c r="H19" s="152">
        <v>4.8653290672331506</v>
      </c>
      <c r="I19" s="152">
        <v>4.943317509490635</v>
      </c>
      <c r="J19" s="152">
        <v>5.5416621887829383</v>
      </c>
      <c r="K19" s="152">
        <v>5.8795164754110942</v>
      </c>
      <c r="L19" s="152">
        <v>6.1546529789325382</v>
      </c>
      <c r="M19" s="152">
        <v>5.4986008777362256</v>
      </c>
      <c r="N19" s="152">
        <v>5.377785295260427</v>
      </c>
    </row>
    <row r="20" spans="1:14" ht="15" customHeight="1">
      <c r="A20" s="134" t="s">
        <v>324</v>
      </c>
      <c r="B20" s="152">
        <v>4.9023365133280388</v>
      </c>
      <c r="C20" s="152">
        <v>4.325762009450588</v>
      </c>
      <c r="D20" s="152">
        <v>4.822778104466984</v>
      </c>
      <c r="E20" s="152">
        <v>4.670652248658552</v>
      </c>
      <c r="F20" s="152">
        <v>4.4182631507794188</v>
      </c>
      <c r="G20" s="152">
        <v>4.9990675744727051</v>
      </c>
      <c r="H20" s="152">
        <v>4.5228677514946529</v>
      </c>
      <c r="I20" s="152">
        <v>4.8743037527364939</v>
      </c>
      <c r="J20" s="152">
        <v>5.0630912938008938</v>
      </c>
      <c r="K20" s="152">
        <v>5.2344662831600184</v>
      </c>
      <c r="L20" s="152">
        <v>5.4018438019674822</v>
      </c>
      <c r="M20" s="152">
        <v>4.8350331912896047</v>
      </c>
      <c r="N20" s="152">
        <v>4.2714533058456921</v>
      </c>
    </row>
    <row r="21" spans="1:14" ht="27.6" customHeight="1">
      <c r="A21" s="134" t="s">
        <v>325</v>
      </c>
      <c r="B21" s="152">
        <v>3.7502640812427321</v>
      </c>
      <c r="C21" s="152">
        <v>3.4801169928086573</v>
      </c>
      <c r="D21" s="152">
        <v>3.6692217822742346</v>
      </c>
      <c r="E21" s="152">
        <v>3.5769611684531681</v>
      </c>
      <c r="F21" s="152">
        <v>3.4252522395061984</v>
      </c>
      <c r="G21" s="152">
        <v>3.7457476595617085</v>
      </c>
      <c r="H21" s="152">
        <v>3.3598998936102</v>
      </c>
      <c r="I21" s="152">
        <v>3.5788043732325496</v>
      </c>
      <c r="J21" s="152">
        <v>3.6835500915959511</v>
      </c>
      <c r="K21" s="152">
        <v>3.7778930614602748</v>
      </c>
      <c r="L21" s="152">
        <v>3.901627519154089</v>
      </c>
      <c r="M21" s="152">
        <v>3.59854211616778</v>
      </c>
      <c r="N21" s="152">
        <v>3.3369510091083217</v>
      </c>
    </row>
    <row r="22" spans="1:14" ht="15" customHeight="1">
      <c r="A22" s="135" t="s">
        <v>326</v>
      </c>
      <c r="B22" s="152">
        <v>1.8546135753050406</v>
      </c>
      <c r="C22" s="152">
        <v>1.7210180613131449</v>
      </c>
      <c r="D22" s="152">
        <v>1.8145358248893684</v>
      </c>
      <c r="E22" s="152">
        <v>1.768910294752881</v>
      </c>
      <c r="F22" s="152">
        <v>1.6953634489141542</v>
      </c>
      <c r="G22" s="152">
        <v>1.8728784871627002</v>
      </c>
      <c r="H22" s="152">
        <v>1.6851994340949952</v>
      </c>
      <c r="I22" s="152">
        <v>1.7962547089090029</v>
      </c>
      <c r="J22" s="152">
        <v>1.8530823328751826</v>
      </c>
      <c r="K22" s="152">
        <v>1.9073051305772828</v>
      </c>
      <c r="L22" s="152">
        <v>2.0254820631798518</v>
      </c>
      <c r="M22" s="152">
        <v>1.850532556602895</v>
      </c>
      <c r="N22" s="152">
        <v>1.7110542182052761</v>
      </c>
    </row>
    <row r="23" spans="1:14" ht="15" customHeight="1">
      <c r="A23" s="135" t="s">
        <v>327</v>
      </c>
      <c r="B23" s="152">
        <v>1.8956505059376922</v>
      </c>
      <c r="C23" s="152">
        <v>1.7590989314955126</v>
      </c>
      <c r="D23" s="152">
        <v>1.8546859573848662</v>
      </c>
      <c r="E23" s="152">
        <v>1.8080508737002874</v>
      </c>
      <c r="F23" s="152">
        <v>1.7298887905920441</v>
      </c>
      <c r="G23" s="152">
        <v>1.8728691723990085</v>
      </c>
      <c r="H23" s="152">
        <v>1.6747004595152049</v>
      </c>
      <c r="I23" s="152">
        <v>1.7825496643235468</v>
      </c>
      <c r="J23" s="152">
        <v>1.8304677587207689</v>
      </c>
      <c r="K23" s="152">
        <v>1.8705879308829922</v>
      </c>
      <c r="L23" s="152">
        <v>1.876145455974237</v>
      </c>
      <c r="M23" s="152">
        <v>1.748009559564885</v>
      </c>
      <c r="N23" s="152">
        <v>1.6258967909030455</v>
      </c>
    </row>
    <row r="24" spans="1:14" ht="27.6" customHeight="1">
      <c r="A24" s="134" t="s">
        <v>328</v>
      </c>
      <c r="B24" s="152">
        <v>25.698014308656035</v>
      </c>
      <c r="C24" s="152">
        <v>23.923291873517044</v>
      </c>
      <c r="D24" s="152">
        <v>25.756038031432322</v>
      </c>
      <c r="E24" s="152">
        <v>24.559835941417841</v>
      </c>
      <c r="F24" s="152">
        <v>22.775844207321715</v>
      </c>
      <c r="G24" s="152">
        <v>25.390678968529944</v>
      </c>
      <c r="H24" s="152">
        <v>23.244515915312387</v>
      </c>
      <c r="I24" s="152">
        <v>24.542374038617361</v>
      </c>
      <c r="J24" s="152">
        <v>25.117543399638976</v>
      </c>
      <c r="K24" s="152">
        <v>27.286073878091262</v>
      </c>
      <c r="L24" s="152">
        <v>31.768362753375623</v>
      </c>
      <c r="M24" s="152">
        <v>27.494765533200283</v>
      </c>
      <c r="N24" s="152">
        <v>23.969314563834494</v>
      </c>
    </row>
    <row r="25" spans="1:14" ht="27" customHeight="1">
      <c r="A25" s="135" t="s">
        <v>329</v>
      </c>
      <c r="B25" s="152">
        <v>17.250982086750323</v>
      </c>
      <c r="C25" s="152">
        <v>16.145494034735567</v>
      </c>
      <c r="D25" s="152">
        <v>17.09443118755107</v>
      </c>
      <c r="E25" s="152">
        <v>16.271196770967499</v>
      </c>
      <c r="F25" s="152">
        <v>14.810308782804766</v>
      </c>
      <c r="G25" s="152">
        <v>17.588570481048006</v>
      </c>
      <c r="H25" s="152">
        <v>15.529214311960079</v>
      </c>
      <c r="I25" s="152">
        <v>16.216834286497903</v>
      </c>
      <c r="J25" s="152">
        <v>16.794261435388613</v>
      </c>
      <c r="K25" s="152">
        <v>18.628800625819729</v>
      </c>
      <c r="L25" s="152">
        <v>21.896235626856875</v>
      </c>
      <c r="M25" s="152">
        <v>18.935053720076329</v>
      </c>
      <c r="N25" s="152">
        <v>16.661187411528278</v>
      </c>
    </row>
    <row r="26" spans="1:14" ht="15" customHeight="1">
      <c r="A26" s="135" t="s">
        <v>330</v>
      </c>
      <c r="B26" s="152">
        <v>5.6665582519700557</v>
      </c>
      <c r="C26" s="152">
        <v>5.2176129281484789</v>
      </c>
      <c r="D26" s="152">
        <v>5.8105022506286161</v>
      </c>
      <c r="E26" s="152">
        <v>5.5603027732172219</v>
      </c>
      <c r="F26" s="152">
        <v>5.3154169430510478</v>
      </c>
      <c r="G26" s="152">
        <v>4.902671620955978</v>
      </c>
      <c r="H26" s="152">
        <v>4.8945851062303758</v>
      </c>
      <c r="I26" s="152">
        <v>5.2941339814758912</v>
      </c>
      <c r="J26" s="152">
        <v>5.2095025644137376</v>
      </c>
      <c r="K26" s="152">
        <v>5.3752044646813903</v>
      </c>
      <c r="L26" s="152">
        <v>6.1090782218601642</v>
      </c>
      <c r="M26" s="152">
        <v>5.1698453748995634</v>
      </c>
      <c r="N26" s="152">
        <v>4.3815541965747808</v>
      </c>
    </row>
    <row r="27" spans="1:14" ht="15" customHeight="1">
      <c r="A27" s="135" t="s">
        <v>331</v>
      </c>
      <c r="B27" s="152">
        <v>2.7804739699356622</v>
      </c>
      <c r="C27" s="152">
        <v>2.5601849106329984</v>
      </c>
      <c r="D27" s="152">
        <v>2.8511045932526362</v>
      </c>
      <c r="E27" s="152">
        <v>2.7283363972331167</v>
      </c>
      <c r="F27" s="152">
        <v>2.6501184814659018</v>
      </c>
      <c r="G27" s="152">
        <v>2.8994368665259618</v>
      </c>
      <c r="H27" s="152">
        <v>2.8207164971219347</v>
      </c>
      <c r="I27" s="152">
        <v>3.0314057706435675</v>
      </c>
      <c r="J27" s="152">
        <v>3.113779399836627</v>
      </c>
      <c r="K27" s="152">
        <v>3.2820687875901351</v>
      </c>
      <c r="L27" s="152">
        <v>3.7630489046585813</v>
      </c>
      <c r="M27" s="152">
        <v>3.3898664382243933</v>
      </c>
      <c r="N27" s="152">
        <v>2.9265729557314364</v>
      </c>
    </row>
    <row r="28" spans="1:14" ht="15" customHeight="1">
      <c r="A28" s="134" t="s">
        <v>332</v>
      </c>
      <c r="B28" s="152">
        <v>2.4643182606882483</v>
      </c>
      <c r="C28" s="152">
        <v>2.2696035725055843</v>
      </c>
      <c r="D28" s="152">
        <v>2.5273956476356862</v>
      </c>
      <c r="E28" s="152">
        <v>2.4189284909590745</v>
      </c>
      <c r="F28" s="152">
        <v>2.3332751191389169</v>
      </c>
      <c r="G28" s="152">
        <v>2.5517241398666948</v>
      </c>
      <c r="H28" s="152">
        <v>2.2769950127729093</v>
      </c>
      <c r="I28" s="152">
        <v>2.420805529211191</v>
      </c>
      <c r="J28" s="152">
        <v>2.4760127553017992</v>
      </c>
      <c r="K28" s="152">
        <v>2.5148817574379625</v>
      </c>
      <c r="L28" s="152">
        <v>2.5465270076867839</v>
      </c>
      <c r="M28" s="152">
        <v>2.2915180196330494</v>
      </c>
      <c r="N28" s="152">
        <v>2.1110932048637476</v>
      </c>
    </row>
    <row r="29" spans="1:14" ht="15" customHeight="1">
      <c r="A29" s="135" t="s">
        <v>333</v>
      </c>
      <c r="B29" s="152">
        <v>0.22987657744381529</v>
      </c>
      <c r="C29" s="152">
        <v>0.21166410879697312</v>
      </c>
      <c r="D29" s="152">
        <v>0.23571598688493473</v>
      </c>
      <c r="E29" s="152">
        <v>0.22556608689483634</v>
      </c>
      <c r="F29" s="152">
        <v>0.21502980962683554</v>
      </c>
      <c r="G29" s="152">
        <v>0.23065457355682376</v>
      </c>
      <c r="H29" s="152">
        <v>0.20367132997034595</v>
      </c>
      <c r="I29" s="152">
        <v>0.21437842794009213</v>
      </c>
      <c r="J29" s="152">
        <v>0.21972931385601538</v>
      </c>
      <c r="K29" s="152">
        <v>0.22244314315668057</v>
      </c>
      <c r="L29" s="152">
        <v>0.16852434451793868</v>
      </c>
      <c r="M29" s="152">
        <v>8.1934831607443831E-2</v>
      </c>
      <c r="N29" s="152">
        <v>7.3033121680520965E-2</v>
      </c>
    </row>
    <row r="30" spans="1:14" ht="15" customHeight="1">
      <c r="A30" s="135" t="s">
        <v>334</v>
      </c>
      <c r="B30" s="152">
        <v>1.9128944680005269</v>
      </c>
      <c r="C30" s="152">
        <v>1.7613412697122306</v>
      </c>
      <c r="D30" s="152">
        <v>1.9614865174407865</v>
      </c>
      <c r="E30" s="152">
        <v>1.8770251610132789</v>
      </c>
      <c r="F30" s="152">
        <v>1.8172275840716063</v>
      </c>
      <c r="G30" s="152">
        <v>1.9904135482624985</v>
      </c>
      <c r="H30" s="152">
        <v>1.7705712748689424</v>
      </c>
      <c r="I30" s="152">
        <v>1.8819439611335032</v>
      </c>
      <c r="J30" s="152">
        <v>1.924415278465704</v>
      </c>
      <c r="K30" s="152">
        <v>1.9535903214216832</v>
      </c>
      <c r="L30" s="152">
        <v>2.0215261483046545</v>
      </c>
      <c r="M30" s="152">
        <v>1.8822949390839672</v>
      </c>
      <c r="N30" s="152">
        <v>1.7303117711048526</v>
      </c>
    </row>
    <row r="31" spans="1:14" ht="15" customHeight="1">
      <c r="A31" s="135" t="s">
        <v>335</v>
      </c>
      <c r="B31" s="152">
        <v>0.321547215243906</v>
      </c>
      <c r="C31" s="152">
        <v>0.29659819399638077</v>
      </c>
      <c r="D31" s="152">
        <v>0.33019314330996463</v>
      </c>
      <c r="E31" s="152">
        <v>0.31633724305095912</v>
      </c>
      <c r="F31" s="152">
        <v>0.30101772544047511</v>
      </c>
      <c r="G31" s="152">
        <v>0.33065601804737277</v>
      </c>
      <c r="H31" s="152">
        <v>0.3027524079336209</v>
      </c>
      <c r="I31" s="152">
        <v>0.3244831401375956</v>
      </c>
      <c r="J31" s="152">
        <v>0.33186816298008009</v>
      </c>
      <c r="K31" s="152">
        <v>0.33884829285959844</v>
      </c>
      <c r="L31" s="152">
        <v>0.35647651486419085</v>
      </c>
      <c r="M31" s="152">
        <v>0.32717862367751649</v>
      </c>
      <c r="N31" s="152">
        <v>0.30774831207837389</v>
      </c>
    </row>
    <row r="32" spans="1:14" s="7" customFormat="1" ht="15" customHeight="1">
      <c r="A32" s="134" t="s">
        <v>367</v>
      </c>
      <c r="B32" s="153">
        <v>100</v>
      </c>
      <c r="C32" s="153">
        <v>100</v>
      </c>
      <c r="D32" s="153">
        <v>100</v>
      </c>
      <c r="E32" s="153">
        <v>100</v>
      </c>
      <c r="F32" s="153">
        <v>100</v>
      </c>
      <c r="G32" s="153">
        <v>100</v>
      </c>
      <c r="H32" s="153">
        <v>100</v>
      </c>
      <c r="I32" s="153">
        <v>100</v>
      </c>
      <c r="J32" s="153">
        <v>100</v>
      </c>
      <c r="K32" s="153">
        <v>100</v>
      </c>
      <c r="L32" s="153">
        <v>100</v>
      </c>
      <c r="M32" s="153">
        <v>100</v>
      </c>
      <c r="N32" s="153">
        <v>100</v>
      </c>
    </row>
    <row r="34" spans="1:1" ht="15" customHeight="1">
      <c r="A34" s="8" t="s">
        <v>209</v>
      </c>
    </row>
  </sheetData>
  <mergeCells count="2">
    <mergeCell ref="A2:A3"/>
    <mergeCell ref="B2:N2"/>
  </mergeCells>
  <hyperlinks>
    <hyperlink ref="P3" location="Content!A1" display="Back to Content Page" xr:uid="{00000000-0004-0000-3600-000000000000}"/>
  </hyperlinks>
  <pageMargins left="0.7" right="0.7" top="0.75" bottom="0.7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P14"/>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C4" sqref="C4:N12"/>
    </sheetView>
  </sheetViews>
  <sheetFormatPr defaultRowHeight="15" customHeight="1"/>
  <cols>
    <col min="1" max="1" width="51.77734375" style="6" customWidth="1"/>
    <col min="2" max="24" width="10.77734375" style="6" customWidth="1"/>
    <col min="25" max="27" width="16.5546875" style="6" bestFit="1" customWidth="1"/>
    <col min="28" max="29" width="16.5546875" style="6" customWidth="1"/>
    <col min="30" max="30" width="9.21875" style="6" customWidth="1"/>
    <col min="31" max="242" width="9.2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9.2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9.2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9.2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9.2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9.2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9.2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9.2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9.2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9.2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9.2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9.2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9.2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9.2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9.2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9.2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9.2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9.2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9.2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9.2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9.2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9.2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9.2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9.2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9.2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9.2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9.2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9.2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9.2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9.2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9.2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9.2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9.2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9.2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9.2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9.2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9.2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9.2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9.2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9.2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9.2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9.2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9.2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9.2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9.2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9.2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9.2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9.2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9.2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9.2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9.2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9.2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9.2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9.2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9.2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9.2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9.2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9.2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9.2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9.2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9.2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9.2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9.2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9.21875" style="6"/>
  </cols>
  <sheetData>
    <row r="1" spans="1:16" s="7" customFormat="1" ht="19.2" customHeight="1">
      <c r="A1" s="189" t="s">
        <v>696</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7.399999999999999" customHeight="1">
      <c r="A4" s="134" t="s">
        <v>336</v>
      </c>
      <c r="B4" s="57">
        <v>63144.226821629563</v>
      </c>
      <c r="C4" s="57">
        <v>71145.425168680304</v>
      </c>
      <c r="D4" s="57">
        <v>82704.265124175232</v>
      </c>
      <c r="E4" s="57">
        <v>93054.895086091376</v>
      </c>
      <c r="F4" s="57">
        <v>99374.044301164075</v>
      </c>
      <c r="G4" s="57">
        <v>106403.93269881037</v>
      </c>
      <c r="H4" s="57">
        <v>113735.11808285599</v>
      </c>
      <c r="I4" s="57">
        <v>118186.05248343469</v>
      </c>
      <c r="J4" s="57">
        <v>126065.05138673948</v>
      </c>
      <c r="K4" s="57">
        <v>136536.12906721162</v>
      </c>
      <c r="L4" s="57">
        <v>145143.10692267475</v>
      </c>
      <c r="M4" s="57">
        <v>155398.61482135113</v>
      </c>
      <c r="N4" s="57">
        <v>175178.09249342204</v>
      </c>
    </row>
    <row r="5" spans="1:16" ht="17.399999999999999" customHeight="1">
      <c r="A5" s="135" t="s">
        <v>337</v>
      </c>
      <c r="B5" s="57">
        <v>36722.774607126303</v>
      </c>
      <c r="C5" s="57">
        <v>41870.850561134619</v>
      </c>
      <c r="D5" s="57">
        <v>48872.697456218935</v>
      </c>
      <c r="E5" s="57">
        <v>55820.215666816832</v>
      </c>
      <c r="F5" s="57">
        <v>58751.996030626229</v>
      </c>
      <c r="G5" s="57">
        <v>63041.235661734652</v>
      </c>
      <c r="H5" s="57">
        <v>66915.845639839128</v>
      </c>
      <c r="I5" s="57">
        <v>70061.656923445975</v>
      </c>
      <c r="J5" s="57">
        <v>75513.534448863036</v>
      </c>
      <c r="K5" s="57">
        <v>79611.759899426601</v>
      </c>
      <c r="L5" s="57">
        <v>83327.976968374147</v>
      </c>
      <c r="M5" s="57">
        <v>89850.400117492041</v>
      </c>
      <c r="N5" s="57">
        <v>105549.1179388342</v>
      </c>
    </row>
    <row r="6" spans="1:16" ht="17.399999999999999" customHeight="1">
      <c r="A6" s="135" t="s">
        <v>338</v>
      </c>
      <c r="B6" s="57">
        <v>26421.452214503257</v>
      </c>
      <c r="C6" s="57">
        <v>29274.574607545685</v>
      </c>
      <c r="D6" s="57">
        <v>33831.567667956289</v>
      </c>
      <c r="E6" s="57">
        <v>37234.679419274544</v>
      </c>
      <c r="F6" s="57">
        <v>40622.048270537845</v>
      </c>
      <c r="G6" s="57">
        <v>43362.697037075719</v>
      </c>
      <c r="H6" s="57">
        <v>46819.27244301686</v>
      </c>
      <c r="I6" s="57">
        <v>48124.395559988712</v>
      </c>
      <c r="J6" s="57">
        <v>50551.516937876433</v>
      </c>
      <c r="K6" s="57">
        <v>56924.369167785007</v>
      </c>
      <c r="L6" s="57">
        <v>61815.12995430061</v>
      </c>
      <c r="M6" s="57">
        <v>65548.214703859092</v>
      </c>
      <c r="N6" s="57">
        <v>69628.974554587854</v>
      </c>
    </row>
    <row r="7" spans="1:16" ht="17.399999999999999" customHeight="1">
      <c r="A7" s="134" t="s">
        <v>339</v>
      </c>
      <c r="B7" s="57">
        <v>31594.73575778446</v>
      </c>
      <c r="C7" s="57">
        <v>43022.632049152657</v>
      </c>
      <c r="D7" s="57">
        <v>40180.741233877474</v>
      </c>
      <c r="E7" s="57">
        <v>30436.32625323673</v>
      </c>
      <c r="F7" s="57">
        <v>35225.95771399542</v>
      </c>
      <c r="G7" s="57">
        <v>39857.626789483591</v>
      </c>
      <c r="H7" s="57">
        <v>36283.31357960889</v>
      </c>
      <c r="I7" s="57">
        <v>41934.601119355109</v>
      </c>
      <c r="J7" s="57">
        <v>45921.032695639442</v>
      </c>
      <c r="K7" s="57">
        <v>59407.966480627554</v>
      </c>
      <c r="L7" s="57">
        <v>52095.560628238942</v>
      </c>
      <c r="M7" s="57">
        <v>62600.541547616929</v>
      </c>
      <c r="N7" s="57">
        <v>72887.019008638745</v>
      </c>
    </row>
    <row r="8" spans="1:16" ht="17.399999999999999" customHeight="1">
      <c r="A8" s="135" t="s">
        <v>340</v>
      </c>
      <c r="B8" s="57">
        <v>24780.406740270824</v>
      </c>
      <c r="C8" s="57">
        <v>33805.769963763611</v>
      </c>
      <c r="D8" s="57">
        <v>35362.865915505798</v>
      </c>
      <c r="E8" s="57">
        <v>33685.23176211321</v>
      </c>
      <c r="F8" s="57">
        <v>35479.204934393143</v>
      </c>
      <c r="G8" s="57">
        <v>38021.113796730744</v>
      </c>
      <c r="H8" s="57">
        <v>40313.983410670175</v>
      </c>
      <c r="I8" s="57">
        <v>40556.899197100553</v>
      </c>
      <c r="J8" s="57">
        <v>46773.318307076835</v>
      </c>
      <c r="K8" s="57">
        <v>55862.509117989539</v>
      </c>
      <c r="L8" s="57">
        <v>43360.860787891324</v>
      </c>
      <c r="M8" s="57">
        <v>60584.713665924166</v>
      </c>
      <c r="N8" s="57">
        <v>71208.991782148878</v>
      </c>
    </row>
    <row r="9" spans="1:16" ht="17.399999999999999" customHeight="1">
      <c r="A9" s="135" t="s">
        <v>341</v>
      </c>
      <c r="B9" s="57">
        <v>6814.3290175136408</v>
      </c>
      <c r="C9" s="57">
        <v>9216.8620853890534</v>
      </c>
      <c r="D9" s="57">
        <v>4817.8753183716763</v>
      </c>
      <c r="E9" s="57">
        <v>-3248.9055088764753</v>
      </c>
      <c r="F9" s="57">
        <v>-253.24722039772502</v>
      </c>
      <c r="G9" s="57">
        <v>1836.5129927528565</v>
      </c>
      <c r="H9" s="57">
        <v>-4030.669831061271</v>
      </c>
      <c r="I9" s="57">
        <v>1377.7019222545671</v>
      </c>
      <c r="J9" s="57">
        <v>-852.28561143739239</v>
      </c>
      <c r="K9" s="57">
        <v>3545.4573626380161</v>
      </c>
      <c r="L9" s="57">
        <v>8734.6998403476173</v>
      </c>
      <c r="M9" s="57">
        <v>2015.8278816927577</v>
      </c>
      <c r="N9" s="57">
        <v>1678.0272264898736</v>
      </c>
    </row>
    <row r="10" spans="1:16" ht="17.399999999999999" customHeight="1">
      <c r="A10" s="134" t="s">
        <v>342</v>
      </c>
      <c r="B10" s="57">
        <v>36182.129416197611</v>
      </c>
      <c r="C10" s="57">
        <v>45709.515008381713</v>
      </c>
      <c r="D10" s="57">
        <v>51127.183237950092</v>
      </c>
      <c r="E10" s="57">
        <v>73574.092686340344</v>
      </c>
      <c r="F10" s="57">
        <v>85098.018515891657</v>
      </c>
      <c r="G10" s="57">
        <v>72762.586241596684</v>
      </c>
      <c r="H10" s="57">
        <v>89791.012451835151</v>
      </c>
      <c r="I10" s="57">
        <v>71524.861707638687</v>
      </c>
      <c r="J10" s="57">
        <v>76835.517635756973</v>
      </c>
      <c r="K10" s="57">
        <v>66721.593543619791</v>
      </c>
      <c r="L10" s="57">
        <v>53628.015205073403</v>
      </c>
      <c r="M10" s="57">
        <v>87131.211732703756</v>
      </c>
      <c r="N10" s="57">
        <v>109446.17593258365</v>
      </c>
    </row>
    <row r="11" spans="1:16" ht="17.399999999999999" customHeight="1">
      <c r="A11" s="134" t="s">
        <v>343</v>
      </c>
      <c r="B11" s="57">
        <v>45068.195278717452</v>
      </c>
      <c r="C11" s="57">
        <v>56547.470433450653</v>
      </c>
      <c r="D11" s="57">
        <v>67751.859397450578</v>
      </c>
      <c r="E11" s="57">
        <v>77198.291772792203</v>
      </c>
      <c r="F11" s="57">
        <v>80837.222131435599</v>
      </c>
      <c r="G11" s="57">
        <v>81971.298967911338</v>
      </c>
      <c r="H11" s="57">
        <v>75391.233083461295</v>
      </c>
      <c r="I11" s="57">
        <v>64998.751809619047</v>
      </c>
      <c r="J11" s="57">
        <v>75096.206970205749</v>
      </c>
      <c r="K11" s="57">
        <v>82764.04564476588</v>
      </c>
      <c r="L11" s="57">
        <v>79477.967463905457</v>
      </c>
      <c r="M11" s="57">
        <v>97387.673547545361</v>
      </c>
      <c r="N11" s="57">
        <v>105737.49037569249</v>
      </c>
    </row>
    <row r="12" spans="1:16" s="7" customFormat="1" ht="17.399999999999999" customHeight="1">
      <c r="A12" s="134" t="s">
        <v>370</v>
      </c>
      <c r="B12" s="59">
        <v>85852.896716894174</v>
      </c>
      <c r="C12" s="59">
        <v>103330.10179276404</v>
      </c>
      <c r="D12" s="59">
        <v>106260.33019855223</v>
      </c>
      <c r="E12" s="59">
        <v>119867.02225287622</v>
      </c>
      <c r="F12" s="59">
        <v>138860.79839961557</v>
      </c>
      <c r="G12" s="59">
        <v>137052.84676197928</v>
      </c>
      <c r="H12" s="59">
        <v>164418.21103083872</v>
      </c>
      <c r="I12" s="59">
        <v>166646.76350080944</v>
      </c>
      <c r="J12" s="59">
        <v>173725.39474793011</v>
      </c>
      <c r="K12" s="59">
        <v>179901.64344669308</v>
      </c>
      <c r="L12" s="59">
        <v>171388.71529208164</v>
      </c>
      <c r="M12" s="59">
        <v>207742.69455412644</v>
      </c>
      <c r="N12" s="59">
        <v>251773.79705895192</v>
      </c>
    </row>
    <row r="14" spans="1:16" ht="15" customHeight="1">
      <c r="A14" s="6" t="s">
        <v>835</v>
      </c>
    </row>
  </sheetData>
  <mergeCells count="2">
    <mergeCell ref="A2:A3"/>
    <mergeCell ref="B2:N2"/>
  </mergeCells>
  <hyperlinks>
    <hyperlink ref="P3" location="Content!A1" display="Back to Content Page" xr:uid="{00000000-0004-0000-3700-000000000000}"/>
  </hyperlinks>
  <pageMargins left="0.7" right="0.7" top="0.75" bottom="0.75" header="0.3" footer="0.3"/>
  <pageSetup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P14"/>
  <sheetViews>
    <sheetView workbookViewId="0">
      <selection activeCell="H19" sqref="H19"/>
    </sheetView>
  </sheetViews>
  <sheetFormatPr defaultRowHeight="15" customHeight="1"/>
  <cols>
    <col min="1" max="1" width="55" style="6" customWidth="1"/>
    <col min="2" max="24" width="8.77734375" style="6" customWidth="1"/>
    <col min="25" max="25" width="9.5546875" style="6" customWidth="1"/>
    <col min="26" max="27" width="16.5546875" style="6" bestFit="1" customWidth="1"/>
    <col min="28" max="29" width="16.5546875" style="6" customWidth="1"/>
    <col min="30" max="30" width="9.21875" style="6" customWidth="1"/>
    <col min="31" max="242" width="9.2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9.2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9.2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9.2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9.2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9.2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9.2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9.2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9.2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9.2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9.2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9.2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9.2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9.2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9.2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9.2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9.2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9.2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9.2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9.2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9.2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9.2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9.2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9.2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9.2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9.2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9.2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9.2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9.2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9.2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9.2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9.2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9.2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9.2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9.2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9.2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9.2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9.2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9.2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9.2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9.2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9.2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9.2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9.2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9.2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9.2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9.2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9.2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9.2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9.2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9.2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9.2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9.2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9.2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9.2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9.2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9.2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9.2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9.2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9.2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9.2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9.2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9.2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9.21875" style="6"/>
  </cols>
  <sheetData>
    <row r="1" spans="1:16" s="7" customFormat="1" ht="15" customHeight="1">
      <c r="A1" s="7" t="s">
        <v>697</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8" customHeight="1">
      <c r="A4" s="134" t="s">
        <v>336</v>
      </c>
      <c r="B4" s="62">
        <v>73.549325924146729</v>
      </c>
      <c r="C4" s="62">
        <v>68.852564677975039</v>
      </c>
      <c r="D4" s="62">
        <v>77.83174113014573</v>
      </c>
      <c r="E4" s="62">
        <v>77.631773391165979</v>
      </c>
      <c r="F4" s="62">
        <v>71.563785781487482</v>
      </c>
      <c r="G4" s="62">
        <v>77.63715618662259</v>
      </c>
      <c r="H4" s="62">
        <v>69.174282684248112</v>
      </c>
      <c r="I4" s="62">
        <v>70.920100697221542</v>
      </c>
      <c r="J4" s="62">
        <v>72.565701502452058</v>
      </c>
      <c r="K4" s="62">
        <v>75.894875917389186</v>
      </c>
      <c r="L4" s="62">
        <v>84.686501486005668</v>
      </c>
      <c r="M4" s="62">
        <v>74.8034077226541</v>
      </c>
      <c r="N4" s="62">
        <v>69.577571033893065</v>
      </c>
    </row>
    <row r="5" spans="1:16" ht="18" customHeight="1">
      <c r="A5" s="135" t="s">
        <v>337</v>
      </c>
      <c r="B5" s="62">
        <v>42.774065886468776</v>
      </c>
      <c r="C5" s="62">
        <v>40.521445188459822</v>
      </c>
      <c r="D5" s="62">
        <v>45.993361177118587</v>
      </c>
      <c r="E5" s="62">
        <v>46.568451119988858</v>
      </c>
      <c r="F5" s="62">
        <v>42.30999440284716</v>
      </c>
      <c r="G5" s="62">
        <v>45.997757179913847</v>
      </c>
      <c r="H5" s="62">
        <v>40.69856083477773</v>
      </c>
      <c r="I5" s="62">
        <v>42.042014769225126</v>
      </c>
      <c r="J5" s="62">
        <v>43.467182537377866</v>
      </c>
      <c r="K5" s="62">
        <v>44.25293642357218</v>
      </c>
      <c r="L5" s="62">
        <v>48.619290264453014</v>
      </c>
      <c r="M5" s="62">
        <v>43.250810966102065</v>
      </c>
      <c r="N5" s="62">
        <v>41.922201266289939</v>
      </c>
    </row>
    <row r="6" spans="1:16" ht="18" customHeight="1">
      <c r="A6" s="135" t="s">
        <v>338</v>
      </c>
      <c r="B6" s="62">
        <v>30.775260037677949</v>
      </c>
      <c r="C6" s="62">
        <v>28.331119489515217</v>
      </c>
      <c r="D6" s="62">
        <v>31.838379953027136</v>
      </c>
      <c r="E6" s="62">
        <v>31.063322271177128</v>
      </c>
      <c r="F6" s="62">
        <v>29.253791378640315</v>
      </c>
      <c r="G6" s="62">
        <v>31.639399006708736</v>
      </c>
      <c r="H6" s="62">
        <v>28.475721849470382</v>
      </c>
      <c r="I6" s="62">
        <v>28.878085927996409</v>
      </c>
      <c r="J6" s="62">
        <v>29.098518965074184</v>
      </c>
      <c r="K6" s="62">
        <v>31.641939493816995</v>
      </c>
      <c r="L6" s="62">
        <v>36.067211221552661</v>
      </c>
      <c r="M6" s="62">
        <v>31.552596756552031</v>
      </c>
      <c r="N6" s="62">
        <v>27.655369767603133</v>
      </c>
    </row>
    <row r="7" spans="1:16" ht="18" customHeight="1">
      <c r="A7" s="134" t="s">
        <v>339</v>
      </c>
      <c r="B7" s="62">
        <v>36.801013088667553</v>
      </c>
      <c r="C7" s="62">
        <v>41.636107293727093</v>
      </c>
      <c r="D7" s="62">
        <v>37.813491788325841</v>
      </c>
      <c r="E7" s="62">
        <v>25.391743017547437</v>
      </c>
      <c r="F7" s="62">
        <v>25.367820234348404</v>
      </c>
      <c r="G7" s="62">
        <v>29.081940091842558</v>
      </c>
      <c r="H7" s="62">
        <v>22.067697581749929</v>
      </c>
      <c r="I7" s="62">
        <v>25.163765703227369</v>
      </c>
      <c r="J7" s="62">
        <v>26.433114607262436</v>
      </c>
      <c r="K7" s="62">
        <v>33.022470135594297</v>
      </c>
      <c r="L7" s="62">
        <v>30.396143958169812</v>
      </c>
      <c r="M7" s="62">
        <v>30.133690949746793</v>
      </c>
      <c r="N7" s="62">
        <v>28.949406117735322</v>
      </c>
    </row>
    <row r="8" spans="1:16" ht="18" customHeight="1">
      <c r="A8" s="135" t="s">
        <v>340</v>
      </c>
      <c r="B8" s="62">
        <v>28.863798063781026</v>
      </c>
      <c r="C8" s="62">
        <v>32.716284390741741</v>
      </c>
      <c r="D8" s="62">
        <v>33.279461723324857</v>
      </c>
      <c r="E8" s="62">
        <v>28.102167826484841</v>
      </c>
      <c r="F8" s="62">
        <v>25.550195118632825</v>
      </c>
      <c r="G8" s="62">
        <v>27.741936555876361</v>
      </c>
      <c r="H8" s="62">
        <v>24.519171664693989</v>
      </c>
      <c r="I8" s="62">
        <v>24.33704582381737</v>
      </c>
      <c r="J8" s="62">
        <v>26.923708174584032</v>
      </c>
      <c r="K8" s="62">
        <v>31.051694719254879</v>
      </c>
      <c r="L8" s="62">
        <v>25.299717495399559</v>
      </c>
      <c r="M8" s="62">
        <v>29.163342564683585</v>
      </c>
      <c r="N8" s="62">
        <v>28.282924042916015</v>
      </c>
    </row>
    <row r="9" spans="1:16" ht="18" customHeight="1">
      <c r="A9" s="135" t="s">
        <v>341</v>
      </c>
      <c r="B9" s="62">
        <v>7.9372150248865321</v>
      </c>
      <c r="C9" s="62">
        <v>8.9198229029853611</v>
      </c>
      <c r="D9" s="62">
        <v>4.5340300650009819</v>
      </c>
      <c r="E9" s="62">
        <v>-2.7104248089374035</v>
      </c>
      <c r="F9" s="62">
        <v>-0.18237488428442314</v>
      </c>
      <c r="G9" s="62">
        <v>1.3400035359661975</v>
      </c>
      <c r="H9" s="62">
        <v>-2.4514740829440527</v>
      </c>
      <c r="I9" s="62">
        <v>0.82671987941000447</v>
      </c>
      <c r="J9" s="62">
        <v>-0.49059356732159459</v>
      </c>
      <c r="K9" s="62">
        <v>1.9707754163394153</v>
      </c>
      <c r="L9" s="62">
        <v>5.0964264627702534</v>
      </c>
      <c r="M9" s="62">
        <v>0.97034838506320742</v>
      </c>
      <c r="N9" s="62">
        <v>0.66648207481931476</v>
      </c>
    </row>
    <row r="10" spans="1:16" ht="18" customHeight="1">
      <c r="A10" s="134" t="s">
        <v>342</v>
      </c>
      <c r="B10" s="62">
        <v>42.144331525016177</v>
      </c>
      <c r="C10" s="62">
        <v>44.236397927929502</v>
      </c>
      <c r="D10" s="62">
        <v>48.115023868659776</v>
      </c>
      <c r="E10" s="62">
        <v>61.379761758931096</v>
      </c>
      <c r="F10" s="62">
        <v>61.282967905020527</v>
      </c>
      <c r="G10" s="62">
        <v>53.090897387898863</v>
      </c>
      <c r="H10" s="62">
        <v>54.611354720915742</v>
      </c>
      <c r="I10" s="62">
        <v>42.920042492929227</v>
      </c>
      <c r="J10" s="62">
        <v>44.228143932119309</v>
      </c>
      <c r="K10" s="62">
        <v>37.087817690442705</v>
      </c>
      <c r="L10" s="62">
        <v>31.290283676892162</v>
      </c>
      <c r="M10" s="62">
        <v>41.941889662936909</v>
      </c>
      <c r="N10" s="62">
        <v>43.470042240717063</v>
      </c>
    </row>
    <row r="11" spans="1:16" ht="18" customHeight="1">
      <c r="A11" s="134" t="s">
        <v>343</v>
      </c>
      <c r="B11" s="62">
        <v>52.494670537830444</v>
      </c>
      <c r="C11" s="62">
        <v>54.725069899631649</v>
      </c>
      <c r="D11" s="62">
        <v>63.760256787131354</v>
      </c>
      <c r="E11" s="62">
        <v>64.403278167644501</v>
      </c>
      <c r="F11" s="62">
        <v>58.214573920856402</v>
      </c>
      <c r="G11" s="62">
        <v>59.80999366636398</v>
      </c>
      <c r="H11" s="62">
        <v>45.853334986913772</v>
      </c>
      <c r="I11" s="62">
        <v>39.003908893378139</v>
      </c>
      <c r="J11" s="62">
        <v>43.226960041833777</v>
      </c>
      <c r="K11" s="62">
        <v>46.005163743426174</v>
      </c>
      <c r="L11" s="62">
        <v>46.372929121067649</v>
      </c>
      <c r="M11" s="62">
        <v>46.878988335337795</v>
      </c>
      <c r="N11" s="62">
        <v>41.997019392345443</v>
      </c>
    </row>
    <row r="12" spans="1:16" s="7" customFormat="1" ht="18" customHeight="1">
      <c r="A12" s="134" t="s">
        <v>370</v>
      </c>
      <c r="B12" s="63">
        <v>100</v>
      </c>
      <c r="C12" s="63">
        <v>100</v>
      </c>
      <c r="D12" s="63">
        <v>100</v>
      </c>
      <c r="E12" s="63">
        <v>100</v>
      </c>
      <c r="F12" s="63">
        <v>100</v>
      </c>
      <c r="G12" s="63">
        <v>100</v>
      </c>
      <c r="H12" s="63">
        <v>100</v>
      </c>
      <c r="I12" s="63">
        <v>100</v>
      </c>
      <c r="J12" s="63">
        <v>100</v>
      </c>
      <c r="K12" s="63">
        <v>100</v>
      </c>
      <c r="L12" s="63">
        <v>100</v>
      </c>
      <c r="M12" s="63">
        <v>100</v>
      </c>
      <c r="N12" s="63">
        <v>100</v>
      </c>
    </row>
    <row r="13" spans="1:16" ht="15" customHeight="1">
      <c r="B13" s="10"/>
      <c r="C13" s="10"/>
      <c r="D13" s="10"/>
      <c r="E13" s="10"/>
      <c r="F13" s="10"/>
      <c r="G13" s="10"/>
      <c r="H13" s="10"/>
      <c r="I13" s="10"/>
      <c r="J13" s="10"/>
    </row>
    <row r="14" spans="1:16" ht="15" customHeight="1">
      <c r="A14" s="8" t="s">
        <v>210</v>
      </c>
    </row>
  </sheetData>
  <mergeCells count="2">
    <mergeCell ref="A2:A3"/>
    <mergeCell ref="B2:N2"/>
  </mergeCells>
  <hyperlinks>
    <hyperlink ref="P3" location="Content!A1" display="Back to Content Page" xr:uid="{00000000-0004-0000-3800-000000000000}"/>
  </hyperlinks>
  <pageMargins left="0.7" right="0.7" top="0.75" bottom="0.7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O19"/>
  <sheetViews>
    <sheetView workbookViewId="0">
      <pane xSplit="1" ySplit="1" topLeftCell="B2" activePane="bottomRight" state="frozen"/>
      <selection activeCell="H27" sqref="H27"/>
      <selection pane="topRight" activeCell="H27" sqref="H27"/>
      <selection pane="bottomLeft" activeCell="H27" sqref="H27"/>
      <selection pane="bottomRight" activeCell="D19" sqref="D19"/>
    </sheetView>
  </sheetViews>
  <sheetFormatPr defaultColWidth="9.21875" defaultRowHeight="15" customHeight="1"/>
  <cols>
    <col min="1" max="1" width="54.33203125" style="6" customWidth="1"/>
    <col min="2" max="16384" width="9.21875" style="6"/>
  </cols>
  <sheetData>
    <row r="1" spans="1:15" s="7" customFormat="1" ht="15" customHeight="1">
      <c r="A1" s="7" t="s">
        <v>698</v>
      </c>
    </row>
    <row r="2" spans="1:15" ht="18" customHeight="1">
      <c r="A2" s="251" t="s">
        <v>375</v>
      </c>
      <c r="B2" s="259" t="s">
        <v>22</v>
      </c>
      <c r="C2" s="260"/>
      <c r="D2" s="260"/>
      <c r="E2" s="260"/>
      <c r="F2" s="260"/>
      <c r="G2" s="260"/>
      <c r="H2" s="260"/>
      <c r="I2" s="260"/>
      <c r="J2" s="260"/>
      <c r="K2" s="260"/>
      <c r="L2" s="260"/>
      <c r="M2" s="260"/>
    </row>
    <row r="3" spans="1:15" ht="18" customHeight="1">
      <c r="A3" s="251" t="s">
        <v>375</v>
      </c>
      <c r="B3" s="56">
        <v>2011</v>
      </c>
      <c r="C3" s="56">
        <v>2012</v>
      </c>
      <c r="D3" s="56">
        <v>2013</v>
      </c>
      <c r="E3" s="56">
        <v>2014</v>
      </c>
      <c r="F3" s="56">
        <v>2015</v>
      </c>
      <c r="G3" s="56">
        <v>2016</v>
      </c>
      <c r="H3" s="56">
        <v>2017</v>
      </c>
      <c r="I3" s="56">
        <v>2018</v>
      </c>
      <c r="J3" s="56">
        <v>2019</v>
      </c>
      <c r="K3" s="56">
        <v>2020</v>
      </c>
      <c r="L3" s="56">
        <v>2021</v>
      </c>
      <c r="M3" s="56">
        <v>2022</v>
      </c>
      <c r="O3" s="15" t="s">
        <v>12</v>
      </c>
    </row>
    <row r="4" spans="1:15" s="21" customFormat="1" ht="18" customHeight="1">
      <c r="A4" s="143" t="s">
        <v>376</v>
      </c>
      <c r="B4" s="147">
        <v>0.17504650479145312</v>
      </c>
      <c r="C4" s="147">
        <v>-8.5319690844544311</v>
      </c>
      <c r="D4" s="147">
        <v>1.3296228920577846</v>
      </c>
      <c r="E4" s="147">
        <v>-2.2931491838794074</v>
      </c>
      <c r="F4" s="147">
        <v>-2.8475038661298271</v>
      </c>
      <c r="G4" s="147">
        <v>15.411270120773139</v>
      </c>
      <c r="H4" s="147">
        <v>-8.7534227823443018</v>
      </c>
      <c r="I4" s="147">
        <v>8.066324091143187</v>
      </c>
      <c r="J4" s="147">
        <v>2.443739533838567</v>
      </c>
      <c r="K4" s="147">
        <v>-2.6545509416544917</v>
      </c>
      <c r="L4" s="147">
        <v>-1.0496463678294248</v>
      </c>
      <c r="M4" s="147">
        <v>2.4325541962531503</v>
      </c>
    </row>
    <row r="5" spans="1:15" s="21" customFormat="1" ht="18" customHeight="1">
      <c r="A5" s="143" t="s">
        <v>182</v>
      </c>
      <c r="B5" s="147">
        <v>3.5351142488158018</v>
      </c>
      <c r="C5" s="147">
        <v>-8.2534892257202159</v>
      </c>
      <c r="D5" s="147">
        <v>18.785085725140277</v>
      </c>
      <c r="E5" s="147">
        <v>6.0029697459422806</v>
      </c>
      <c r="F5" s="147">
        <v>-15.277279933995231</v>
      </c>
      <c r="G5" s="147">
        <v>0.28834370966845313</v>
      </c>
      <c r="H5" s="147">
        <v>6.3027549765005517</v>
      </c>
      <c r="I5" s="147">
        <v>8.4016067048826528</v>
      </c>
      <c r="J5" s="147">
        <v>-3.7048079442557054</v>
      </c>
      <c r="K5" s="147">
        <v>-26.511298922617939</v>
      </c>
      <c r="L5" s="147">
        <v>29.841952382418043</v>
      </c>
      <c r="M5" s="147">
        <v>7.4970708233479399</v>
      </c>
    </row>
    <row r="6" spans="1:15" s="21" customFormat="1" ht="18" customHeight="1">
      <c r="A6" s="143" t="s">
        <v>183</v>
      </c>
      <c r="B6" s="147">
        <v>11.350952377677174</v>
      </c>
      <c r="C6" s="147">
        <v>3.7060447701901467</v>
      </c>
      <c r="D6" s="147">
        <v>6.5337857957848939</v>
      </c>
      <c r="E6" s="147">
        <v>8.3356918662144182</v>
      </c>
      <c r="F6" s="147">
        <v>-15.521624318545534</v>
      </c>
      <c r="G6" s="147">
        <v>4.9564315395293335</v>
      </c>
      <c r="H6" s="147">
        <v>-2.1611250499225889</v>
      </c>
      <c r="I6" s="147">
        <v>-1.1647177819792205</v>
      </c>
      <c r="J6" s="147">
        <v>4.5208703593036859</v>
      </c>
      <c r="K6" s="147">
        <v>-14.904192730828839</v>
      </c>
      <c r="L6" s="147">
        <v>8.074373845592504</v>
      </c>
      <c r="M6" s="147">
        <v>8.2014958827745943</v>
      </c>
    </row>
    <row r="7" spans="1:15" s="21" customFormat="1" ht="45" customHeight="1">
      <c r="A7" s="142" t="s">
        <v>377</v>
      </c>
      <c r="B7" s="147">
        <v>121.63343810655093</v>
      </c>
      <c r="C7" s="147">
        <v>-71.162693085189986</v>
      </c>
      <c r="D7" s="147">
        <v>212.26584568048685</v>
      </c>
      <c r="E7" s="147">
        <v>15.551384396039538</v>
      </c>
      <c r="F7" s="147">
        <v>6.7436369819185558</v>
      </c>
      <c r="G7" s="147">
        <v>8.4455150908809884</v>
      </c>
      <c r="H7" s="147">
        <v>23.621248887971589</v>
      </c>
      <c r="I7" s="147">
        <v>-10.624074346498901</v>
      </c>
      <c r="J7" s="147">
        <v>-22.284946089477202</v>
      </c>
      <c r="K7" s="147">
        <v>-6.3356293636602175</v>
      </c>
      <c r="L7" s="147">
        <v>9.6457534542849288</v>
      </c>
      <c r="M7" s="147">
        <v>48.574873917760328</v>
      </c>
    </row>
    <row r="8" spans="1:15" s="21" customFormat="1" ht="18" customHeight="1">
      <c r="A8" s="143" t="s">
        <v>184</v>
      </c>
      <c r="B8" s="147">
        <v>20.847045206120328</v>
      </c>
      <c r="C8" s="147">
        <v>14.895519350947922</v>
      </c>
      <c r="D8" s="147">
        <v>4.0063139500351213</v>
      </c>
      <c r="E8" s="147">
        <v>2.5730577384276927</v>
      </c>
      <c r="F8" s="147">
        <v>7.1417211856426661</v>
      </c>
      <c r="G8" s="147">
        <v>9.2298558205589529</v>
      </c>
      <c r="H8" s="147">
        <v>3.8746888632100536</v>
      </c>
      <c r="I8" s="147">
        <v>4.8035117960995706</v>
      </c>
      <c r="J8" s="147">
        <v>3.0599259449937506</v>
      </c>
      <c r="K8" s="147">
        <v>-11.38679025033197</v>
      </c>
      <c r="L8" s="147">
        <v>6.5361776107575764</v>
      </c>
      <c r="M8" s="147">
        <v>3.1753796979249671</v>
      </c>
    </row>
    <row r="9" spans="1:15" s="21" customFormat="1" ht="34.799999999999997" customHeight="1">
      <c r="A9" s="142" t="s">
        <v>378</v>
      </c>
      <c r="B9" s="147">
        <v>5.7497230391574448</v>
      </c>
      <c r="C9" s="147">
        <v>1.0889968779288921</v>
      </c>
      <c r="D9" s="147">
        <v>13.823598438663538</v>
      </c>
      <c r="E9" s="147">
        <v>13.105480612387169</v>
      </c>
      <c r="F9" s="147">
        <v>-12.549975983073125</v>
      </c>
      <c r="G9" s="147">
        <v>21.650553589958903</v>
      </c>
      <c r="H9" s="147">
        <v>11.295422089832854</v>
      </c>
      <c r="I9" s="147">
        <v>1.245663861637027</v>
      </c>
      <c r="J9" s="147">
        <v>5.2544562807516542</v>
      </c>
      <c r="K9" s="147">
        <v>-10.304917607203564</v>
      </c>
      <c r="L9" s="147">
        <v>18.913029225594528</v>
      </c>
      <c r="M9" s="147">
        <v>7.42593022851554</v>
      </c>
    </row>
    <row r="10" spans="1:15" s="21" customFormat="1" ht="18" customHeight="1">
      <c r="A10" s="143" t="s">
        <v>379</v>
      </c>
      <c r="B10" s="147">
        <v>7.8966151220753744</v>
      </c>
      <c r="C10" s="147">
        <v>7.6343658844680391</v>
      </c>
      <c r="D10" s="147">
        <v>8.252196965820076</v>
      </c>
      <c r="E10" s="147">
        <v>8.901784371500824</v>
      </c>
      <c r="F10" s="147">
        <v>2.7990277245478268</v>
      </c>
      <c r="G10" s="147">
        <v>4.4206897387382611</v>
      </c>
      <c r="H10" s="147">
        <v>4.163462074914932</v>
      </c>
      <c r="I10" s="147">
        <v>1.3867548208735343</v>
      </c>
      <c r="J10" s="147">
        <v>4.9524763463947039</v>
      </c>
      <c r="K10" s="147">
        <v>1.9570319671698115</v>
      </c>
      <c r="L10" s="147">
        <v>4.4018479132185178</v>
      </c>
      <c r="M10" s="147">
        <v>5.6025036722937784</v>
      </c>
    </row>
    <row r="11" spans="1:15" s="21" customFormat="1" ht="18" customHeight="1">
      <c r="A11" s="143" t="s">
        <v>380</v>
      </c>
      <c r="B11" s="147">
        <v>-0.7342555722977977</v>
      </c>
      <c r="C11" s="147">
        <v>5.7392562605345461</v>
      </c>
      <c r="D11" s="147">
        <v>9.9191740187200708</v>
      </c>
      <c r="E11" s="147">
        <v>2.5584858012965128</v>
      </c>
      <c r="F11" s="147">
        <v>17.980032682607018</v>
      </c>
      <c r="G11" s="147">
        <v>15.174008678441695</v>
      </c>
      <c r="H11" s="147">
        <v>-0.68933754421318838</v>
      </c>
      <c r="I11" s="147">
        <v>9.5360157570963082</v>
      </c>
      <c r="J11" s="147">
        <v>3.2930373228059864</v>
      </c>
      <c r="K11" s="147">
        <v>2.6577714097556111</v>
      </c>
      <c r="L11" s="147">
        <v>0.58443745417258697</v>
      </c>
      <c r="M11" s="147">
        <v>2.3258186194801738</v>
      </c>
    </row>
    <row r="12" spans="1:15" s="21" customFormat="1" ht="34.799999999999997" customHeight="1">
      <c r="A12" s="142" t="s">
        <v>381</v>
      </c>
      <c r="B12" s="147">
        <v>3.1646440999477221</v>
      </c>
      <c r="C12" s="147">
        <v>3.9165129425504688</v>
      </c>
      <c r="D12" s="147">
        <v>6.2660052488161568</v>
      </c>
      <c r="E12" s="147">
        <v>5.0820117017170645</v>
      </c>
      <c r="F12" s="147">
        <v>4.0895687950363424</v>
      </c>
      <c r="G12" s="147">
        <v>4.5302992370562549</v>
      </c>
      <c r="H12" s="147">
        <v>4.536844308638365</v>
      </c>
      <c r="I12" s="147">
        <v>3.6130705263533969</v>
      </c>
      <c r="J12" s="147">
        <v>4.8630538269050874</v>
      </c>
      <c r="K12" s="147">
        <v>-3.6760827041019866</v>
      </c>
      <c r="L12" s="147">
        <v>7.86459897916572</v>
      </c>
      <c r="M12" s="147">
        <v>3.5111621962596899</v>
      </c>
    </row>
    <row r="13" spans="1:15" s="21" customFormat="1" ht="34.799999999999997" customHeight="1">
      <c r="A13" s="142" t="s">
        <v>382</v>
      </c>
      <c r="B13" s="147">
        <v>9.1603733324614183</v>
      </c>
      <c r="C13" s="147">
        <v>3.1297017705236527</v>
      </c>
      <c r="D13" s="147">
        <v>6.3444546036570699</v>
      </c>
      <c r="E13" s="147">
        <v>1.225468154985947</v>
      </c>
      <c r="F13" s="147">
        <v>2.2658930203492957</v>
      </c>
      <c r="G13" s="147">
        <v>6.1858490966189237</v>
      </c>
      <c r="H13" s="147">
        <v>-0.44584327021399872</v>
      </c>
      <c r="I13" s="147">
        <v>3.5937932130165677</v>
      </c>
      <c r="J13" s="147">
        <v>10.079369094996053</v>
      </c>
      <c r="K13" s="147">
        <v>5.1069504844530655</v>
      </c>
      <c r="L13" s="147">
        <v>4.2087991638491502</v>
      </c>
      <c r="M13" s="147">
        <v>3.8498229152987165</v>
      </c>
    </row>
    <row r="14" spans="1:15" s="21" customFormat="1" ht="18" customHeight="1">
      <c r="A14" s="143" t="s">
        <v>383</v>
      </c>
      <c r="B14" s="147">
        <v>8.3138383825503155</v>
      </c>
      <c r="C14" s="147">
        <v>10.709146348745421</v>
      </c>
      <c r="D14" s="147">
        <v>8.006870908718227</v>
      </c>
      <c r="E14" s="147">
        <v>5.0048615639852585</v>
      </c>
      <c r="F14" s="147">
        <v>1.9843250381465367</v>
      </c>
      <c r="G14" s="147">
        <v>2.5317987891823748</v>
      </c>
      <c r="H14" s="147">
        <v>3.7154739116833895</v>
      </c>
      <c r="I14" s="147">
        <v>1.0155725334487471</v>
      </c>
      <c r="J14" s="147">
        <v>3.0346769641811875</v>
      </c>
      <c r="K14" s="147">
        <v>-6.0874478846158695</v>
      </c>
      <c r="L14" s="147">
        <v>4.6358508606887341</v>
      </c>
      <c r="M14" s="147">
        <v>2.3751876753398591</v>
      </c>
    </row>
    <row r="15" spans="1:15" s="21" customFormat="1" ht="18" customHeight="1">
      <c r="A15" s="144" t="s">
        <v>384</v>
      </c>
      <c r="B15" s="148">
        <v>7.5932632544009522</v>
      </c>
      <c r="C15" s="148">
        <v>-0.17752792093548919</v>
      </c>
      <c r="D15" s="148">
        <v>11.267272275002853</v>
      </c>
      <c r="E15" s="148">
        <v>5.5325988661360412</v>
      </c>
      <c r="F15" s="148">
        <v>-5.1815586575812489</v>
      </c>
      <c r="G15" s="148">
        <v>7.3472838525590305</v>
      </c>
      <c r="H15" s="148">
        <v>3.9999202407117167</v>
      </c>
      <c r="I15" s="148">
        <v>4.2294556446291125</v>
      </c>
      <c r="J15" s="148">
        <v>3.2106441971301365</v>
      </c>
      <c r="K15" s="148">
        <v>-9.1375299013429725</v>
      </c>
      <c r="L15" s="148">
        <v>11.979111380442802</v>
      </c>
      <c r="M15" s="148">
        <v>5.7572240653659179</v>
      </c>
    </row>
    <row r="16" spans="1:15" s="21" customFormat="1" ht="18" customHeight="1">
      <c r="A16" s="143" t="s">
        <v>185</v>
      </c>
      <c r="B16" s="147">
        <v>-11.21319382519016</v>
      </c>
      <c r="C16" s="147">
        <v>2.1181628730687407E-2</v>
      </c>
      <c r="D16" s="147">
        <v>6.3458806604272979</v>
      </c>
      <c r="E16" s="147">
        <v>10.671539792474618</v>
      </c>
      <c r="F16" s="147">
        <v>4.6891471817413333</v>
      </c>
      <c r="G16" s="147">
        <v>3.3995347933292663</v>
      </c>
      <c r="H16" s="147">
        <v>7.183206108801528</v>
      </c>
      <c r="I16" s="147">
        <v>3.1352211946558839</v>
      </c>
      <c r="J16" s="147">
        <v>-1.716676640586428</v>
      </c>
      <c r="K16" s="147">
        <v>2.694288033371862</v>
      </c>
      <c r="L16" s="147">
        <v>9.1814669888542539</v>
      </c>
      <c r="M16" s="147">
        <v>6.5662420420306518</v>
      </c>
    </row>
    <row r="17" spans="1:13" s="21" customFormat="1" ht="18" customHeight="1">
      <c r="A17" s="144" t="s">
        <v>385</v>
      </c>
      <c r="B17" s="148">
        <v>6.8385297527350417</v>
      </c>
      <c r="C17" s="148">
        <v>-0.17090078450794977</v>
      </c>
      <c r="D17" s="148">
        <v>11.102823771580034</v>
      </c>
      <c r="E17" s="148">
        <v>5.6969645688930655</v>
      </c>
      <c r="F17" s="148">
        <v>-4.8509918663380631</v>
      </c>
      <c r="G17" s="148">
        <v>7.2018190412537137</v>
      </c>
      <c r="H17" s="148">
        <v>4.1130561523200981</v>
      </c>
      <c r="I17" s="148">
        <v>4.1894190831117157</v>
      </c>
      <c r="J17" s="148">
        <v>3.032184308489775</v>
      </c>
      <c r="K17" s="148">
        <v>-8.7287512746935363</v>
      </c>
      <c r="L17" s="148">
        <v>11.870358314700155</v>
      </c>
      <c r="M17" s="148">
        <v>5.787917187398989</v>
      </c>
    </row>
    <row r="19" spans="1:13" ht="15" customHeight="1">
      <c r="A19" s="8" t="s">
        <v>391</v>
      </c>
    </row>
  </sheetData>
  <mergeCells count="2">
    <mergeCell ref="A2:A3"/>
    <mergeCell ref="B2:M2"/>
  </mergeCells>
  <hyperlinks>
    <hyperlink ref="O3" location="Content!A1" display="Back to Content Page" xr:uid="{00000000-0004-0000-3900-000000000000}"/>
  </hyperlinks>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P34"/>
  <sheetViews>
    <sheetView zoomScale="89" zoomScaleNormal="89" workbookViewId="0">
      <pane xSplit="1" ySplit="1" topLeftCell="B2" activePane="bottomRight" state="frozen"/>
      <selection activeCell="H27" sqref="H27"/>
      <selection pane="topRight" activeCell="H27" sqref="H27"/>
      <selection pane="bottomLeft" activeCell="H27" sqref="H27"/>
      <selection pane="bottomRight" activeCell="A33" sqref="A33"/>
    </sheetView>
  </sheetViews>
  <sheetFormatPr defaultColWidth="9.21875" defaultRowHeight="15" customHeight="1"/>
  <cols>
    <col min="1" max="1" width="46.5546875" style="6" customWidth="1"/>
    <col min="2" max="14" width="13.109375" style="6" customWidth="1"/>
    <col min="15" max="16" width="11.77734375" style="6" customWidth="1"/>
    <col min="17" max="19" width="14" style="6" bestFit="1" customWidth="1"/>
    <col min="20" max="20" width="14" style="6" customWidth="1"/>
    <col min="21" max="23" width="14" style="6" bestFit="1" customWidth="1"/>
    <col min="24" max="24" width="14" style="6" customWidth="1"/>
    <col min="25" max="26" width="14" style="6" bestFit="1" customWidth="1"/>
    <col min="27" max="27" width="21" style="6" bestFit="1" customWidth="1"/>
    <col min="28" max="34" width="22.5546875" style="6" bestFit="1" customWidth="1"/>
    <col min="35" max="36" width="12" style="6" customWidth="1"/>
    <col min="37" max="16384" width="9.21875" style="6"/>
  </cols>
  <sheetData>
    <row r="1" spans="1:16" s="133" customFormat="1" ht="21" customHeight="1">
      <c r="A1" s="133" t="s">
        <v>699</v>
      </c>
    </row>
    <row r="2" spans="1:16" ht="15" customHeight="1">
      <c r="A2" s="251" t="s">
        <v>181</v>
      </c>
      <c r="B2" s="263" t="s">
        <v>22</v>
      </c>
      <c r="C2" s="263"/>
      <c r="D2" s="263"/>
      <c r="E2" s="263"/>
      <c r="F2" s="263"/>
      <c r="G2" s="263"/>
      <c r="H2" s="263"/>
      <c r="I2" s="263"/>
      <c r="J2" s="263"/>
      <c r="K2" s="263"/>
      <c r="L2" s="263"/>
      <c r="M2" s="263"/>
      <c r="N2" s="26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344</v>
      </c>
      <c r="B4" s="57">
        <v>101617.12087667987</v>
      </c>
      <c r="C4" s="57">
        <v>109615.54822086662</v>
      </c>
      <c r="D4" s="57">
        <v>116136.36068693643</v>
      </c>
      <c r="E4" s="57">
        <v>126010.74921036008</v>
      </c>
      <c r="F4" s="57">
        <v>127056.92139285697</v>
      </c>
      <c r="G4" s="57">
        <v>130338.59475056341</v>
      </c>
      <c r="H4" s="57">
        <v>140515.95148672699</v>
      </c>
      <c r="I4" s="57">
        <v>148775.74411150382</v>
      </c>
      <c r="J4" s="57">
        <v>166062.46903513063</v>
      </c>
      <c r="K4" s="57">
        <v>186049.50967237056</v>
      </c>
      <c r="L4" s="57">
        <v>187856.51075566452</v>
      </c>
      <c r="M4" s="57">
        <v>190318.52272836736</v>
      </c>
      <c r="N4" s="57">
        <v>213680.29231600001</v>
      </c>
    </row>
    <row r="5" spans="1:16" ht="15" customHeight="1">
      <c r="A5" s="135" t="s">
        <v>345</v>
      </c>
      <c r="B5" s="57">
        <v>77202.875347080815</v>
      </c>
      <c r="C5" s="57">
        <v>81508.209020990224</v>
      </c>
      <c r="D5" s="57">
        <v>86297.801995346148</v>
      </c>
      <c r="E5" s="57">
        <v>93338.362963631444</v>
      </c>
      <c r="F5" s="57">
        <v>94805.150397406454</v>
      </c>
      <c r="G5" s="57">
        <v>95429.951678846599</v>
      </c>
      <c r="H5" s="57">
        <v>99252.17776073335</v>
      </c>
      <c r="I5" s="57">
        <v>102662.46987852648</v>
      </c>
      <c r="J5" s="57">
        <v>113219.89060681699</v>
      </c>
      <c r="K5" s="57">
        <v>126383.17880200542</v>
      </c>
      <c r="L5" s="57">
        <v>122479.44145675986</v>
      </c>
      <c r="M5" s="57">
        <v>122684.26497644804</v>
      </c>
      <c r="N5" s="57">
        <v>137457.86061600002</v>
      </c>
    </row>
    <row r="6" spans="1:16" ht="15" customHeight="1">
      <c r="A6" s="136" t="s">
        <v>346</v>
      </c>
      <c r="B6" s="57">
        <v>74301.682055458892</v>
      </c>
      <c r="C6" s="57">
        <v>78663.653855838114</v>
      </c>
      <c r="D6" s="57">
        <v>83706.285324370358</v>
      </c>
      <c r="E6" s="57">
        <v>90656.988358451403</v>
      </c>
      <c r="F6" s="57">
        <v>91999.740574145806</v>
      </c>
      <c r="G6" s="57">
        <v>93014.469283074039</v>
      </c>
      <c r="H6" s="57">
        <v>0</v>
      </c>
      <c r="I6" s="57">
        <v>0</v>
      </c>
      <c r="J6" s="57">
        <v>0</v>
      </c>
      <c r="K6" s="57">
        <v>0</v>
      </c>
      <c r="L6" s="57">
        <v>118500.22712246432</v>
      </c>
      <c r="M6" s="57">
        <v>119124.41023763883</v>
      </c>
      <c r="N6" s="57">
        <v>117254.03961600001</v>
      </c>
    </row>
    <row r="7" spans="1:16" ht="15" customHeight="1">
      <c r="A7" s="136" t="s">
        <v>347</v>
      </c>
      <c r="B7" s="57">
        <v>2901.5799851912184</v>
      </c>
      <c r="C7" s="57">
        <v>2844.2576175406871</v>
      </c>
      <c r="D7" s="57">
        <v>2591.6749919637073</v>
      </c>
      <c r="E7" s="57">
        <v>2681.2855229672409</v>
      </c>
      <c r="F7" s="57">
        <v>2805.5092706134701</v>
      </c>
      <c r="G7" s="57">
        <v>2879.2072828852297</v>
      </c>
      <c r="H7" s="57">
        <v>0</v>
      </c>
      <c r="I7" s="57">
        <v>0</v>
      </c>
      <c r="J7" s="57">
        <v>0</v>
      </c>
      <c r="K7" s="57">
        <v>0</v>
      </c>
      <c r="L7" s="57">
        <v>3979.2143342955437</v>
      </c>
      <c r="M7" s="57">
        <v>3559.8547388092052</v>
      </c>
      <c r="N7" s="57">
        <v>20203.820999999996</v>
      </c>
    </row>
    <row r="8" spans="1:16" ht="15" customHeight="1">
      <c r="A8" s="135" t="s">
        <v>348</v>
      </c>
      <c r="B8" s="57">
        <v>24413.753383911011</v>
      </c>
      <c r="C8" s="57">
        <v>28107.499421399967</v>
      </c>
      <c r="D8" s="57">
        <v>29838.928812220402</v>
      </c>
      <c r="E8" s="57">
        <v>32672.386246728634</v>
      </c>
      <c r="F8" s="57">
        <v>32251.770995450515</v>
      </c>
      <c r="G8" s="57">
        <v>34908.643071716804</v>
      </c>
      <c r="H8" s="57">
        <v>41263.773725993626</v>
      </c>
      <c r="I8" s="57">
        <v>46113.274232977361</v>
      </c>
      <c r="J8" s="57">
        <v>52842.578428313631</v>
      </c>
      <c r="K8" s="57">
        <v>59666.330870365135</v>
      </c>
      <c r="L8" s="57">
        <v>65377.069298904666</v>
      </c>
      <c r="M8" s="57">
        <v>67634.257751919315</v>
      </c>
      <c r="N8" s="57">
        <v>76222.431699999986</v>
      </c>
    </row>
    <row r="9" spans="1:16" ht="15" customHeight="1">
      <c r="A9" s="134" t="s">
        <v>349</v>
      </c>
      <c r="B9" s="57">
        <v>3881.8085224538149</v>
      </c>
      <c r="C9" s="57">
        <v>4507.8463129764004</v>
      </c>
      <c r="D9" s="57">
        <v>4381.5333406188611</v>
      </c>
      <c r="E9" s="57">
        <v>4536.2642360797763</v>
      </c>
      <c r="F9" s="57">
        <v>4694.9095269810332</v>
      </c>
      <c r="G9" s="57">
        <v>4420.2631738201117</v>
      </c>
      <c r="H9" s="57">
        <v>4816.2795676998367</v>
      </c>
      <c r="I9" s="57">
        <v>4257.2674930988542</v>
      </c>
      <c r="J9" s="57">
        <v>4298.8853110822529</v>
      </c>
      <c r="K9" s="57">
        <v>4387.0546984461362</v>
      </c>
      <c r="L9" s="57">
        <v>3723.6137134722608</v>
      </c>
      <c r="M9" s="57">
        <v>3905.7998516563434</v>
      </c>
      <c r="N9" s="57">
        <v>4343.3916300000001</v>
      </c>
    </row>
    <row r="10" spans="1:16" ht="15" customHeight="1">
      <c r="A10" s="134" t="s">
        <v>350</v>
      </c>
      <c r="B10" s="57">
        <v>23871.883010625301</v>
      </c>
      <c r="C10" s="57">
        <v>26436.113449080964</v>
      </c>
      <c r="D10" s="57">
        <v>26934.358069477283</v>
      </c>
      <c r="E10" s="57">
        <v>30515.606894684595</v>
      </c>
      <c r="F10" s="57">
        <v>32584.91962742227</v>
      </c>
      <c r="G10" s="57">
        <v>30893.114906163235</v>
      </c>
      <c r="H10" s="57">
        <v>32275.04369809432</v>
      </c>
      <c r="I10" s="57">
        <v>32355.431745939946</v>
      </c>
      <c r="J10" s="57">
        <v>33545.823984281451</v>
      </c>
      <c r="K10" s="57">
        <v>33885.049552496006</v>
      </c>
      <c r="L10" s="57">
        <v>33684.581426707264</v>
      </c>
      <c r="M10" s="57">
        <v>37677.200350630461</v>
      </c>
      <c r="N10" s="57">
        <v>40014.873911999995</v>
      </c>
    </row>
    <row r="11" spans="1:16" ht="15" customHeight="1">
      <c r="A11" s="134" t="s">
        <v>351</v>
      </c>
      <c r="B11" s="57">
        <v>4347.8238495427786</v>
      </c>
      <c r="C11" s="57">
        <v>3812.5767276306451</v>
      </c>
      <c r="D11" s="57">
        <v>3874.9061792826242</v>
      </c>
      <c r="E11" s="57">
        <v>3723.6364949011822</v>
      </c>
      <c r="F11" s="57">
        <v>3469.7181401476009</v>
      </c>
      <c r="G11" s="57">
        <v>1129.6780574712366</v>
      </c>
      <c r="H11" s="57">
        <v>1251.8346479682634</v>
      </c>
      <c r="I11" s="57">
        <v>1537.7055362652175</v>
      </c>
      <c r="J11" s="57">
        <v>1544.3370085844872</v>
      </c>
      <c r="K11" s="57">
        <v>1690.7714775240154</v>
      </c>
      <c r="L11" s="57">
        <v>1062.1846810866384</v>
      </c>
      <c r="M11" s="57">
        <v>1608.4459557088226</v>
      </c>
      <c r="N11" s="57">
        <v>1883.0283999999997</v>
      </c>
    </row>
    <row r="12" spans="1:16" ht="15" customHeight="1">
      <c r="A12" s="134" t="s">
        <v>308</v>
      </c>
      <c r="B12" s="57">
        <v>7239.1019214394137</v>
      </c>
      <c r="C12" s="57">
        <v>7193.7094187057937</v>
      </c>
      <c r="D12" s="57">
        <v>8005.104951582337</v>
      </c>
      <c r="E12" s="57">
        <v>8896.3436512950102</v>
      </c>
      <c r="F12" s="57">
        <v>8407.279208027463</v>
      </c>
      <c r="G12" s="57">
        <v>7892.8298786524683</v>
      </c>
      <c r="H12" s="57">
        <v>5800.4325620087502</v>
      </c>
      <c r="I12" s="57">
        <v>4466.0058011891551</v>
      </c>
      <c r="J12" s="57">
        <v>4326.7291206381869</v>
      </c>
      <c r="K12" s="57">
        <v>4595.9147044932206</v>
      </c>
      <c r="L12" s="57">
        <v>3981.2034441852188</v>
      </c>
      <c r="M12" s="57">
        <v>6476.5299143652528</v>
      </c>
      <c r="N12" s="57">
        <v>7132.7523000000001</v>
      </c>
    </row>
    <row r="13" spans="1:16" ht="42" customHeight="1">
      <c r="A13" s="134" t="s">
        <v>352</v>
      </c>
      <c r="B13" s="57">
        <v>66481.548258117065</v>
      </c>
      <c r="C13" s="57">
        <v>71671.284987524894</v>
      </c>
      <c r="D13" s="57">
        <v>78709.279143221924</v>
      </c>
      <c r="E13" s="57">
        <v>82893.968414403033</v>
      </c>
      <c r="F13" s="57">
        <v>85019.53087919137</v>
      </c>
      <c r="G13" s="57">
        <v>86227.451024058915</v>
      </c>
      <c r="H13" s="57">
        <v>89101.172002446983</v>
      </c>
      <c r="I13" s="57">
        <v>94946.110422788348</v>
      </c>
      <c r="J13" s="57">
        <v>99970.214945271786</v>
      </c>
      <c r="K13" s="57">
        <v>104280.81730493707</v>
      </c>
      <c r="L13" s="57">
        <v>100737.4758076634</v>
      </c>
      <c r="M13" s="57">
        <v>105744.88358876055</v>
      </c>
      <c r="N13" s="57">
        <v>115322.159336</v>
      </c>
    </row>
    <row r="14" spans="1:16" ht="27.6" customHeight="1">
      <c r="A14" s="135" t="s">
        <v>353</v>
      </c>
      <c r="B14" s="57">
        <v>59334.657880122912</v>
      </c>
      <c r="C14" s="57">
        <v>64254.414860255914</v>
      </c>
      <c r="D14" s="57">
        <v>69891.789622387543</v>
      </c>
      <c r="E14" s="57">
        <v>73654.163342658605</v>
      </c>
      <c r="F14" s="57">
        <v>74906.729570174197</v>
      </c>
      <c r="G14" s="57">
        <v>76679.881455589421</v>
      </c>
      <c r="H14" s="57">
        <v>80154.236136085572</v>
      </c>
      <c r="I14" s="57">
        <v>85563.820470100967</v>
      </c>
      <c r="J14" s="57">
        <v>90513.263913952745</v>
      </c>
      <c r="K14" s="57">
        <v>95203.363613547845</v>
      </c>
      <c r="L14" s="57">
        <v>92924.252161018623</v>
      </c>
      <c r="M14" s="57">
        <v>98297.122711028482</v>
      </c>
      <c r="N14" s="57">
        <v>106721.867776</v>
      </c>
    </row>
    <row r="15" spans="1:16" ht="15" customHeight="1">
      <c r="A15" s="135" t="s">
        <v>354</v>
      </c>
      <c r="B15" s="57">
        <v>7146.8903779941502</v>
      </c>
      <c r="C15" s="57">
        <v>7417.8619526403736</v>
      </c>
      <c r="D15" s="57">
        <v>8817.4895208343878</v>
      </c>
      <c r="E15" s="57">
        <v>9239.8050717444276</v>
      </c>
      <c r="F15" s="57">
        <v>10112.801309017184</v>
      </c>
      <c r="G15" s="57">
        <v>9547.5695684694911</v>
      </c>
      <c r="H15" s="57">
        <v>8946.9358663614112</v>
      </c>
      <c r="I15" s="57">
        <v>9382.289952687388</v>
      </c>
      <c r="J15" s="57">
        <v>9456.9510313190422</v>
      </c>
      <c r="K15" s="57">
        <v>9077.453691389228</v>
      </c>
      <c r="L15" s="57">
        <v>7813.2236466447866</v>
      </c>
      <c r="M15" s="57">
        <v>7447.7608777320756</v>
      </c>
      <c r="N15" s="57">
        <v>8600.2915599999997</v>
      </c>
    </row>
    <row r="16" spans="1:16" ht="15" customHeight="1">
      <c r="A16" s="134" t="s">
        <v>355</v>
      </c>
      <c r="B16" s="57">
        <v>20430.310243974676</v>
      </c>
      <c r="C16" s="57">
        <v>26080.048140751253</v>
      </c>
      <c r="D16" s="57">
        <v>29965.215481924341</v>
      </c>
      <c r="E16" s="57">
        <v>32893.112173991518</v>
      </c>
      <c r="F16" s="57">
        <v>34675.302983853988</v>
      </c>
      <c r="G16" s="57">
        <v>34164.80575922694</v>
      </c>
      <c r="H16" s="57">
        <v>34108.016211256116</v>
      </c>
      <c r="I16" s="57">
        <v>32990.592597700437</v>
      </c>
      <c r="J16" s="57">
        <v>32926.299221661917</v>
      </c>
      <c r="K16" s="57">
        <v>33121.218673238094</v>
      </c>
      <c r="L16" s="57">
        <v>32315.079267665784</v>
      </c>
      <c r="M16" s="57">
        <v>30553.514492404611</v>
      </c>
      <c r="N16" s="57">
        <v>32734.920869999998</v>
      </c>
    </row>
    <row r="17" spans="1:14" ht="42" customHeight="1">
      <c r="A17" s="135" t="s">
        <v>356</v>
      </c>
      <c r="B17" s="57">
        <v>7868.7183739957791</v>
      </c>
      <c r="C17" s="57">
        <v>9655.4199905006062</v>
      </c>
      <c r="D17" s="57">
        <v>10341.329029541039</v>
      </c>
      <c r="E17" s="57">
        <v>11322.349246457901</v>
      </c>
      <c r="F17" s="57">
        <v>11309.152963530674</v>
      </c>
      <c r="G17" s="57">
        <v>10835.362776590311</v>
      </c>
      <c r="H17" s="57">
        <v>10490.334546010678</v>
      </c>
      <c r="I17" s="57">
        <v>11265.904685216532</v>
      </c>
      <c r="J17" s="57">
        <v>11724.232666587961</v>
      </c>
      <c r="K17" s="57">
        <v>11223.738896387362</v>
      </c>
      <c r="L17" s="57">
        <v>9702.8780418363713</v>
      </c>
      <c r="M17" s="57">
        <v>10190.469401712695</v>
      </c>
      <c r="N17" s="57">
        <v>11611.615229999999</v>
      </c>
    </row>
    <row r="18" spans="1:14" ht="15" customHeight="1">
      <c r="A18" s="135" t="s">
        <v>357</v>
      </c>
      <c r="B18" s="57">
        <v>12561.591869978898</v>
      </c>
      <c r="C18" s="57">
        <v>16424.628150250646</v>
      </c>
      <c r="D18" s="57">
        <v>19623.8864523833</v>
      </c>
      <c r="E18" s="57">
        <v>21570.762927533615</v>
      </c>
      <c r="F18" s="57">
        <v>23367.144493851585</v>
      </c>
      <c r="G18" s="57">
        <v>23329.442982636629</v>
      </c>
      <c r="H18" s="57">
        <v>23617.68166524544</v>
      </c>
      <c r="I18" s="57">
        <v>21724.6879124839</v>
      </c>
      <c r="J18" s="57">
        <v>21202.066555073954</v>
      </c>
      <c r="K18" s="57">
        <v>21897.479776850734</v>
      </c>
      <c r="L18" s="57">
        <v>22612.201225829413</v>
      </c>
      <c r="M18" s="57">
        <v>20363.045090691918</v>
      </c>
      <c r="N18" s="57">
        <v>21123.305639999999</v>
      </c>
    </row>
    <row r="19" spans="1:14" ht="27.6" customHeight="1">
      <c r="A19" s="134" t="s">
        <v>358</v>
      </c>
      <c r="B19" s="57">
        <v>60392.611824812113</v>
      </c>
      <c r="C19" s="57">
        <v>63328.04996337583</v>
      </c>
      <c r="D19" s="57">
        <v>68608.400114080709</v>
      </c>
      <c r="E19" s="57">
        <v>70787.695695334362</v>
      </c>
      <c r="F19" s="57">
        <v>72521.982049373401</v>
      </c>
      <c r="G19" s="57">
        <v>76878.768437538572</v>
      </c>
      <c r="H19" s="57">
        <v>81207.050967206727</v>
      </c>
      <c r="I19" s="57">
        <v>85530.024744029201</v>
      </c>
      <c r="J19" s="57">
        <v>88068.975203649665</v>
      </c>
      <c r="K19" s="57">
        <v>93361.417274504027</v>
      </c>
      <c r="L19" s="57">
        <v>95793.543176875319</v>
      </c>
      <c r="M19" s="57">
        <v>97581.37420168957</v>
      </c>
      <c r="N19" s="57">
        <v>103764.20752499999</v>
      </c>
    </row>
    <row r="20" spans="1:14" ht="15" customHeight="1">
      <c r="A20" s="135" t="s">
        <v>359</v>
      </c>
      <c r="B20" s="57">
        <v>6140.4955758764945</v>
      </c>
      <c r="C20" s="57">
        <v>6514.3090393023094</v>
      </c>
      <c r="D20" s="57">
        <v>8176.2895197682137</v>
      </c>
      <c r="E20" s="57">
        <v>8448.9529825827995</v>
      </c>
      <c r="F20" s="57">
        <v>9346.0622187180161</v>
      </c>
      <c r="G20" s="57">
        <v>11555.333651246276</v>
      </c>
      <c r="H20" s="57">
        <v>12881.557645428593</v>
      </c>
      <c r="I20" s="57">
        <v>13493.44063012303</v>
      </c>
      <c r="J20" s="57">
        <v>12764.397837856071</v>
      </c>
      <c r="K20" s="57">
        <v>13957.81583268943</v>
      </c>
      <c r="L20" s="57">
        <v>12586.092826920796</v>
      </c>
      <c r="M20" s="57">
        <v>13312.922273703678</v>
      </c>
      <c r="N20" s="57">
        <v>14356.224</v>
      </c>
    </row>
    <row r="21" spans="1:14" ht="15" customHeight="1">
      <c r="A21" s="135" t="s">
        <v>360</v>
      </c>
      <c r="B21" s="57">
        <v>54252.116248935621</v>
      </c>
      <c r="C21" s="57">
        <v>56813.740924073521</v>
      </c>
      <c r="D21" s="57">
        <v>60432.110594312493</v>
      </c>
      <c r="E21" s="57">
        <v>62338.742712751555</v>
      </c>
      <c r="F21" s="57">
        <v>63175.919830655388</v>
      </c>
      <c r="G21" s="57">
        <v>65323.434786292302</v>
      </c>
      <c r="H21" s="57">
        <v>68325.493321778136</v>
      </c>
      <c r="I21" s="57">
        <v>72036.584113906167</v>
      </c>
      <c r="J21" s="57">
        <v>75304.577365793608</v>
      </c>
      <c r="K21" s="57">
        <v>79403.601441814593</v>
      </c>
      <c r="L21" s="57">
        <v>83207.450349954524</v>
      </c>
      <c r="M21" s="57">
        <v>84268.451927985894</v>
      </c>
      <c r="N21" s="57">
        <v>89407.983524999989</v>
      </c>
    </row>
    <row r="22" spans="1:14" ht="15" customHeight="1">
      <c r="A22" s="134" t="s">
        <v>361</v>
      </c>
      <c r="B22" s="57">
        <v>17774.35008181852</v>
      </c>
      <c r="C22" s="57">
        <v>18946.016854642112</v>
      </c>
      <c r="D22" s="57">
        <v>18959.344000661029</v>
      </c>
      <c r="E22" s="57">
        <v>19142.203642270557</v>
      </c>
      <c r="F22" s="57">
        <v>21283.205978488575</v>
      </c>
      <c r="G22" s="57">
        <v>22468.262350796758</v>
      </c>
      <c r="H22" s="57">
        <v>23980.892830991397</v>
      </c>
      <c r="I22" s="57">
        <v>24551.600999192549</v>
      </c>
      <c r="J22" s="57">
        <v>24759.113225844536</v>
      </c>
      <c r="K22" s="57">
        <v>24855.335291060394</v>
      </c>
      <c r="L22" s="57">
        <v>26121.985626161571</v>
      </c>
      <c r="M22" s="57">
        <v>23689.287468814116</v>
      </c>
      <c r="N22" s="57">
        <v>41960.159999999996</v>
      </c>
    </row>
    <row r="23" spans="1:14" ht="27.6" customHeight="1">
      <c r="A23" s="134" t="s">
        <v>362</v>
      </c>
      <c r="B23" s="57">
        <v>15348.432932508978</v>
      </c>
      <c r="C23" s="57">
        <v>15046.814099074096</v>
      </c>
      <c r="D23" s="57">
        <v>15659.519019865502</v>
      </c>
      <c r="E23" s="57">
        <v>15448.4195866799</v>
      </c>
      <c r="F23" s="57">
        <v>16428.224687185597</v>
      </c>
      <c r="G23" s="57">
        <v>16398.231661708356</v>
      </c>
      <c r="H23" s="57">
        <v>16380.326025600623</v>
      </c>
      <c r="I23" s="57">
        <v>17451.516548292453</v>
      </c>
      <c r="J23" s="57">
        <v>16195.152943855093</v>
      </c>
      <c r="K23" s="57">
        <v>17054.911350930481</v>
      </c>
      <c r="L23" s="57">
        <v>17749.822100518013</v>
      </c>
      <c r="M23" s="57">
        <v>18444.441447602901</v>
      </c>
      <c r="N23" s="57"/>
    </row>
    <row r="24" spans="1:14" ht="15" customHeight="1">
      <c r="A24" s="135" t="s">
        <v>363</v>
      </c>
      <c r="B24" s="57">
        <v>11390.802724815816</v>
      </c>
      <c r="C24" s="57">
        <v>9397.4164566404197</v>
      </c>
      <c r="D24" s="57">
        <v>9727.6274050637985</v>
      </c>
      <c r="E24" s="57">
        <v>9475.2889522606256</v>
      </c>
      <c r="F24" s="57">
        <v>9928.3550350491987</v>
      </c>
      <c r="G24" s="57">
        <v>10404.772460670376</v>
      </c>
      <c r="H24" s="57">
        <v>10053.486048031291</v>
      </c>
      <c r="I24" s="57">
        <v>10748.034882763928</v>
      </c>
      <c r="J24" s="57">
        <v>9393.308038048337</v>
      </c>
      <c r="K24" s="57">
        <v>9601.5928494216732</v>
      </c>
      <c r="L24" s="57">
        <v>9702.8780418363713</v>
      </c>
      <c r="M24" s="57">
        <v>10263.038347798445</v>
      </c>
      <c r="N24" s="57"/>
    </row>
    <row r="25" spans="1:14" ht="15" customHeight="1">
      <c r="A25" s="135" t="s">
        <v>364</v>
      </c>
      <c r="B25" s="57">
        <v>2142.9169479101106</v>
      </c>
      <c r="C25" s="57">
        <v>3311.2784301680135</v>
      </c>
      <c r="D25" s="57">
        <v>3376.7689809234671</v>
      </c>
      <c r="E25" s="57">
        <v>3283.7188340402495</v>
      </c>
      <c r="F25" s="57">
        <v>3796.8138189905558</v>
      </c>
      <c r="G25" s="57">
        <v>3138.4365751577661</v>
      </c>
      <c r="H25" s="57">
        <v>3419.16045343319</v>
      </c>
      <c r="I25" s="57">
        <v>3729.4577712133782</v>
      </c>
      <c r="J25" s="57">
        <v>3707.2043580186532</v>
      </c>
      <c r="K25" s="57">
        <v>4204.0535502905959</v>
      </c>
      <c r="L25" s="57">
        <v>4661.4790264541898</v>
      </c>
      <c r="M25" s="57">
        <v>4742.8279695221217</v>
      </c>
      <c r="N25" s="57"/>
    </row>
    <row r="26" spans="1:14" ht="15" customHeight="1">
      <c r="A26" s="135" t="s">
        <v>365</v>
      </c>
      <c r="B26" s="57">
        <v>1814.7132597830514</v>
      </c>
      <c r="C26" s="57">
        <v>2338.1192122656626</v>
      </c>
      <c r="D26" s="57">
        <v>2555.1226338782371</v>
      </c>
      <c r="E26" s="57">
        <v>2689.4118003790272</v>
      </c>
      <c r="F26" s="57">
        <v>2703.055833145841</v>
      </c>
      <c r="G26" s="57">
        <v>2855.0226258802113</v>
      </c>
      <c r="H26" s="57">
        <v>2907.679524136141</v>
      </c>
      <c r="I26" s="57">
        <v>2974.0238943151462</v>
      </c>
      <c r="J26" s="57">
        <v>3094.640547788103</v>
      </c>
      <c r="K26" s="57">
        <v>3249.2649512182106</v>
      </c>
      <c r="L26" s="57">
        <v>3385.4650322274506</v>
      </c>
      <c r="M26" s="57">
        <v>3438.5751302823346</v>
      </c>
      <c r="N26" s="57"/>
    </row>
    <row r="27" spans="1:14" ht="15" customHeight="1">
      <c r="A27" s="134" t="s">
        <v>366</v>
      </c>
      <c r="B27" s="57"/>
      <c r="C27" s="57"/>
      <c r="D27" s="57"/>
      <c r="E27" s="57"/>
      <c r="F27" s="57"/>
      <c r="G27" s="57"/>
      <c r="H27" s="57"/>
      <c r="I27" s="57"/>
      <c r="J27" s="57"/>
      <c r="K27" s="57"/>
      <c r="L27" s="57"/>
      <c r="M27" s="57"/>
      <c r="N27" s="57"/>
    </row>
    <row r="28" spans="1:14" ht="15" customHeight="1">
      <c r="A28" s="134" t="s">
        <v>367</v>
      </c>
      <c r="B28" s="59">
        <v>321384</v>
      </c>
      <c r="C28" s="59">
        <v>346639</v>
      </c>
      <c r="D28" s="59">
        <v>371236</v>
      </c>
      <c r="E28" s="59">
        <v>394848</v>
      </c>
      <c r="F28" s="59">
        <v>406141</v>
      </c>
      <c r="G28" s="59">
        <v>410812</v>
      </c>
      <c r="H28" s="59">
        <v>429437</v>
      </c>
      <c r="I28" s="59">
        <v>446862</v>
      </c>
      <c r="J28" s="59">
        <v>471698</v>
      </c>
      <c r="K28" s="59">
        <v>503282</v>
      </c>
      <c r="L28" s="59">
        <v>503026</v>
      </c>
      <c r="M28" s="59">
        <v>516000</v>
      </c>
      <c r="N28" s="59">
        <v>560835.78628899995</v>
      </c>
    </row>
    <row r="29" spans="1:14" ht="15" customHeight="1">
      <c r="A29" s="135" t="s">
        <v>368</v>
      </c>
      <c r="B29" s="57">
        <v>15563</v>
      </c>
      <c r="C29" s="57">
        <v>14957</v>
      </c>
      <c r="D29" s="57">
        <v>17748</v>
      </c>
      <c r="E29" s="57">
        <v>18629</v>
      </c>
      <c r="F29" s="57">
        <v>19572</v>
      </c>
      <c r="G29" s="57">
        <v>17534</v>
      </c>
      <c r="H29" s="57">
        <v>20722</v>
      </c>
      <c r="I29" s="57">
        <v>22355</v>
      </c>
      <c r="J29" s="57">
        <v>23537</v>
      </c>
      <c r="K29" s="57">
        <v>20804</v>
      </c>
      <c r="L29" s="57">
        <v>24624</v>
      </c>
      <c r="M29" s="57">
        <v>23116</v>
      </c>
      <c r="N29" s="57">
        <v>24734.120000000003</v>
      </c>
    </row>
    <row r="30" spans="1:14" ht="15" customHeight="1">
      <c r="A30" s="134" t="s">
        <v>369</v>
      </c>
      <c r="B30" s="59">
        <v>336947</v>
      </c>
      <c r="C30" s="59">
        <v>361596</v>
      </c>
      <c r="D30" s="59">
        <v>388984</v>
      </c>
      <c r="E30" s="59">
        <v>413477</v>
      </c>
      <c r="F30" s="59">
        <v>425713</v>
      </c>
      <c r="G30" s="59">
        <v>428346</v>
      </c>
      <c r="H30" s="59">
        <v>450159</v>
      </c>
      <c r="I30" s="59">
        <v>469217</v>
      </c>
      <c r="J30" s="59">
        <v>495235</v>
      </c>
      <c r="K30" s="59">
        <v>524086</v>
      </c>
      <c r="L30" s="59">
        <v>527650</v>
      </c>
      <c r="M30" s="59">
        <v>539116</v>
      </c>
      <c r="N30" s="59">
        <v>582385.37128899992</v>
      </c>
    </row>
    <row r="32" spans="1:14" ht="15" customHeight="1">
      <c r="A32" s="8" t="s">
        <v>836</v>
      </c>
    </row>
    <row r="33" spans="2:14" ht="15" customHeight="1">
      <c r="B33" s="10"/>
      <c r="C33" s="10"/>
      <c r="D33" s="10"/>
      <c r="E33" s="10"/>
      <c r="F33" s="10"/>
      <c r="G33" s="10"/>
      <c r="H33" s="10"/>
      <c r="I33" s="10"/>
      <c r="J33" s="10"/>
      <c r="K33" s="10"/>
      <c r="L33" s="10"/>
      <c r="M33" s="10"/>
      <c r="N33" s="10"/>
    </row>
    <row r="34" spans="2:14" ht="15" customHeight="1">
      <c r="B34" s="10"/>
      <c r="C34" s="10"/>
      <c r="D34" s="10"/>
      <c r="E34" s="10"/>
      <c r="F34" s="10"/>
      <c r="G34" s="10"/>
      <c r="H34" s="10"/>
      <c r="I34" s="10"/>
      <c r="J34" s="10"/>
      <c r="K34" s="10"/>
      <c r="L34" s="10"/>
      <c r="M34" s="10"/>
      <c r="N34" s="10"/>
    </row>
  </sheetData>
  <mergeCells count="2">
    <mergeCell ref="A2:A3"/>
    <mergeCell ref="B2:N2"/>
  </mergeCells>
  <hyperlinks>
    <hyperlink ref="P3" location="Content!A1" display="Back to Content Page" xr:uid="{00000000-0004-0000-3A00-000000000000}"/>
  </hyperlink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4"/>
  <sheetViews>
    <sheetView zoomScale="90" zoomScaleNormal="90" workbookViewId="0">
      <pane xSplit="1" ySplit="1" topLeftCell="B10" activePane="bottomRight" state="frozen"/>
      <selection activeCell="H27" sqref="H27"/>
      <selection pane="topRight" activeCell="H27" sqref="H27"/>
      <selection pane="bottomLeft" activeCell="H27" sqref="H27"/>
      <selection pane="bottomRight" activeCell="B4" sqref="B4:B30"/>
    </sheetView>
  </sheetViews>
  <sheetFormatPr defaultColWidth="9.21875" defaultRowHeight="15" customHeight="1"/>
  <cols>
    <col min="1" max="1" width="53.33203125" style="6" customWidth="1"/>
    <col min="2" max="19" width="9.77734375" style="6" customWidth="1"/>
    <col min="20" max="24" width="9.88671875" style="6" customWidth="1"/>
    <col min="25" max="27" width="13.33203125" style="6" bestFit="1" customWidth="1"/>
    <col min="28" max="16384" width="9.21875" style="6"/>
  </cols>
  <sheetData>
    <row r="1" spans="1:16" s="7" customFormat="1" ht="18" customHeight="1">
      <c r="A1" s="133" t="s">
        <v>646</v>
      </c>
    </row>
    <row r="2" spans="1:16" ht="15" customHeight="1">
      <c r="A2" s="251" t="s">
        <v>181</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344</v>
      </c>
      <c r="B4" s="137">
        <v>273.53195390761738</v>
      </c>
      <c r="C4" s="137">
        <v>309.73593732937729</v>
      </c>
      <c r="D4" s="137">
        <v>303.30728829181623</v>
      </c>
      <c r="E4" s="137">
        <v>340.10998437344153</v>
      </c>
      <c r="F4" s="137">
        <v>342.65620656110292</v>
      </c>
      <c r="G4" s="137">
        <v>293.82009637187423</v>
      </c>
      <c r="H4" s="137">
        <v>315.90816431368478</v>
      </c>
      <c r="I4" s="137">
        <v>340.75983534471783</v>
      </c>
      <c r="J4" s="137">
        <v>414.80258413167661</v>
      </c>
      <c r="K4" s="137">
        <v>419.06062975793424</v>
      </c>
      <c r="L4" s="137">
        <v>435.83714848550562</v>
      </c>
      <c r="M4" s="137">
        <v>456.82658296336467</v>
      </c>
      <c r="N4" s="137">
        <v>454.96804564152791</v>
      </c>
      <c r="O4" s="139"/>
    </row>
    <row r="5" spans="1:16" ht="15" customHeight="1">
      <c r="A5" s="135" t="s">
        <v>345</v>
      </c>
      <c r="B5" s="137">
        <v>207.81393094772764</v>
      </c>
      <c r="C5" s="137">
        <v>230.31423854475906</v>
      </c>
      <c r="D5" s="137">
        <v>225.37947765825581</v>
      </c>
      <c r="E5" s="137">
        <v>251.92540610966651</v>
      </c>
      <c r="F5" s="137">
        <v>255.67732038135506</v>
      </c>
      <c r="G5" s="137">
        <v>215.12613092616454</v>
      </c>
      <c r="H5" s="137">
        <v>223.13888885056957</v>
      </c>
      <c r="I5" s="137">
        <v>235.14079220917654</v>
      </c>
      <c r="J5" s="137">
        <v>282.80865310317756</v>
      </c>
      <c r="K5" s="137">
        <v>284.66731566690709</v>
      </c>
      <c r="L5" s="137">
        <v>284.15885240220246</v>
      </c>
      <c r="M5" s="137">
        <v>294.48228553430795</v>
      </c>
      <c r="N5" s="137">
        <v>292.6752557509688</v>
      </c>
      <c r="O5" s="139"/>
    </row>
    <row r="6" spans="1:16" ht="15" customHeight="1">
      <c r="A6" s="136" t="s">
        <v>346</v>
      </c>
      <c r="B6" s="137">
        <v>200.00452774013161</v>
      </c>
      <c r="C6" s="137">
        <v>222.27650142932501</v>
      </c>
      <c r="D6" s="137">
        <v>218.61134845748333</v>
      </c>
      <c r="E6" s="137">
        <v>244.68822768812794</v>
      </c>
      <c r="F6" s="137">
        <v>248.11149022153668</v>
      </c>
      <c r="G6" s="137">
        <v>209.68094969133011</v>
      </c>
      <c r="H6" s="137"/>
      <c r="I6" s="137"/>
      <c r="J6" s="137"/>
      <c r="K6" s="137"/>
      <c r="L6" s="137">
        <v>274.92686240251743</v>
      </c>
      <c r="M6" s="137">
        <v>285.93747206653421</v>
      </c>
      <c r="N6" s="137">
        <v>249.65728317506282</v>
      </c>
      <c r="O6" s="139"/>
    </row>
    <row r="7" spans="1:16" ht="15" customHeight="1">
      <c r="A7" s="136" t="s">
        <v>347</v>
      </c>
      <c r="B7" s="137">
        <v>7.8104441054945317</v>
      </c>
      <c r="C7" s="137">
        <v>8.0368963479533413</v>
      </c>
      <c r="D7" s="137">
        <v>6.7685426794560133</v>
      </c>
      <c r="E7" s="137">
        <v>7.2369379837172492</v>
      </c>
      <c r="F7" s="137">
        <v>7.5660983565627564</v>
      </c>
      <c r="G7" s="137">
        <v>5</v>
      </c>
      <c r="H7" s="137"/>
      <c r="I7" s="137"/>
      <c r="J7" s="137"/>
      <c r="K7" s="137"/>
      <c r="L7" s="137">
        <v>9.2319899996850356</v>
      </c>
      <c r="M7" s="137">
        <v>8.5448134677737091</v>
      </c>
      <c r="N7" s="137">
        <v>43.017972575905965</v>
      </c>
      <c r="O7" s="139"/>
    </row>
    <row r="8" spans="1:16" ht="15" customHeight="1">
      <c r="A8" s="135" t="s">
        <v>348</v>
      </c>
      <c r="B8" s="137">
        <v>65.716698207028287</v>
      </c>
      <c r="C8" s="137">
        <v>79.422151515682302</v>
      </c>
      <c r="D8" s="137">
        <v>77.928777258345264</v>
      </c>
      <c r="E8" s="137">
        <v>88.184578263774995</v>
      </c>
      <c r="F8" s="137">
        <v>86.978886179747875</v>
      </c>
      <c r="G8" s="137">
        <v>78.693965445709651</v>
      </c>
      <c r="H8" s="137">
        <v>92.769275463115164</v>
      </c>
      <c r="I8" s="137">
        <v>105.61904313554136</v>
      </c>
      <c r="J8" s="137">
        <v>131.99393102849902</v>
      </c>
      <c r="K8" s="137">
        <v>134.39331409102712</v>
      </c>
      <c r="L8" s="137">
        <v>151.67829608330314</v>
      </c>
      <c r="M8" s="137">
        <v>162.3442974290567</v>
      </c>
      <c r="N8" s="137">
        <v>162.29278989055908</v>
      </c>
      <c r="O8" s="139"/>
    </row>
    <row r="9" spans="1:16" ht="15" customHeight="1">
      <c r="A9" s="134" t="s">
        <v>349</v>
      </c>
      <c r="B9" s="137">
        <v>10.449013519391157</v>
      </c>
      <c r="C9" s="137">
        <v>12.737627332513142</v>
      </c>
      <c r="D9" s="137">
        <v>11.443022566254534</v>
      </c>
      <c r="E9" s="137">
        <v>12.243628167556752</v>
      </c>
      <c r="F9" s="137">
        <v>12.661568303616594</v>
      </c>
      <c r="G9" s="137">
        <v>9.9645247380976354</v>
      </c>
      <c r="H9" s="137">
        <v>10.827966654001431</v>
      </c>
      <c r="I9" s="137">
        <v>9.7509562370564673</v>
      </c>
      <c r="J9" s="137">
        <v>10.738059877607807</v>
      </c>
      <c r="K9" s="137">
        <v>9.8814660030590851</v>
      </c>
      <c r="L9" s="137">
        <v>8.6389828939816979</v>
      </c>
      <c r="M9" s="137">
        <v>9.375194670450405</v>
      </c>
      <c r="N9" s="137">
        <v>9.2479487927436868</v>
      </c>
      <c r="O9" s="139"/>
    </row>
    <row r="10" spans="1:16" ht="15" customHeight="1">
      <c r="A10" s="134" t="s">
        <v>350</v>
      </c>
      <c r="B10" s="137">
        <v>64.258096933042538</v>
      </c>
      <c r="C10" s="137">
        <v>74.699388101387299</v>
      </c>
      <c r="D10" s="137">
        <v>70.343061032847444</v>
      </c>
      <c r="E10" s="137">
        <v>82.363311456638584</v>
      </c>
      <c r="F10" s="137">
        <v>87.877345273522835</v>
      </c>
      <c r="G10" s="137">
        <v>69.641828012090244</v>
      </c>
      <c r="H10" s="137">
        <v>72.560799680967449</v>
      </c>
      <c r="I10" s="137">
        <v>74.10772273463111</v>
      </c>
      <c r="J10" s="137">
        <v>83.793132526306209</v>
      </c>
      <c r="K10" s="137">
        <v>76.323179942013851</v>
      </c>
      <c r="L10" s="137">
        <v>78.150029817378766</v>
      </c>
      <c r="M10" s="137">
        <v>90.437580352441032</v>
      </c>
      <c r="N10" s="137">
        <v>85.199663399054614</v>
      </c>
      <c r="O10" s="139"/>
    </row>
    <row r="11" spans="1:16" ht="15" customHeight="1">
      <c r="A11" s="134" t="s">
        <v>351</v>
      </c>
      <c r="B11" s="137">
        <v>11.703428935512189</v>
      </c>
      <c r="C11" s="137">
        <v>10.773033985958309</v>
      </c>
      <c r="D11" s="137">
        <v>10.119890779009204</v>
      </c>
      <c r="E11" s="137">
        <v>10.050300930907374</v>
      </c>
      <c r="F11" s="137">
        <v>9.3573844124800463</v>
      </c>
      <c r="G11" s="137">
        <v>2.5466141962832203</v>
      </c>
      <c r="H11" s="137">
        <v>2.8143764567631822</v>
      </c>
      <c r="I11" s="137">
        <v>3.5220007701906031</v>
      </c>
      <c r="J11" s="137">
        <v>3.8575542424068754</v>
      </c>
      <c r="K11" s="137">
        <v>3.8083183416913275</v>
      </c>
      <c r="L11" s="137">
        <v>2.4643252486037532</v>
      </c>
      <c r="M11" s="137">
        <v>3.8607953618703883</v>
      </c>
      <c r="N11" s="137">
        <v>4.0093437806072467</v>
      </c>
      <c r="O11" s="139"/>
    </row>
    <row r="12" spans="1:16" ht="15" customHeight="1">
      <c r="A12" s="134" t="s">
        <v>308</v>
      </c>
      <c r="B12" s="137">
        <v>19.486142453403538</v>
      </c>
      <c r="C12" s="137">
        <v>20.326955124910409</v>
      </c>
      <c r="D12" s="137">
        <v>20.906515935185002</v>
      </c>
      <c r="E12" s="137">
        <v>24.011723755182214</v>
      </c>
      <c r="F12" s="137">
        <v>22.673352772458099</v>
      </c>
      <c r="G12" s="137">
        <v>17.792673306249927</v>
      </c>
      <c r="H12" s="137">
        <v>13.040540831854205</v>
      </c>
      <c r="I12" s="137">
        <v>10.229055889118541</v>
      </c>
      <c r="J12" s="137">
        <v>10.807610115075542</v>
      </c>
      <c r="K12" s="137">
        <v>10.351905327620955</v>
      </c>
      <c r="L12" s="137">
        <v>9.2366048409745556</v>
      </c>
      <c r="M12" s="137">
        <v>15.545786021375513</v>
      </c>
      <c r="N12" s="137">
        <v>15.187055103692032</v>
      </c>
      <c r="O12" s="139"/>
    </row>
    <row r="13" spans="1:16" ht="42" customHeight="1">
      <c r="A13" s="134" t="s">
        <v>352</v>
      </c>
      <c r="B13" s="137">
        <v>178.95436947003247</v>
      </c>
      <c r="C13" s="137">
        <v>202.51846563301751</v>
      </c>
      <c r="D13" s="137">
        <v>205.56092750906745</v>
      </c>
      <c r="E13" s="137">
        <v>223.73540732632398</v>
      </c>
      <c r="F13" s="137">
        <v>229.2867607313683</v>
      </c>
      <c r="G13" s="137">
        <v>194.38108887299123</v>
      </c>
      <c r="H13" s="137">
        <v>200.31738309902647</v>
      </c>
      <c r="I13" s="137">
        <v>217.46704173794856</v>
      </c>
      <c r="J13" s="137">
        <v>249.71267581674539</v>
      </c>
      <c r="K13" s="137">
        <v>234.88363419196219</v>
      </c>
      <c r="L13" s="137">
        <v>233.71632968710259</v>
      </c>
      <c r="M13" s="137">
        <v>253.82224043772484</v>
      </c>
      <c r="N13" s="137">
        <v>245.54392397904866</v>
      </c>
      <c r="O13" s="139"/>
    </row>
    <row r="14" spans="1:16" ht="27.6" customHeight="1">
      <c r="A14" s="135" t="s">
        <v>353</v>
      </c>
      <c r="B14" s="137">
        <v>159.71644113088266</v>
      </c>
      <c r="C14" s="137">
        <v>181.56093489758666</v>
      </c>
      <c r="D14" s="137">
        <v>182.5327490791004</v>
      </c>
      <c r="E14" s="137">
        <v>198.79666219341053</v>
      </c>
      <c r="F14" s="137">
        <v>202.0138337922713</v>
      </c>
      <c r="G14" s="137">
        <v>172.8581637862701</v>
      </c>
      <c r="H14" s="137">
        <v>180.20286901098373</v>
      </c>
      <c r="I14" s="137">
        <v>195.97760071026332</v>
      </c>
      <c r="J14" s="137">
        <v>226.09043444823968</v>
      </c>
      <c r="K14" s="137">
        <v>214.4374450715994</v>
      </c>
      <c r="L14" s="137">
        <v>215.58923310186751</v>
      </c>
      <c r="M14" s="137">
        <v>235.94518305136333</v>
      </c>
      <c r="N14" s="137">
        <v>227.23218450794189</v>
      </c>
      <c r="O14" s="139"/>
    </row>
    <row r="15" spans="1:16" ht="15" customHeight="1">
      <c r="A15" s="135" t="s">
        <v>354</v>
      </c>
      <c r="B15" s="137">
        <v>19.2379283391498</v>
      </c>
      <c r="C15" s="137">
        <v>20.960333293699843</v>
      </c>
      <c r="D15" s="137">
        <v>23.028178429967063</v>
      </c>
      <c r="E15" s="137">
        <v>24.938745132913436</v>
      </c>
      <c r="F15" s="137">
        <v>27.272926939097044</v>
      </c>
      <c r="G15" s="137">
        <v>21.522925086721123</v>
      </c>
      <c r="H15" s="137">
        <v>20.114514088042739</v>
      </c>
      <c r="I15" s="137">
        <v>21.489441027685267</v>
      </c>
      <c r="J15" s="137">
        <v>23.622241368505719</v>
      </c>
      <c r="K15" s="137">
        <v>20.446189120362792</v>
      </c>
      <c r="L15" s="137">
        <v>18.127096585235101</v>
      </c>
      <c r="M15" s="137">
        <v>17.877057386361525</v>
      </c>
      <c r="N15" s="137">
        <v>18.311739471106755</v>
      </c>
      <c r="O15" s="139"/>
    </row>
    <row r="16" spans="1:16" ht="15" customHeight="1">
      <c r="A16" s="134" t="s">
        <v>355</v>
      </c>
      <c r="B16" s="137">
        <v>54.994105636540176</v>
      </c>
      <c r="C16" s="137">
        <v>73.693269682823555</v>
      </c>
      <c r="D16" s="137">
        <v>78.258593580371752</v>
      </c>
      <c r="E16" s="137">
        <v>88.780329754363066</v>
      </c>
      <c r="F16" s="137">
        <v>93.514840841030164</v>
      </c>
      <c r="G16" s="137">
        <v>77.017145534776688</v>
      </c>
      <c r="H16" s="137">
        <v>76.681691122428319</v>
      </c>
      <c r="I16" s="137">
        <v>75.562511675905711</v>
      </c>
      <c r="J16" s="137">
        <v>82.245639742649104</v>
      </c>
      <c r="K16" s="137">
        <v>74.602716126473283</v>
      </c>
      <c r="L16" s="137">
        <v>74.972711589544161</v>
      </c>
      <c r="M16" s="137">
        <v>73.338408805368587</v>
      </c>
      <c r="N16" s="137">
        <v>69.699188498062426</v>
      </c>
      <c r="O16" s="139"/>
    </row>
    <row r="17" spans="1:15" ht="42" customHeight="1">
      <c r="A17" s="135" t="s">
        <v>356</v>
      </c>
      <c r="B17" s="137">
        <v>21.180937749652163</v>
      </c>
      <c r="C17" s="137">
        <v>27.282904748518245</v>
      </c>
      <c r="D17" s="137">
        <v>27.00791075879091</v>
      </c>
      <c r="E17" s="137">
        <v>30.559647088955199</v>
      </c>
      <c r="F17" s="137">
        <v>30.499333774354568</v>
      </c>
      <c r="G17" s="137">
        <v>24.425975600970041</v>
      </c>
      <c r="H17" s="137">
        <v>23.584385220347745</v>
      </c>
      <c r="I17" s="137">
        <v>25.803721221293017</v>
      </c>
      <c r="J17" s="137">
        <v>29.285617848021289</v>
      </c>
      <c r="K17" s="137">
        <v>25.28051322705096</v>
      </c>
      <c r="L17" s="137">
        <v>22.511195810279229</v>
      </c>
      <c r="M17" s="137">
        <v>24.460453185743727</v>
      </c>
      <c r="N17" s="137">
        <v>24.723449367627644</v>
      </c>
      <c r="O17" s="139"/>
    </row>
    <row r="18" spans="1:15" ht="15" customHeight="1">
      <c r="A18" s="135" t="s">
        <v>357</v>
      </c>
      <c r="B18" s="137">
        <v>33.813167886888017</v>
      </c>
      <c r="C18" s="137">
        <v>46.410364934305306</v>
      </c>
      <c r="D18" s="137">
        <v>51.250682821580831</v>
      </c>
      <c r="E18" s="137">
        <v>58.220682665407864</v>
      </c>
      <c r="F18" s="137">
        <v>63.0181890341197</v>
      </c>
      <c r="G18" s="137">
        <v>52.591169933806647</v>
      </c>
      <c r="H18" s="137">
        <v>53.097305902080571</v>
      </c>
      <c r="I18" s="137">
        <v>49.758790454612686</v>
      </c>
      <c r="J18" s="137">
        <v>52.960021894627808</v>
      </c>
      <c r="K18" s="137">
        <v>49.322202899422329</v>
      </c>
      <c r="L18" s="137">
        <v>52.461515779264921</v>
      </c>
      <c r="M18" s="137">
        <v>48.877955619624871</v>
      </c>
      <c r="N18" s="137">
        <v>44.975739130434775</v>
      </c>
      <c r="O18" s="139"/>
    </row>
    <row r="19" spans="1:15" ht="27.6" customHeight="1">
      <c r="A19" s="134" t="s">
        <v>358</v>
      </c>
      <c r="B19" s="137">
        <v>162.56423102237446</v>
      </c>
      <c r="C19" s="137">
        <v>178.94334547435952</v>
      </c>
      <c r="D19" s="137">
        <v>179.18098750086369</v>
      </c>
      <c r="E19" s="137">
        <v>191.05990740980934</v>
      </c>
      <c r="F19" s="137">
        <v>195.58247586130906</v>
      </c>
      <c r="G19" s="137">
        <v>173.30651135603824</v>
      </c>
      <c r="H19" s="137">
        <v>182.56980882915181</v>
      </c>
      <c r="I19" s="137">
        <v>195.90019409992945</v>
      </c>
      <c r="J19" s="137">
        <v>219.98491717339348</v>
      </c>
      <c r="K19" s="137">
        <v>210.28861826641565</v>
      </c>
      <c r="L19" s="137">
        <v>222.2461416620003</v>
      </c>
      <c r="M19" s="137">
        <v>234.22715297685983</v>
      </c>
      <c r="N19" s="137">
        <v>220.93473475492905</v>
      </c>
      <c r="O19" s="139"/>
    </row>
    <row r="20" spans="1:15" ht="15" customHeight="1">
      <c r="A20" s="135" t="s">
        <v>359</v>
      </c>
      <c r="B20" s="137">
        <v>16.52892483412246</v>
      </c>
      <c r="C20" s="137">
        <v>18.407202710659252</v>
      </c>
      <c r="D20" s="137">
        <v>21.353589761734693</v>
      </c>
      <c r="E20" s="137">
        <v>22.804191585918488</v>
      </c>
      <c r="F20" s="137">
        <v>25.205130039692598</v>
      </c>
      <c r="G20" s="137">
        <v>26.048993803530827</v>
      </c>
      <c r="H20" s="137">
        <v>28.96033643306788</v>
      </c>
      <c r="I20" s="137">
        <v>30.905727508298281</v>
      </c>
      <c r="J20" s="137">
        <v>31.883816004851678</v>
      </c>
      <c r="K20" s="137">
        <v>31.438788004291816</v>
      </c>
      <c r="L20" s="137">
        <v>29.200408259438671</v>
      </c>
      <c r="M20" s="137">
        <v>31.955359385765291</v>
      </c>
      <c r="N20" s="137">
        <v>30.567269939956564</v>
      </c>
      <c r="O20" s="139"/>
    </row>
    <row r="21" spans="1:15" ht="15" customHeight="1">
      <c r="A21" s="135" t="s">
        <v>360</v>
      </c>
      <c r="B21" s="137">
        <v>146.03530618825201</v>
      </c>
      <c r="C21" s="137">
        <v>160.53614276370027</v>
      </c>
      <c r="D21" s="137">
        <v>157.827397739129</v>
      </c>
      <c r="E21" s="137">
        <v>168.25571582389082</v>
      </c>
      <c r="F21" s="137">
        <v>170.37734582161647</v>
      </c>
      <c r="G21" s="137">
        <v>147.25751755250744</v>
      </c>
      <c r="H21" s="137">
        <v>153.60947239608393</v>
      </c>
      <c r="I21" s="137">
        <v>164.99446659163115</v>
      </c>
      <c r="J21" s="137">
        <v>188.10110116854185</v>
      </c>
      <c r="K21" s="137">
        <v>178.84983026212382</v>
      </c>
      <c r="L21" s="137">
        <v>193.04573340256164</v>
      </c>
      <c r="M21" s="137">
        <v>202.27179359109454</v>
      </c>
      <c r="N21" s="137">
        <v>190.36746481497249</v>
      </c>
      <c r="O21" s="139"/>
    </row>
    <row r="22" spans="1:15" ht="15" customHeight="1">
      <c r="A22" s="134" t="s">
        <v>361</v>
      </c>
      <c r="B22" s="137">
        <v>47.844818524410556</v>
      </c>
      <c r="C22" s="137">
        <v>53.534944488957649</v>
      </c>
      <c r="D22" s="137">
        <v>49.515131889947845</v>
      </c>
      <c r="E22" s="137">
        <v>51.665866780757241</v>
      </c>
      <c r="F22" s="137">
        <v>57.398074375643404</v>
      </c>
      <c r="G22" s="137">
        <v>50.649824956710454</v>
      </c>
      <c r="H22" s="137">
        <v>53.913877767516631</v>
      </c>
      <c r="I22" s="137">
        <v>56.233625742539047</v>
      </c>
      <c r="J22" s="137">
        <v>61.845064731130968</v>
      </c>
      <c r="K22" s="137">
        <v>55.984519810122336</v>
      </c>
      <c r="L22" s="137">
        <v>60.604403234623206</v>
      </c>
      <c r="M22" s="137">
        <v>56.862023160303679</v>
      </c>
      <c r="N22" s="137">
        <v>51</v>
      </c>
      <c r="O22" s="139"/>
    </row>
    <row r="23" spans="1:15" ht="27.6" customHeight="1">
      <c r="A23" s="134" t="s">
        <v>362</v>
      </c>
      <c r="B23" s="137">
        <v>41.314758903119724</v>
      </c>
      <c r="C23" s="137">
        <v>42.517135063786654</v>
      </c>
      <c r="D23" s="137">
        <v>40.897150743968403</v>
      </c>
      <c r="E23" s="137">
        <v>41.696139235303377</v>
      </c>
      <c r="F23" s="137">
        <v>44.304813072237316</v>
      </c>
      <c r="G23" s="137">
        <v>36.96625712738583</v>
      </c>
      <c r="H23" s="137">
        <v>36.826272539569743</v>
      </c>
      <c r="I23" s="137">
        <v>39.971407577399113</v>
      </c>
      <c r="J23" s="137">
        <v>40.453398835697605</v>
      </c>
      <c r="K23" s="137">
        <v>38.414731131366402</v>
      </c>
      <c r="L23" s="137">
        <v>41.180536247032947</v>
      </c>
      <c r="M23" s="137">
        <v>44.272680558802961</v>
      </c>
      <c r="N23" s="137">
        <v>38</v>
      </c>
      <c r="O23" s="139"/>
    </row>
    <row r="24" spans="1:15" ht="15" customHeight="1">
      <c r="A24" s="135" t="s">
        <v>363</v>
      </c>
      <c r="B24" s="137">
        <v>30.661649326556706</v>
      </c>
      <c r="C24" s="137">
        <v>26.553875266008536</v>
      </c>
      <c r="D24" s="137">
        <v>25.405138169401408</v>
      </c>
      <c r="E24" s="137">
        <v>25.574329155899125</v>
      </c>
      <c r="F24" s="137">
        <v>26.775499015774539</v>
      </c>
      <c r="G24" s="137">
        <v>23.455303112421948</v>
      </c>
      <c r="H24" s="137">
        <v>22.602261798631499</v>
      </c>
      <c r="I24" s="137">
        <v>24.617578751177113</v>
      </c>
      <c r="J24" s="137">
        <v>23.463269397150899</v>
      </c>
      <c r="K24" s="137">
        <v>21.626767806287102</v>
      </c>
      <c r="L24" s="137">
        <v>22.511195810279229</v>
      </c>
      <c r="M24" s="137">
        <v>24.634642346075335</v>
      </c>
      <c r="N24" s="137"/>
      <c r="O24" s="139"/>
    </row>
    <row r="25" spans="1:15" ht="15" customHeight="1">
      <c r="A25" s="135" t="s">
        <v>364</v>
      </c>
      <c r="B25" s="137">
        <v>5.768282497739194</v>
      </c>
      <c r="C25" s="137">
        <v>9.3565369600678547</v>
      </c>
      <c r="D25" s="137">
        <v>8.8189317861673207</v>
      </c>
      <c r="E25" s="137">
        <v>8.862938823320512</v>
      </c>
      <c r="F25" s="137">
        <v>10.239519468690819</v>
      </c>
      <c r="G25" s="137">
        <v>7.0749246509417629</v>
      </c>
      <c r="H25" s="137">
        <v>7.6869614510638264</v>
      </c>
      <c r="I25" s="137">
        <v>8.5420471168423688</v>
      </c>
      <c r="J25" s="137">
        <v>9.2601173314184368</v>
      </c>
      <c r="K25" s="137">
        <v>9.4692715472524949</v>
      </c>
      <c r="L25" s="137">
        <v>10.814880561990442</v>
      </c>
      <c r="M25" s="137">
        <v>11.384335396467012</v>
      </c>
      <c r="N25" s="137"/>
      <c r="O25" s="139"/>
    </row>
    <row r="26" spans="1:15" ht="15" customHeight="1">
      <c r="A26" s="135" t="s">
        <v>365</v>
      </c>
      <c r="B26" s="137">
        <v>4.8848270788238262</v>
      </c>
      <c r="C26" s="137">
        <v>6.6067228377102651</v>
      </c>
      <c r="D26" s="137">
        <v>6.6730807883996794</v>
      </c>
      <c r="E26" s="137">
        <v>7.2588712560837445</v>
      </c>
      <c r="F26" s="137">
        <v>7.2897945877719552</v>
      </c>
      <c r="G26" s="137">
        <v>6.4360293640221169</v>
      </c>
      <c r="H26" s="137">
        <v>6.5370492898744175</v>
      </c>
      <c r="I26" s="137">
        <v>6.8117817093796287</v>
      </c>
      <c r="J26" s="137">
        <v>7.7300121071282657</v>
      </c>
      <c r="K26" s="137">
        <v>7.3186917778268041</v>
      </c>
      <c r="L26" s="137">
        <v>7.8544598747632737</v>
      </c>
      <c r="M26" s="137">
        <v>8.2537028162606134</v>
      </c>
      <c r="N26" s="137"/>
      <c r="O26" s="139"/>
    </row>
    <row r="27" spans="1:15" ht="15" customHeight="1">
      <c r="A27" s="134" t="s">
        <v>366</v>
      </c>
      <c r="B27" s="140"/>
      <c r="C27" s="140"/>
      <c r="D27" s="140"/>
      <c r="E27" s="140"/>
      <c r="F27" s="140"/>
      <c r="G27" s="140"/>
      <c r="H27" s="140"/>
      <c r="I27" s="140"/>
      <c r="J27" s="140"/>
      <c r="K27" s="140"/>
      <c r="L27" s="140"/>
      <c r="M27" s="140"/>
      <c r="N27" s="140"/>
    </row>
    <row r="28" spans="1:15" ht="15" customHeight="1">
      <c r="A28" s="134" t="s">
        <v>367</v>
      </c>
      <c r="B28" s="138">
        <v>865.09825033647371</v>
      </c>
      <c r="C28" s="138">
        <v>979.48290477536034</v>
      </c>
      <c r="D28" s="138">
        <v>969.53773831287549</v>
      </c>
      <c r="E28" s="138">
        <v>1065.7165991902834</v>
      </c>
      <c r="F28" s="138">
        <v>1095.3101402373247</v>
      </c>
      <c r="G28" s="138">
        <v>926.08656447249768</v>
      </c>
      <c r="H28" s="138">
        <v>965.460881294964</v>
      </c>
      <c r="I28" s="138">
        <v>1023.5043518094365</v>
      </c>
      <c r="J28" s="138">
        <v>1178.2406371926895</v>
      </c>
      <c r="K28" s="138">
        <v>1133.5997188986594</v>
      </c>
      <c r="L28" s="138">
        <v>1167.0472137067475</v>
      </c>
      <c r="M28" s="138">
        <v>1238.5684453085619</v>
      </c>
      <c r="N28" s="138">
        <v>1194.1314701890728</v>
      </c>
    </row>
    <row r="29" spans="1:15" ht="15" customHeight="1">
      <c r="A29" s="135" t="s">
        <v>368</v>
      </c>
      <c r="B29" s="137">
        <v>41.892328398384926</v>
      </c>
      <c r="C29" s="137">
        <v>42.263351229160783</v>
      </c>
      <c r="D29" s="137">
        <v>46.351527814050669</v>
      </c>
      <c r="E29" s="137">
        <v>50.280701754385966</v>
      </c>
      <c r="F29" s="137">
        <v>52.783171521035598</v>
      </c>
      <c r="G29" s="137">
        <v>39.526600541027953</v>
      </c>
      <c r="H29" s="137">
        <v>46.58723021582734</v>
      </c>
      <c r="I29" s="137">
        <v>51.202473660100779</v>
      </c>
      <c r="J29" s="137">
        <v>58.792383850693312</v>
      </c>
      <c r="K29" s="137">
        <v>46.859233097880924</v>
      </c>
      <c r="L29" s="137">
        <v>57.128996493849129</v>
      </c>
      <c r="M29" s="137">
        <v>55.485946088668058</v>
      </c>
      <c r="N29" s="137">
        <v>52.663884512200319</v>
      </c>
    </row>
    <row r="30" spans="1:15" ht="15" customHeight="1">
      <c r="A30" s="134" t="s">
        <v>369</v>
      </c>
      <c r="B30" s="138">
        <v>906.99057873485867</v>
      </c>
      <c r="C30" s="138">
        <v>1021.7462560045211</v>
      </c>
      <c r="D30" s="138">
        <v>1015.8892661269261</v>
      </c>
      <c r="E30" s="138">
        <v>1115.9973009446694</v>
      </c>
      <c r="F30" s="138">
        <v>1148.0933117583602</v>
      </c>
      <c r="G30" s="138">
        <v>965.61316501352565</v>
      </c>
      <c r="H30" s="138">
        <v>1012.0481115107914</v>
      </c>
      <c r="I30" s="138">
        <v>1074.7068254695373</v>
      </c>
      <c r="J30" s="138">
        <v>1237.0330210433829</v>
      </c>
      <c r="K30" s="138">
        <v>1180.4589519965402</v>
      </c>
      <c r="L30" s="138">
        <v>1224.1762102005966</v>
      </c>
      <c r="M30" s="138">
        <v>1294.0543913972299</v>
      </c>
      <c r="N30" s="138">
        <v>1240.0148432674698</v>
      </c>
    </row>
    <row r="32" spans="1:15" ht="15" customHeight="1">
      <c r="A32" s="6" t="s">
        <v>294</v>
      </c>
    </row>
    <row r="33" spans="2:14" ht="15" customHeight="1">
      <c r="B33" s="139"/>
      <c r="C33" s="139"/>
      <c r="D33" s="139"/>
      <c r="E33" s="139"/>
      <c r="F33" s="139"/>
      <c r="G33" s="139"/>
      <c r="H33" s="139"/>
      <c r="I33" s="139"/>
      <c r="J33" s="139"/>
      <c r="K33" s="139"/>
      <c r="L33" s="139"/>
      <c r="M33" s="139"/>
      <c r="N33" s="139"/>
    </row>
    <row r="34" spans="2:14" ht="15" customHeight="1">
      <c r="B34" s="10"/>
      <c r="C34" s="10"/>
      <c r="D34" s="10"/>
      <c r="E34" s="10"/>
      <c r="F34" s="10"/>
      <c r="G34" s="10"/>
      <c r="H34" s="10"/>
      <c r="I34" s="10"/>
      <c r="J34" s="10"/>
      <c r="K34" s="10"/>
      <c r="L34" s="10"/>
      <c r="M34" s="10"/>
      <c r="N34" s="10"/>
    </row>
  </sheetData>
  <mergeCells count="2">
    <mergeCell ref="A2:A3"/>
    <mergeCell ref="B2:N2"/>
  </mergeCells>
  <hyperlinks>
    <hyperlink ref="P3" location="Content!A1" display="Back to Content Page" xr:uid="{00000000-0004-0000-0500-000000000000}"/>
  </hyperlinks>
  <pageMargins left="0.75" right="0.75" top="1" bottom="1" header="0.5" footer="0.5"/>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P30"/>
  <sheetViews>
    <sheetView zoomScale="95" zoomScaleNormal="95" workbookViewId="0">
      <pane xSplit="1" ySplit="1" topLeftCell="B2" activePane="bottomRight" state="frozen"/>
      <selection activeCell="H27" sqref="H27"/>
      <selection pane="topRight" activeCell="H27" sqref="H27"/>
      <selection pane="bottomLeft" activeCell="H27" sqref="H27"/>
      <selection pane="bottomRight" activeCell="J31" sqref="J31"/>
    </sheetView>
  </sheetViews>
  <sheetFormatPr defaultColWidth="9.21875" defaultRowHeight="15" customHeight="1"/>
  <cols>
    <col min="1" max="1" width="56" style="6" customWidth="1"/>
    <col min="2" max="26" width="8.77734375" style="6" customWidth="1"/>
    <col min="27" max="27" width="21" style="6" bestFit="1" customWidth="1"/>
    <col min="28" max="34" width="22.5546875" style="6" bestFit="1" customWidth="1"/>
    <col min="35" max="36" width="12" style="6" customWidth="1"/>
    <col min="37" max="16384" width="9.21875" style="6"/>
  </cols>
  <sheetData>
    <row r="1" spans="1:16" s="133" customFormat="1" ht="21" customHeight="1">
      <c r="A1" s="133" t="s">
        <v>700</v>
      </c>
    </row>
    <row r="2" spans="1:16" ht="15" customHeight="1">
      <c r="A2" s="251" t="s">
        <v>181</v>
      </c>
      <c r="B2" s="264" t="s">
        <v>22</v>
      </c>
      <c r="C2" s="265"/>
      <c r="D2" s="265"/>
      <c r="E2" s="265"/>
      <c r="F2" s="265"/>
      <c r="G2" s="265"/>
      <c r="H2" s="265"/>
      <c r="I2" s="265"/>
      <c r="J2" s="265"/>
      <c r="K2" s="265"/>
      <c r="L2" s="265"/>
      <c r="M2" s="265"/>
      <c r="N2" s="265"/>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344</v>
      </c>
      <c r="B4" s="152">
        <v>31.618599829699011</v>
      </c>
      <c r="C4" s="152">
        <v>31.622393389337788</v>
      </c>
      <c r="D4" s="152">
        <v>31.283701119217</v>
      </c>
      <c r="E4" s="152">
        <v>31.913736225170215</v>
      </c>
      <c r="F4" s="152">
        <v>31.283943604033322</v>
      </c>
      <c r="G4" s="152">
        <v>31.727066091195827</v>
      </c>
      <c r="H4" s="152">
        <v>32.720969894705625</v>
      </c>
      <c r="I4" s="152">
        <v>33.293442743286256</v>
      </c>
      <c r="J4" s="152">
        <v>35.205251884708147</v>
      </c>
      <c r="K4" s="152">
        <v>36.96724891261173</v>
      </c>
      <c r="L4" s="152">
        <v>37.345288465340666</v>
      </c>
      <c r="M4" s="152">
        <v>36.883434637280494</v>
      </c>
      <c r="N4" s="152">
        <v>38.100331244891365</v>
      </c>
    </row>
    <row r="5" spans="1:16" ht="15" customHeight="1">
      <c r="A5" s="135" t="s">
        <v>345</v>
      </c>
      <c r="B5" s="152">
        <v>24.022003381338468</v>
      </c>
      <c r="C5" s="152">
        <v>23.513859958340007</v>
      </c>
      <c r="D5" s="152">
        <v>23.246075810359486</v>
      </c>
      <c r="E5" s="152">
        <v>23.639061857634189</v>
      </c>
      <c r="F5" s="152">
        <v>23.342915489302101</v>
      </c>
      <c r="G5" s="152">
        <v>23.229592046689628</v>
      </c>
      <c r="H5" s="152">
        <v>23.11216261308023</v>
      </c>
      <c r="I5" s="152">
        <v>22.974088170067375</v>
      </c>
      <c r="J5" s="152">
        <v>24.002622569274617</v>
      </c>
      <c r="K5" s="152">
        <v>25.111801892776896</v>
      </c>
      <c r="L5" s="152">
        <v>24.348530981849816</v>
      </c>
      <c r="M5" s="152">
        <v>23.776020344272876</v>
      </c>
      <c r="N5" s="152">
        <v>24.509466759520883</v>
      </c>
    </row>
    <row r="6" spans="1:16" ht="15" customHeight="1">
      <c r="A6" s="136" t="s">
        <v>346</v>
      </c>
      <c r="B6" s="152">
        <v>23.119284735848357</v>
      </c>
      <c r="C6" s="152">
        <v>22.693249708151164</v>
      </c>
      <c r="D6" s="152">
        <v>22.547997856988641</v>
      </c>
      <c r="E6" s="152">
        <v>22.959971522826862</v>
      </c>
      <c r="F6" s="152">
        <v>22.652167738333684</v>
      </c>
      <c r="G6" s="152">
        <v>22.641614481337946</v>
      </c>
      <c r="H6" s="152">
        <v>0</v>
      </c>
      <c r="I6" s="152">
        <v>0</v>
      </c>
      <c r="J6" s="152">
        <v>0</v>
      </c>
      <c r="K6" s="152">
        <v>0</v>
      </c>
      <c r="L6" s="152">
        <v>23.557475582268971</v>
      </c>
      <c r="M6" s="152">
        <v>23.086126015046286</v>
      </c>
      <c r="N6" s="152">
        <v>20.907018147301095</v>
      </c>
    </row>
    <row r="7" spans="1:16" ht="15" customHeight="1">
      <c r="A7" s="136" t="s">
        <v>347</v>
      </c>
      <c r="B7" s="152">
        <v>0.90283896684066989</v>
      </c>
      <c r="C7" s="152">
        <v>0.82052441229656414</v>
      </c>
      <c r="D7" s="152">
        <v>0.69812060036303247</v>
      </c>
      <c r="E7" s="152">
        <v>0.67906777366663651</v>
      </c>
      <c r="F7" s="152">
        <v>0.69077223688656653</v>
      </c>
      <c r="G7" s="152">
        <v>0.70085763874600293</v>
      </c>
      <c r="H7" s="152">
        <v>0</v>
      </c>
      <c r="I7" s="152">
        <v>0</v>
      </c>
      <c r="J7" s="152">
        <v>0</v>
      </c>
      <c r="K7" s="152">
        <v>0</v>
      </c>
      <c r="L7" s="152">
        <v>0.79105539958084559</v>
      </c>
      <c r="M7" s="152">
        <v>0.68989432922659022</v>
      </c>
      <c r="N7" s="152">
        <v>3.6024486122197845</v>
      </c>
    </row>
    <row r="8" spans="1:16" ht="15" customHeight="1">
      <c r="A8" s="135" t="s">
        <v>348</v>
      </c>
      <c r="B8" s="152">
        <v>7.596443315134235</v>
      </c>
      <c r="C8" s="152">
        <v>8.1085796524337912</v>
      </c>
      <c r="D8" s="152">
        <v>8.0377250084098524</v>
      </c>
      <c r="E8" s="152">
        <v>8.2746743675360221</v>
      </c>
      <c r="F8" s="152">
        <v>7.9410281147312176</v>
      </c>
      <c r="G8" s="152">
        <v>8.4974740445061983</v>
      </c>
      <c r="H8" s="152">
        <v>9.6088072816253902</v>
      </c>
      <c r="I8" s="152">
        <v>10.319354573218883</v>
      </c>
      <c r="J8" s="152">
        <v>11.202629315433525</v>
      </c>
      <c r="K8" s="152">
        <v>11.855447019834831</v>
      </c>
      <c r="L8" s="152">
        <v>12.996757483490848</v>
      </c>
      <c r="M8" s="152">
        <v>13.107414293007619</v>
      </c>
      <c r="N8" s="152">
        <v>13.590864485370483</v>
      </c>
    </row>
    <row r="9" spans="1:16" ht="15" customHeight="1">
      <c r="A9" s="134" t="s">
        <v>349</v>
      </c>
      <c r="B9" s="152">
        <v>1.2078412498611677</v>
      </c>
      <c r="C9" s="152">
        <v>1.3004440680293909</v>
      </c>
      <c r="D9" s="152">
        <v>1.180255508791944</v>
      </c>
      <c r="E9" s="152">
        <v>1.1488634198678418</v>
      </c>
      <c r="F9" s="152">
        <v>1.1559801957894016</v>
      </c>
      <c r="G9" s="152">
        <v>1.0759819999951588</v>
      </c>
      <c r="H9" s="152">
        <v>1.1215334420880914</v>
      </c>
      <c r="I9" s="152">
        <v>0.9527029582060802</v>
      </c>
      <c r="J9" s="152">
        <v>0.91136390467677475</v>
      </c>
      <c r="K9" s="152">
        <v>0.8716891719644525</v>
      </c>
      <c r="L9" s="152">
        <v>0.74024279330934395</v>
      </c>
      <c r="M9" s="152">
        <v>0.75693795574735334</v>
      </c>
      <c r="N9" s="152">
        <v>0.77444980084809367</v>
      </c>
    </row>
    <row r="10" spans="1:16" ht="15" customHeight="1">
      <c r="A10" s="134" t="s">
        <v>350</v>
      </c>
      <c r="B10" s="152">
        <v>7.4278380412918192</v>
      </c>
      <c r="C10" s="152">
        <v>7.6264106026964553</v>
      </c>
      <c r="D10" s="152">
        <v>7.2553195459161515</v>
      </c>
      <c r="E10" s="152">
        <v>7.7284440834661936</v>
      </c>
      <c r="F10" s="152">
        <v>8.0230559405286019</v>
      </c>
      <c r="G10" s="152">
        <v>7.5200127810685258</v>
      </c>
      <c r="H10" s="152">
        <v>7.5156643927035445</v>
      </c>
      <c r="I10" s="152">
        <v>7.2405869700131023</v>
      </c>
      <c r="J10" s="152">
        <v>7.1117163914796011</v>
      </c>
      <c r="K10" s="152">
        <v>6.7328157081906381</v>
      </c>
      <c r="L10" s="152">
        <v>6.6963897346672461</v>
      </c>
      <c r="M10" s="152">
        <v>7.3017830136880733</v>
      </c>
      <c r="N10" s="152">
        <v>7.1348645878635573</v>
      </c>
    </row>
    <row r="11" spans="1:16" ht="15" customHeight="1">
      <c r="A11" s="134" t="s">
        <v>351</v>
      </c>
      <c r="B11" s="152">
        <v>1.3528439031012056</v>
      </c>
      <c r="C11" s="152">
        <v>1.0998695264037355</v>
      </c>
      <c r="D11" s="152">
        <v>1.0437851337916109</v>
      </c>
      <c r="E11" s="152">
        <v>0.94305568089522607</v>
      </c>
      <c r="F11" s="152">
        <v>0.85431368420021636</v>
      </c>
      <c r="G11" s="152">
        <v>0.27498662587052874</v>
      </c>
      <c r="H11" s="152">
        <v>0.29150600622868161</v>
      </c>
      <c r="I11" s="152">
        <v>0.34411194871464063</v>
      </c>
      <c r="J11" s="152">
        <v>0.32739952439579717</v>
      </c>
      <c r="K11" s="152">
        <v>0.33594912544537964</v>
      </c>
      <c r="L11" s="152">
        <v>0.21115900193760134</v>
      </c>
      <c r="M11" s="152">
        <v>0.31171433250170982</v>
      </c>
      <c r="N11" s="152">
        <v>0.33575396685361852</v>
      </c>
    </row>
    <row r="12" spans="1:16" ht="15" customHeight="1">
      <c r="A12" s="134" t="s">
        <v>308</v>
      </c>
      <c r="B12" s="152">
        <v>2.25247738575642</v>
      </c>
      <c r="C12" s="152">
        <v>2.0752741090026783</v>
      </c>
      <c r="D12" s="152">
        <v>2.1563385424857335</v>
      </c>
      <c r="E12" s="152">
        <v>2.2531059170351657</v>
      </c>
      <c r="F12" s="152">
        <v>2.0700395202718913</v>
      </c>
      <c r="G12" s="152">
        <v>1.9212753957168895</v>
      </c>
      <c r="H12" s="152">
        <v>1.350706288002373</v>
      </c>
      <c r="I12" s="152">
        <v>0.99941498744336166</v>
      </c>
      <c r="J12" s="152">
        <v>0.91726679371932607</v>
      </c>
      <c r="K12" s="152">
        <v>0.91318876981358776</v>
      </c>
      <c r="L12" s="152">
        <v>0.79145082842342518</v>
      </c>
      <c r="M12" s="152">
        <v>1.2551414562723358</v>
      </c>
      <c r="N12" s="152">
        <v>1.271807626114015</v>
      </c>
    </row>
    <row r="13" spans="1:16" ht="42" customHeight="1">
      <c r="A13" s="134" t="s">
        <v>352</v>
      </c>
      <c r="B13" s="152">
        <v>20.686016807967125</v>
      </c>
      <c r="C13" s="152">
        <v>20.676059239590725</v>
      </c>
      <c r="D13" s="152">
        <v>21.201952166067386</v>
      </c>
      <c r="E13" s="152">
        <v>20.993893451252895</v>
      </c>
      <c r="F13" s="152">
        <v>20.933501143492375</v>
      </c>
      <c r="G13" s="152">
        <v>20.989516134888689</v>
      </c>
      <c r="H13" s="152">
        <v>20.748368678629692</v>
      </c>
      <c r="I13" s="152">
        <v>21.247300155929203</v>
      </c>
      <c r="J13" s="152">
        <v>21.193690654883376</v>
      </c>
      <c r="K13" s="152">
        <v>20.720156354675325</v>
      </c>
      <c r="L13" s="152">
        <v>20.026296018031552</v>
      </c>
      <c r="M13" s="152">
        <v>20.493194493945843</v>
      </c>
      <c r="N13" s="152">
        <v>20.56255363072966</v>
      </c>
    </row>
    <row r="14" spans="1:16" ht="27.6" customHeight="1">
      <c r="A14" s="135" t="s">
        <v>353</v>
      </c>
      <c r="B14" s="152">
        <v>18.462231436575223</v>
      </c>
      <c r="C14" s="152">
        <v>18.536406711378671</v>
      </c>
      <c r="D14" s="152">
        <v>18.826781244919012</v>
      </c>
      <c r="E14" s="152">
        <v>18.65380180288582</v>
      </c>
      <c r="F14" s="152">
        <v>18.443528126974179</v>
      </c>
      <c r="G14" s="152">
        <v>18.665443428037502</v>
      </c>
      <c r="H14" s="152">
        <v>18.664958104701171</v>
      </c>
      <c r="I14" s="152">
        <v>19.147705660830631</v>
      </c>
      <c r="J14" s="152">
        <v>19.188816555073956</v>
      </c>
      <c r="K14" s="152">
        <v>18.916504785298869</v>
      </c>
      <c r="L14" s="152">
        <v>18.473051524378185</v>
      </c>
      <c r="M14" s="152">
        <v>19.049829982757458</v>
      </c>
      <c r="N14" s="152">
        <v>19.029075958609742</v>
      </c>
    </row>
    <row r="15" spans="1:16" ht="15" customHeight="1">
      <c r="A15" s="135" t="s">
        <v>354</v>
      </c>
      <c r="B15" s="152">
        <v>2.223785371391902</v>
      </c>
      <c r="C15" s="152">
        <v>2.1399386545196513</v>
      </c>
      <c r="D15" s="152">
        <v>2.3751709211483769</v>
      </c>
      <c r="E15" s="152">
        <v>2.3400916483670748</v>
      </c>
      <c r="F15" s="152">
        <v>2.4899730165182006</v>
      </c>
      <c r="G15" s="152">
        <v>2.3240727068511853</v>
      </c>
      <c r="H15" s="152">
        <v>2.0834105739285183</v>
      </c>
      <c r="I15" s="152">
        <v>2.0995944950985739</v>
      </c>
      <c r="J15" s="152">
        <v>2.0048740998094212</v>
      </c>
      <c r="K15" s="152">
        <v>1.8036515693764583</v>
      </c>
      <c r="L15" s="152">
        <v>1.5532444936533671</v>
      </c>
      <c r="M15" s="152">
        <v>1.4433645111883866</v>
      </c>
      <c r="N15" s="152">
        <v>1.5334776721199188</v>
      </c>
    </row>
    <row r="16" spans="1:16" ht="15" customHeight="1">
      <c r="A16" s="134" t="s">
        <v>355</v>
      </c>
      <c r="B16" s="152">
        <v>6.3569780212999643</v>
      </c>
      <c r="C16" s="152">
        <v>7.5236912582690501</v>
      </c>
      <c r="D16" s="152">
        <v>8.0717429026075962</v>
      </c>
      <c r="E16" s="152">
        <v>8.3305758605821776</v>
      </c>
      <c r="F16" s="152">
        <v>8.5377499400095012</v>
      </c>
      <c r="G16" s="152">
        <v>8.3164089070491958</v>
      </c>
      <c r="H16" s="152">
        <v>7.9424959216965743</v>
      </c>
      <c r="I16" s="152">
        <v>7.3827250018351167</v>
      </c>
      <c r="J16" s="152">
        <v>6.9803771102828334</v>
      </c>
      <c r="K16" s="152">
        <v>6.5810457503423709</v>
      </c>
      <c r="L16" s="152">
        <v>6.4241369765510701</v>
      </c>
      <c r="M16" s="152">
        <v>5.921223738838103</v>
      </c>
      <c r="N16" s="152">
        <v>5.8368102874825505</v>
      </c>
    </row>
    <row r="17" spans="1:14" ht="42" customHeight="1">
      <c r="A17" s="135" t="s">
        <v>356</v>
      </c>
      <c r="B17" s="152">
        <v>2.4483852257722161</v>
      </c>
      <c r="C17" s="152">
        <v>2.7854396044589924</v>
      </c>
      <c r="D17" s="152">
        <v>2.7856482209540667</v>
      </c>
      <c r="E17" s="152">
        <v>2.8675209818608431</v>
      </c>
      <c r="F17" s="152">
        <v>2.7845386118443285</v>
      </c>
      <c r="G17" s="152">
        <v>2.6375477777159166</v>
      </c>
      <c r="H17" s="152">
        <v>2.4428110633249296</v>
      </c>
      <c r="I17" s="152">
        <v>2.5211149494064236</v>
      </c>
      <c r="J17" s="152">
        <v>2.485537921845749</v>
      </c>
      <c r="K17" s="152">
        <v>2.2301093415594759</v>
      </c>
      <c r="L17" s="152">
        <v>1.9289018941041558</v>
      </c>
      <c r="M17" s="152">
        <v>1.9748971708745531</v>
      </c>
      <c r="N17" s="152">
        <v>2.0704126794106728</v>
      </c>
    </row>
    <row r="18" spans="1:14" ht="15" customHeight="1">
      <c r="A18" s="135" t="s">
        <v>357</v>
      </c>
      <c r="B18" s="152">
        <v>3.9085927955277482</v>
      </c>
      <c r="C18" s="152">
        <v>4.7382516538100576</v>
      </c>
      <c r="D18" s="152">
        <v>5.2860946816535304</v>
      </c>
      <c r="E18" s="152">
        <v>5.4630548787213344</v>
      </c>
      <c r="F18" s="152">
        <v>5.7534561873466572</v>
      </c>
      <c r="G18" s="152">
        <v>5.6788611293332787</v>
      </c>
      <c r="H18" s="152">
        <v>5.4996848583716442</v>
      </c>
      <c r="I18" s="152">
        <v>4.8616100524286914</v>
      </c>
      <c r="J18" s="152">
        <v>4.4948391884370835</v>
      </c>
      <c r="K18" s="152">
        <v>4.3509364087828963</v>
      </c>
      <c r="L18" s="152">
        <v>4.4952350824469143</v>
      </c>
      <c r="M18" s="152">
        <v>3.94632656796355</v>
      </c>
      <c r="N18" s="152">
        <v>3.7663976080718773</v>
      </c>
    </row>
    <row r="19" spans="1:14" ht="27.6" customHeight="1">
      <c r="A19" s="134" t="s">
        <v>358</v>
      </c>
      <c r="B19" s="152">
        <v>18.791418311058457</v>
      </c>
      <c r="C19" s="152">
        <v>18.269164740082861</v>
      </c>
      <c r="D19" s="152">
        <v>18.481074064498245</v>
      </c>
      <c r="E19" s="152">
        <v>17.927834431308849</v>
      </c>
      <c r="F19" s="152">
        <v>17.856355809773795</v>
      </c>
      <c r="G19" s="152">
        <v>18.713856566394988</v>
      </c>
      <c r="H19" s="152">
        <v>18.910119753818773</v>
      </c>
      <c r="I19" s="152">
        <v>19.140142760858879</v>
      </c>
      <c r="J19" s="152">
        <v>18.67062722412426</v>
      </c>
      <c r="K19" s="152">
        <v>18.550517855696018</v>
      </c>
      <c r="L19" s="152">
        <v>19.043457629799519</v>
      </c>
      <c r="M19" s="152">
        <v>18.91111903133519</v>
      </c>
      <c r="N19" s="152">
        <v>18.501709424000641</v>
      </c>
    </row>
    <row r="20" spans="1:14" ht="15" customHeight="1">
      <c r="A20" s="135" t="s">
        <v>359</v>
      </c>
      <c r="B20" s="152">
        <v>1.9106413436501177</v>
      </c>
      <c r="C20" s="152">
        <v>1.8792775882985786</v>
      </c>
      <c r="D20" s="152">
        <v>2.2024506027885806</v>
      </c>
      <c r="E20" s="152">
        <v>2.1397988548967706</v>
      </c>
      <c r="F20" s="152">
        <v>2.3011865875934752</v>
      </c>
      <c r="G20" s="152">
        <v>2.8128033385700211</v>
      </c>
      <c r="H20" s="152">
        <v>2.9996385140145336</v>
      </c>
      <c r="I20" s="152">
        <v>3.0195990328385562</v>
      </c>
      <c r="J20" s="152">
        <v>2.706052991078205</v>
      </c>
      <c r="K20" s="152">
        <v>2.773358839117916</v>
      </c>
      <c r="L20" s="152">
        <v>2.5020760014235437</v>
      </c>
      <c r="M20" s="152">
        <v>2.5800236964542012</v>
      </c>
      <c r="N20" s="152">
        <v>2.5597910031729332</v>
      </c>
    </row>
    <row r="21" spans="1:14" ht="15" customHeight="1">
      <c r="A21" s="135" t="s">
        <v>360</v>
      </c>
      <c r="B21" s="152">
        <v>16.880776967408341</v>
      </c>
      <c r="C21" s="152">
        <v>16.389887151784283</v>
      </c>
      <c r="D21" s="152">
        <v>16.278623461709664</v>
      </c>
      <c r="E21" s="152">
        <v>15.788035576412076</v>
      </c>
      <c r="F21" s="152">
        <v>15.555169222180323</v>
      </c>
      <c r="G21" s="152">
        <v>15.901053227824965</v>
      </c>
      <c r="H21" s="152">
        <v>15.910481239804241</v>
      </c>
      <c r="I21" s="152">
        <v>16.120543728020319</v>
      </c>
      <c r="J21" s="152">
        <v>15.964574233046061</v>
      </c>
      <c r="K21" s="152">
        <v>15.777159016578098</v>
      </c>
      <c r="L21" s="152">
        <v>16.541381628375973</v>
      </c>
      <c r="M21" s="152">
        <v>16.331095334880988</v>
      </c>
      <c r="N21" s="152">
        <v>15.941918420827704</v>
      </c>
    </row>
    <row r="22" spans="1:14" ht="15" customHeight="1">
      <c r="A22" s="134" t="s">
        <v>361</v>
      </c>
      <c r="B22" s="152">
        <v>5.5305647082052998</v>
      </c>
      <c r="C22" s="152">
        <v>5.4656333691944967</v>
      </c>
      <c r="D22" s="152">
        <v>5.1070865973830735</v>
      </c>
      <c r="E22" s="152">
        <v>4.8479930611958419</v>
      </c>
      <c r="F22" s="152">
        <v>5.2403490360462435</v>
      </c>
      <c r="G22" s="152">
        <v>5.4692322402453577</v>
      </c>
      <c r="H22" s="152">
        <v>5.5842633100993622</v>
      </c>
      <c r="I22" s="152">
        <v>5.4942243912421622</v>
      </c>
      <c r="J22" s="152">
        <v>5.2489332636230248</v>
      </c>
      <c r="K22" s="152">
        <v>4.9386497611796951</v>
      </c>
      <c r="L22" s="152">
        <v>5.1929692751789309</v>
      </c>
      <c r="M22" s="152">
        <v>4.590947183878705</v>
      </c>
      <c r="N22" s="152">
        <v>7.4817194312165078</v>
      </c>
    </row>
    <row r="23" spans="1:14" ht="27.6" customHeight="1">
      <c r="A23" s="134" t="s">
        <v>362</v>
      </c>
      <c r="B23" s="152">
        <v>4.7757302580430201</v>
      </c>
      <c r="C23" s="152">
        <v>4.3407735710852196</v>
      </c>
      <c r="D23" s="152">
        <v>4.2182113318389112</v>
      </c>
      <c r="E23" s="152">
        <v>3.9124978692256009</v>
      </c>
      <c r="F23" s="152">
        <v>4.0449559850361316</v>
      </c>
      <c r="G23" s="152">
        <v>3.991663257574841</v>
      </c>
      <c r="H23" s="152">
        <v>3.8143723120272881</v>
      </c>
      <c r="I23" s="152">
        <v>3.9053480824712001</v>
      </c>
      <c r="J23" s="152">
        <v>3.4333732481068595</v>
      </c>
      <c r="K23" s="152">
        <v>3.388738590080806</v>
      </c>
      <c r="L23" s="152">
        <v>3.5286092767606467</v>
      </c>
      <c r="M23" s="152">
        <v>3.57450415651219</v>
      </c>
      <c r="N23" s="152"/>
    </row>
    <row r="24" spans="1:14" ht="15" customHeight="1">
      <c r="A24" s="135" t="s">
        <v>363</v>
      </c>
      <c r="B24" s="152">
        <v>3.5442967679834139</v>
      </c>
      <c r="C24" s="152">
        <v>2.7110095680637261</v>
      </c>
      <c r="D24" s="152">
        <v>2.6203351520498548</v>
      </c>
      <c r="E24" s="152">
        <v>2.3997307703877508</v>
      </c>
      <c r="F24" s="152">
        <v>2.4445586717541934</v>
      </c>
      <c r="G24" s="152">
        <v>2.5327333331719557</v>
      </c>
      <c r="H24" s="152">
        <v>2.3410851994661126</v>
      </c>
      <c r="I24" s="152">
        <v>2.4052246292510726</v>
      </c>
      <c r="J24" s="152">
        <v>1.9913817819978752</v>
      </c>
      <c r="K24" s="152">
        <v>1.9077957982645264</v>
      </c>
      <c r="L24" s="152">
        <v>1.9289018941041558</v>
      </c>
      <c r="M24" s="152">
        <v>1.9889609201159779</v>
      </c>
      <c r="N24" s="152"/>
    </row>
    <row r="25" spans="1:14" ht="15" customHeight="1">
      <c r="A25" s="135" t="s">
        <v>364</v>
      </c>
      <c r="B25" s="152">
        <v>0.66677773252872286</v>
      </c>
      <c r="C25" s="152">
        <v>0.95525270675486995</v>
      </c>
      <c r="D25" s="152">
        <v>0.90960170374733784</v>
      </c>
      <c r="E25" s="152">
        <v>0.83164124778148807</v>
      </c>
      <c r="F25" s="152">
        <v>0.93485115242995798</v>
      </c>
      <c r="G25" s="152">
        <v>0.76395932328115201</v>
      </c>
      <c r="H25" s="152">
        <v>0.7961960551683227</v>
      </c>
      <c r="I25" s="152">
        <v>0.83458825570609674</v>
      </c>
      <c r="J25" s="152">
        <v>0.78592751252255755</v>
      </c>
      <c r="K25" s="152">
        <v>0.83532761956330559</v>
      </c>
      <c r="L25" s="152">
        <v>0.92668749258570915</v>
      </c>
      <c r="M25" s="152">
        <v>0.91915270727172904</v>
      </c>
      <c r="N25" s="152"/>
    </row>
    <row r="26" spans="1:14" ht="15" customHeight="1">
      <c r="A26" s="135" t="s">
        <v>365</v>
      </c>
      <c r="B26" s="152">
        <v>0.56465575753088249</v>
      </c>
      <c r="C26" s="152">
        <v>0.67451129626662398</v>
      </c>
      <c r="D26" s="152">
        <v>0.68827447604171932</v>
      </c>
      <c r="E26" s="152">
        <v>0.68112585105636281</v>
      </c>
      <c r="F26" s="152">
        <v>0.66554616085198015</v>
      </c>
      <c r="G26" s="152">
        <v>0.69497060112173237</v>
      </c>
      <c r="H26" s="152">
        <v>0.6770910573928518</v>
      </c>
      <c r="I26" s="152">
        <v>0.66553519751403034</v>
      </c>
      <c r="J26" s="152">
        <v>0.65606395358642666</v>
      </c>
      <c r="K26" s="152">
        <v>0.6456151722529736</v>
      </c>
      <c r="L26" s="152">
        <v>0.67301989007078167</v>
      </c>
      <c r="M26" s="152">
        <v>0.66639052912448338</v>
      </c>
      <c r="N26" s="152"/>
    </row>
    <row r="27" spans="1:14" ht="15" customHeight="1">
      <c r="A27" s="134" t="s">
        <v>366</v>
      </c>
      <c r="B27" s="152"/>
      <c r="C27" s="152"/>
      <c r="D27" s="152"/>
      <c r="E27" s="152"/>
      <c r="F27" s="152"/>
      <c r="G27" s="152"/>
      <c r="H27" s="152"/>
      <c r="I27" s="152"/>
      <c r="J27" s="152"/>
      <c r="K27" s="152"/>
      <c r="L27" s="152"/>
      <c r="M27" s="152"/>
      <c r="N27" s="152"/>
    </row>
    <row r="28" spans="1:14" ht="15" customHeight="1">
      <c r="A28" s="134" t="s">
        <v>367</v>
      </c>
      <c r="B28" s="153">
        <v>100</v>
      </c>
      <c r="C28" s="153">
        <v>100</v>
      </c>
      <c r="D28" s="153">
        <v>100</v>
      </c>
      <c r="E28" s="153">
        <v>100</v>
      </c>
      <c r="F28" s="153">
        <v>100</v>
      </c>
      <c r="G28" s="153">
        <v>100</v>
      </c>
      <c r="H28" s="153">
        <v>100</v>
      </c>
      <c r="I28" s="153">
        <v>100</v>
      </c>
      <c r="J28" s="153">
        <v>100</v>
      </c>
      <c r="K28" s="153">
        <v>100</v>
      </c>
      <c r="L28" s="153">
        <v>100</v>
      </c>
      <c r="M28" s="153">
        <v>100</v>
      </c>
      <c r="N28" s="153">
        <v>100</v>
      </c>
    </row>
    <row r="29" spans="1:14" ht="15" customHeight="1">
      <c r="B29" s="22"/>
      <c r="C29" s="22"/>
      <c r="D29" s="22"/>
      <c r="E29" s="22"/>
      <c r="F29" s="22"/>
      <c r="G29" s="22"/>
      <c r="H29" s="22"/>
      <c r="I29" s="22"/>
      <c r="J29" s="22"/>
      <c r="K29" s="22"/>
      <c r="L29" s="22"/>
      <c r="M29" s="22"/>
      <c r="N29" s="22"/>
    </row>
    <row r="30" spans="1:14" ht="15" customHeight="1">
      <c r="A30" s="8" t="s">
        <v>209</v>
      </c>
    </row>
  </sheetData>
  <mergeCells count="2">
    <mergeCell ref="A2:A3"/>
    <mergeCell ref="B2:N2"/>
  </mergeCells>
  <hyperlinks>
    <hyperlink ref="P3" location="Content!A1" display="Back to Content Page" xr:uid="{00000000-0004-0000-3B00-000000000000}"/>
  </hyperlinks>
  <pageMargins left="0.7" right="0.7" top="0.75" bottom="0.75" header="0.3" footer="0.3"/>
  <pageSetup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P15"/>
  <sheetViews>
    <sheetView zoomScale="89" zoomScaleNormal="89" workbookViewId="0">
      <pane xSplit="1" ySplit="1" topLeftCell="B2" activePane="bottomRight" state="frozen"/>
      <selection activeCell="H27" sqref="H27"/>
      <selection pane="topRight" activeCell="H27" sqref="H27"/>
      <selection pane="bottomLeft" activeCell="H27" sqref="H27"/>
      <selection pane="bottomRight" activeCell="C4" sqref="C4:N12"/>
    </sheetView>
  </sheetViews>
  <sheetFormatPr defaultColWidth="9.21875" defaultRowHeight="15" customHeight="1"/>
  <cols>
    <col min="1" max="1" width="54.77734375" style="6" customWidth="1"/>
    <col min="2" max="26" width="12.77734375" style="6" customWidth="1"/>
    <col min="27" max="27" width="21" style="6" bestFit="1" customWidth="1"/>
    <col min="28" max="34" width="22.5546875" style="6" bestFit="1" customWidth="1"/>
    <col min="35" max="36" width="12" style="6" customWidth="1"/>
    <col min="37" max="16384" width="9.21875" style="6"/>
  </cols>
  <sheetData>
    <row r="1" spans="1:16" s="133" customFormat="1" ht="21" customHeight="1">
      <c r="A1" s="133" t="s">
        <v>701</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8" customHeight="1">
      <c r="A4" s="134" t="s">
        <v>336</v>
      </c>
      <c r="B4" s="137">
        <v>344014.26553075097</v>
      </c>
      <c r="C4" s="137">
        <v>376301.42488371598</v>
      </c>
      <c r="D4" s="137">
        <v>415306.77631516999</v>
      </c>
      <c r="E4" s="137">
        <v>433283.62964729499</v>
      </c>
      <c r="F4" s="137">
        <v>445635.96336094395</v>
      </c>
      <c r="G4" s="137">
        <v>445028</v>
      </c>
      <c r="H4" s="137">
        <v>464683</v>
      </c>
      <c r="I4" s="137">
        <v>482957</v>
      </c>
      <c r="J4" s="137">
        <v>506675</v>
      </c>
      <c r="K4" s="137">
        <v>544752</v>
      </c>
      <c r="L4" s="137">
        <v>583500</v>
      </c>
      <c r="M4" s="137">
        <v>577556</v>
      </c>
      <c r="N4" s="137">
        <v>688946.0292890002</v>
      </c>
    </row>
    <row r="5" spans="1:16" ht="18" customHeight="1">
      <c r="A5" s="135" t="s">
        <v>337</v>
      </c>
      <c r="B5" s="137">
        <v>306482.26553075097</v>
      </c>
      <c r="C5" s="137">
        <v>337755.42488371598</v>
      </c>
      <c r="D5" s="137">
        <v>376238.77631516999</v>
      </c>
      <c r="E5" s="137">
        <v>394719.62964729499</v>
      </c>
      <c r="F5" s="137">
        <v>401892.96336094395</v>
      </c>
      <c r="G5" s="137">
        <v>399658</v>
      </c>
      <c r="H5" s="137">
        <v>416899</v>
      </c>
      <c r="I5" s="137">
        <v>432170</v>
      </c>
      <c r="J5" s="137">
        <v>456014</v>
      </c>
      <c r="K5" s="137">
        <v>493288</v>
      </c>
      <c r="L5" s="137">
        <v>527776</v>
      </c>
      <c r="M5" s="137">
        <v>522837</v>
      </c>
      <c r="N5" s="137">
        <v>634774.21928900015</v>
      </c>
    </row>
    <row r="6" spans="1:16" ht="18" customHeight="1">
      <c r="A6" s="135" t="s">
        <v>338</v>
      </c>
      <c r="B6" s="137">
        <v>37532</v>
      </c>
      <c r="C6" s="137">
        <v>38546</v>
      </c>
      <c r="D6" s="137">
        <v>39068</v>
      </c>
      <c r="E6" s="137">
        <v>38564</v>
      </c>
      <c r="F6" s="137">
        <v>43743</v>
      </c>
      <c r="G6" s="137">
        <v>45370</v>
      </c>
      <c r="H6" s="137">
        <v>47784</v>
      </c>
      <c r="I6" s="137">
        <v>50787</v>
      </c>
      <c r="J6" s="137">
        <v>50661</v>
      </c>
      <c r="K6" s="137">
        <v>51464</v>
      </c>
      <c r="L6" s="137">
        <v>55724</v>
      </c>
      <c r="M6" s="137">
        <v>54719</v>
      </c>
      <c r="N6" s="137">
        <v>54171.81</v>
      </c>
    </row>
    <row r="7" spans="1:16" ht="18" customHeight="1">
      <c r="A7" s="134" t="s">
        <v>339</v>
      </c>
      <c r="B7" s="137">
        <v>61240</v>
      </c>
      <c r="C7" s="137">
        <v>57933</v>
      </c>
      <c r="D7" s="137">
        <v>62827</v>
      </c>
      <c r="E7" s="137">
        <v>67629</v>
      </c>
      <c r="F7" s="137">
        <v>64721</v>
      </c>
      <c r="G7" s="137">
        <v>58418</v>
      </c>
      <c r="H7" s="137">
        <v>56543</v>
      </c>
      <c r="I7" s="137">
        <v>63032</v>
      </c>
      <c r="J7" s="137">
        <v>73632</v>
      </c>
      <c r="K7" s="137">
        <v>66881</v>
      </c>
      <c r="L7" s="137">
        <v>62272</v>
      </c>
      <c r="M7" s="137">
        <v>72958</v>
      </c>
      <c r="N7" s="137">
        <v>71586.342000000004</v>
      </c>
    </row>
    <row r="8" spans="1:16" ht="18" customHeight="1">
      <c r="A8" s="135" t="s">
        <v>340</v>
      </c>
      <c r="B8" s="137">
        <v>60187</v>
      </c>
      <c r="C8" s="137">
        <v>60485</v>
      </c>
      <c r="D8" s="137">
        <v>64945</v>
      </c>
      <c r="E8" s="137">
        <v>67051</v>
      </c>
      <c r="F8" s="137">
        <v>64868</v>
      </c>
      <c r="G8" s="137">
        <v>57811</v>
      </c>
      <c r="H8" s="137">
        <v>56160</v>
      </c>
      <c r="I8" s="137">
        <v>62515</v>
      </c>
      <c r="J8" s="137">
        <v>73094</v>
      </c>
      <c r="K8" s="137">
        <v>66321</v>
      </c>
      <c r="L8" s="137">
        <v>57814</v>
      </c>
      <c r="M8" s="137">
        <v>71658</v>
      </c>
      <c r="N8" s="137">
        <v>71586.342000000004</v>
      </c>
    </row>
    <row r="9" spans="1:16" ht="18" customHeight="1">
      <c r="A9" s="135" t="s">
        <v>341</v>
      </c>
      <c r="B9" s="137">
        <v>1053</v>
      </c>
      <c r="C9" s="137">
        <v>-2552</v>
      </c>
      <c r="D9" s="137">
        <v>-2118</v>
      </c>
      <c r="E9" s="137">
        <v>578</v>
      </c>
      <c r="F9" s="137">
        <v>-147</v>
      </c>
      <c r="G9" s="137">
        <v>607</v>
      </c>
      <c r="H9" s="137">
        <v>383</v>
      </c>
      <c r="I9" s="137">
        <v>517</v>
      </c>
      <c r="J9" s="137">
        <v>538</v>
      </c>
      <c r="K9" s="137">
        <v>560</v>
      </c>
      <c r="L9" s="137">
        <v>4458</v>
      </c>
      <c r="M9" s="137">
        <v>1300</v>
      </c>
      <c r="N9" s="137">
        <v>0</v>
      </c>
    </row>
    <row r="10" spans="1:16" ht="18" customHeight="1">
      <c r="A10" s="134" t="s">
        <v>342</v>
      </c>
      <c r="B10" s="137">
        <v>32478</v>
      </c>
      <c r="C10" s="137">
        <v>36002</v>
      </c>
      <c r="D10" s="137">
        <v>34798</v>
      </c>
      <c r="E10" s="137">
        <v>37413</v>
      </c>
      <c r="F10" s="137">
        <v>41194</v>
      </c>
      <c r="G10" s="137">
        <v>43418</v>
      </c>
      <c r="H10" s="137">
        <v>48045</v>
      </c>
      <c r="I10" s="137">
        <v>55843</v>
      </c>
      <c r="J10" s="137">
        <v>63930</v>
      </c>
      <c r="K10" s="137">
        <v>67080</v>
      </c>
      <c r="L10" s="137">
        <v>29927</v>
      </c>
      <c r="M10" s="137">
        <v>58264</v>
      </c>
      <c r="N10" s="137">
        <v>76943</v>
      </c>
    </row>
    <row r="11" spans="1:16" ht="18" customHeight="1">
      <c r="A11" s="134" t="s">
        <v>343</v>
      </c>
      <c r="B11" s="137">
        <v>100785</v>
      </c>
      <c r="C11" s="137">
        <v>108640</v>
      </c>
      <c r="D11" s="137">
        <v>123948</v>
      </c>
      <c r="E11" s="137">
        <v>124849</v>
      </c>
      <c r="F11" s="137">
        <v>125838</v>
      </c>
      <c r="G11" s="137">
        <v>118518</v>
      </c>
      <c r="H11" s="137">
        <v>119112</v>
      </c>
      <c r="I11" s="137">
        <v>132615</v>
      </c>
      <c r="J11" s="137">
        <v>149002</v>
      </c>
      <c r="K11" s="137">
        <v>154627</v>
      </c>
      <c r="L11" s="137">
        <v>148049</v>
      </c>
      <c r="M11" s="137">
        <v>169662</v>
      </c>
      <c r="N11" s="137">
        <v>255090</v>
      </c>
    </row>
    <row r="12" spans="1:16" s="7" customFormat="1" ht="18" customHeight="1">
      <c r="A12" s="134" t="s">
        <v>370</v>
      </c>
      <c r="B12" s="138">
        <v>336947.26553075097</v>
      </c>
      <c r="C12" s="138">
        <v>361596.42488371598</v>
      </c>
      <c r="D12" s="138">
        <v>388983.77631516999</v>
      </c>
      <c r="E12" s="138">
        <v>413476.62964729499</v>
      </c>
      <c r="F12" s="138">
        <v>425712.96336094395</v>
      </c>
      <c r="G12" s="138">
        <v>428346</v>
      </c>
      <c r="H12" s="138">
        <v>450159</v>
      </c>
      <c r="I12" s="138">
        <v>469217</v>
      </c>
      <c r="J12" s="138">
        <v>495235</v>
      </c>
      <c r="K12" s="138">
        <v>524086</v>
      </c>
      <c r="L12" s="138">
        <v>527650</v>
      </c>
      <c r="M12" s="138">
        <v>539116</v>
      </c>
      <c r="N12" s="138">
        <v>582385.37128900015</v>
      </c>
      <c r="O12" s="6"/>
      <c r="P12" s="6"/>
    </row>
    <row r="13" spans="1:16" ht="15" customHeight="1">
      <c r="B13" s="10"/>
      <c r="C13" s="10"/>
      <c r="D13" s="10"/>
      <c r="E13" s="10"/>
      <c r="F13" s="10"/>
      <c r="G13" s="10"/>
      <c r="H13" s="10"/>
      <c r="I13" s="10"/>
      <c r="J13" s="10"/>
      <c r="K13" s="10"/>
      <c r="L13" s="10"/>
      <c r="M13" s="10"/>
      <c r="N13" s="10"/>
    </row>
    <row r="14" spans="1:16" ht="15" customHeight="1">
      <c r="A14" s="8" t="s">
        <v>836</v>
      </c>
    </row>
    <row r="15" spans="1:16" ht="15" customHeight="1">
      <c r="B15" s="10"/>
      <c r="C15" s="10"/>
      <c r="D15" s="10"/>
      <c r="E15" s="10"/>
      <c r="F15" s="10"/>
      <c r="G15" s="10"/>
      <c r="H15" s="10"/>
      <c r="I15" s="10"/>
      <c r="J15" s="10"/>
      <c r="K15" s="10"/>
      <c r="L15" s="10"/>
      <c r="M15" s="10"/>
      <c r="N15" s="10"/>
    </row>
  </sheetData>
  <mergeCells count="2">
    <mergeCell ref="A2:A3"/>
    <mergeCell ref="B2:N2"/>
  </mergeCells>
  <hyperlinks>
    <hyperlink ref="P3" location="Content!A1" display="Back to Content Page" xr:uid="{00000000-0004-0000-3C00-000000000000}"/>
  </hyperlinks>
  <pageMargins left="0.7" right="0.7" top="0.75" bottom="0.75" header="0.3" footer="0.3"/>
  <pageSetup orientation="portrait" horizontalDpi="1200" verticalDpi="12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P14"/>
  <sheetViews>
    <sheetView workbookViewId="0">
      <pane xSplit="1" ySplit="1" topLeftCell="B2" activePane="bottomRight" state="frozen"/>
      <selection activeCell="H27" sqref="H27"/>
      <selection pane="topRight" activeCell="H27" sqref="H27"/>
      <selection pane="bottomLeft" activeCell="H27" sqref="H27"/>
      <selection pane="bottomRight" activeCell="F19" sqref="F19"/>
    </sheetView>
  </sheetViews>
  <sheetFormatPr defaultColWidth="9.21875" defaultRowHeight="15" customHeight="1"/>
  <cols>
    <col min="1" max="1" width="53.21875" style="6" customWidth="1"/>
    <col min="2" max="26" width="8.77734375" style="6" customWidth="1"/>
    <col min="27" max="27" width="21" style="6" bestFit="1" customWidth="1"/>
    <col min="28" max="34" width="22.5546875" style="6" bestFit="1" customWidth="1"/>
    <col min="35" max="36" width="12" style="6" customWidth="1"/>
    <col min="37" max="16384" width="9.21875" style="6"/>
  </cols>
  <sheetData>
    <row r="1" spans="1:16" s="133" customFormat="1" ht="21" customHeight="1">
      <c r="A1" s="133" t="s">
        <v>702</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8" customHeight="1">
      <c r="A4" s="134" t="s">
        <v>336</v>
      </c>
      <c r="B4" s="152">
        <v>102.09736084038796</v>
      </c>
      <c r="C4" s="152">
        <v>104.06668843717935</v>
      </c>
      <c r="D4" s="152">
        <v>106.76712027667502</v>
      </c>
      <c r="E4" s="152">
        <v>104.7903553864449</v>
      </c>
      <c r="F4" s="152">
        <v>104.67991386560342</v>
      </c>
      <c r="G4" s="152">
        <v>103.89451518165222</v>
      </c>
      <c r="H4" s="152">
        <v>103.22641555539265</v>
      </c>
      <c r="I4" s="152">
        <v>102.92828264960563</v>
      </c>
      <c r="J4" s="152">
        <v>102.31001443759023</v>
      </c>
      <c r="K4" s="152">
        <v>103.94324595581641</v>
      </c>
      <c r="L4" s="152">
        <v>110.58466786695726</v>
      </c>
      <c r="M4" s="152">
        <v>107.13019090511133</v>
      </c>
      <c r="N4" s="152">
        <v>118.29727586806449</v>
      </c>
    </row>
    <row r="5" spans="1:16" ht="18" customHeight="1">
      <c r="A5" s="135" t="s">
        <v>337</v>
      </c>
      <c r="B5" s="152">
        <v>90.958525823911259</v>
      </c>
      <c r="C5" s="152">
        <v>93.406737910180695</v>
      </c>
      <c r="D5" s="152">
        <v>96.723513736039862</v>
      </c>
      <c r="E5" s="152">
        <v>95.463588833061692</v>
      </c>
      <c r="F5" s="152">
        <v>94.404680606400987</v>
      </c>
      <c r="G5" s="152">
        <v>93.302610506459729</v>
      </c>
      <c r="H5" s="152">
        <v>92.611499492401578</v>
      </c>
      <c r="I5" s="152">
        <v>92.104506017471664</v>
      </c>
      <c r="J5" s="152">
        <v>92.080325502034384</v>
      </c>
      <c r="K5" s="152">
        <v>94.123483550409674</v>
      </c>
      <c r="L5" s="152">
        <v>100.02387946555483</v>
      </c>
      <c r="M5" s="152">
        <v>96.980427217890025</v>
      </c>
      <c r="N5" s="152">
        <v>108.99556386247258</v>
      </c>
    </row>
    <row r="6" spans="1:16" ht="18" customHeight="1">
      <c r="A6" s="135" t="s">
        <v>338</v>
      </c>
      <c r="B6" s="152">
        <v>11.138835016476696</v>
      </c>
      <c r="C6" s="152">
        <v>10.659950526998662</v>
      </c>
      <c r="D6" s="152">
        <v>10.043606540635146</v>
      </c>
      <c r="E6" s="152">
        <v>9.3267665533831927</v>
      </c>
      <c r="F6" s="152">
        <v>10.275233259202437</v>
      </c>
      <c r="G6" s="152">
        <v>10.591904675192485</v>
      </c>
      <c r="H6" s="152">
        <v>10.614916062991076</v>
      </c>
      <c r="I6" s="152">
        <v>10.82377663213396</v>
      </c>
      <c r="J6" s="152">
        <v>10.229688935555847</v>
      </c>
      <c r="K6" s="152">
        <v>9.8197624054067454</v>
      </c>
      <c r="L6" s="152">
        <v>10.560788401402444</v>
      </c>
      <c r="M6" s="152">
        <v>10.149763687221302</v>
      </c>
      <c r="N6" s="152">
        <v>9.3017120055919182</v>
      </c>
    </row>
    <row r="7" spans="1:16" ht="18" customHeight="1">
      <c r="A7" s="134" t="s">
        <v>339</v>
      </c>
      <c r="B7" s="152">
        <v>18.174950879490375</v>
      </c>
      <c r="C7" s="152">
        <v>16.021452650874629</v>
      </c>
      <c r="D7" s="152">
        <v>16.151573362559752</v>
      </c>
      <c r="E7" s="152">
        <v>16.356184400963382</v>
      </c>
      <c r="F7" s="152">
        <v>15.202966686529068</v>
      </c>
      <c r="G7" s="152">
        <v>13.638040275851765</v>
      </c>
      <c r="H7" s="152">
        <v>12.560673006648763</v>
      </c>
      <c r="I7" s="152">
        <v>13.433443374813786</v>
      </c>
      <c r="J7" s="152">
        <v>14.868092925580784</v>
      </c>
      <c r="K7" s="152">
        <v>12.76145518101991</v>
      </c>
      <c r="L7" s="152">
        <v>11.801762531981428</v>
      </c>
      <c r="M7" s="152">
        <v>13.532894590403549</v>
      </c>
      <c r="N7" s="152">
        <v>12.291919668510413</v>
      </c>
    </row>
    <row r="8" spans="1:16" ht="18" customHeight="1">
      <c r="A8" s="135" t="s">
        <v>340</v>
      </c>
      <c r="B8" s="152">
        <v>17.862439068972684</v>
      </c>
      <c r="C8" s="152">
        <v>16.727211841060395</v>
      </c>
      <c r="D8" s="152">
        <v>16.696069079081337</v>
      </c>
      <c r="E8" s="152">
        <v>16.216394154415941</v>
      </c>
      <c r="F8" s="152">
        <v>15.237496995129362</v>
      </c>
      <c r="G8" s="152">
        <v>13.496332404177929</v>
      </c>
      <c r="H8" s="152">
        <v>12.475591957508348</v>
      </c>
      <c r="I8" s="152">
        <v>13.323259813689614</v>
      </c>
      <c r="J8" s="152">
        <v>14.759457631225581</v>
      </c>
      <c r="K8" s="152">
        <v>12.654602488904493</v>
      </c>
      <c r="L8" s="152">
        <v>10.9568842983038</v>
      </c>
      <c r="M8" s="152">
        <v>13.291759101937245</v>
      </c>
      <c r="N8" s="152">
        <v>12.291919668510413</v>
      </c>
    </row>
    <row r="9" spans="1:16" ht="18" customHeight="1">
      <c r="A9" s="135" t="s">
        <v>341</v>
      </c>
      <c r="B9" s="152">
        <v>0.3125118105176905</v>
      </c>
      <c r="C9" s="152">
        <v>-0.70575919018576716</v>
      </c>
      <c r="D9" s="152">
        <v>-0.54449571652158391</v>
      </c>
      <c r="E9" s="152">
        <v>0.13979024654744021</v>
      </c>
      <c r="F9" s="152">
        <v>-3.4530308600296239E-2</v>
      </c>
      <c r="G9" s="152">
        <v>0.14170787167383378</v>
      </c>
      <c r="H9" s="152">
        <v>8.5081049140414824E-2</v>
      </c>
      <c r="I9" s="152">
        <v>0.1101835611241707</v>
      </c>
      <c r="J9" s="152">
        <v>0.10863529435520509</v>
      </c>
      <c r="K9" s="152">
        <v>0.10685269211541618</v>
      </c>
      <c r="L9" s="152">
        <v>0.84487823367762716</v>
      </c>
      <c r="M9" s="152">
        <v>0.24113548846630409</v>
      </c>
      <c r="N9" s="152">
        <v>0</v>
      </c>
    </row>
    <row r="10" spans="1:16" ht="18" customHeight="1">
      <c r="A10" s="134" t="s">
        <v>342</v>
      </c>
      <c r="B10" s="152">
        <v>9.6388970389302493</v>
      </c>
      <c r="C10" s="152">
        <v>9.9564037480673946</v>
      </c>
      <c r="D10" s="152">
        <v>8.9458743831530096</v>
      </c>
      <c r="E10" s="152">
        <v>9.0483953184764374</v>
      </c>
      <c r="F10" s="152">
        <v>9.6764730100721312</v>
      </c>
      <c r="G10" s="152">
        <v>10.136198306976137</v>
      </c>
      <c r="H10" s="152">
        <v>10.672895576896163</v>
      </c>
      <c r="I10" s="152">
        <v>11.901316448466275</v>
      </c>
      <c r="J10" s="152">
        <v>12.909022989085988</v>
      </c>
      <c r="K10" s="152">
        <v>12.799426048396636</v>
      </c>
      <c r="L10" s="152">
        <v>5.6717521084051921</v>
      </c>
      <c r="M10" s="152">
        <v>10.807321615385186</v>
      </c>
      <c r="N10" s="152">
        <v>13.211698609410668</v>
      </c>
    </row>
    <row r="11" spans="1:16" ht="18" customHeight="1">
      <c r="A11" s="134" t="s">
        <v>343</v>
      </c>
      <c r="B11" s="152">
        <v>29.911208758808584</v>
      </c>
      <c r="C11" s="152">
        <v>30.044544836121378</v>
      </c>
      <c r="D11" s="152">
        <v>31.864568022387761</v>
      </c>
      <c r="E11" s="152">
        <v>30.194935105884714</v>
      </c>
      <c r="F11" s="152">
        <v>29.55935356220461</v>
      </c>
      <c r="G11" s="152">
        <v>27.668753764480115</v>
      </c>
      <c r="H11" s="152">
        <v>26.459984138937575</v>
      </c>
      <c r="I11" s="152">
        <v>28.26304247288568</v>
      </c>
      <c r="J11" s="152">
        <v>30.087130352257006</v>
      </c>
      <c r="K11" s="152">
        <v>29.50412718523296</v>
      </c>
      <c r="L11" s="152">
        <v>28.058182507343883</v>
      </c>
      <c r="M11" s="152">
        <v>31.470407110900066</v>
      </c>
      <c r="N11" s="152">
        <v>43.800894145985566</v>
      </c>
    </row>
    <row r="12" spans="1:16" s="7" customFormat="1" ht="18" customHeight="1">
      <c r="A12" s="134" t="s">
        <v>370</v>
      </c>
      <c r="B12" s="153">
        <f>'1.1.2.3.3'!B12/'1.1.2.3.3'!B$12*100</f>
        <v>100</v>
      </c>
      <c r="C12" s="153">
        <f>'1.1.2.3.3'!C12/'1.1.2.3.3'!C$12*100</f>
        <v>100</v>
      </c>
      <c r="D12" s="153">
        <f>'1.1.2.3.3'!D12/'1.1.2.3.3'!D$12*100</f>
        <v>100</v>
      </c>
      <c r="E12" s="153">
        <f>'1.1.2.3.3'!E12/'1.1.2.3.3'!E$12*100</f>
        <v>100</v>
      </c>
      <c r="F12" s="153">
        <f>'1.1.2.3.3'!F12/'1.1.2.3.3'!F$12*100</f>
        <v>100</v>
      </c>
      <c r="G12" s="153">
        <f>'1.1.2.3.3'!G12/'1.1.2.3.3'!G$12*100</f>
        <v>100</v>
      </c>
      <c r="H12" s="153">
        <f>'1.1.2.3.3'!H12/'1.1.2.3.3'!H$12*100</f>
        <v>100</v>
      </c>
      <c r="I12" s="153">
        <f>'1.1.2.3.3'!I12/'1.1.2.3.3'!I$12*100</f>
        <v>100</v>
      </c>
      <c r="J12" s="153">
        <f>'1.1.2.3.3'!J12/'1.1.2.3.3'!J$12*100</f>
        <v>100</v>
      </c>
      <c r="K12" s="153">
        <f>'1.1.2.3.3'!K12/'1.1.2.3.3'!K$12*100</f>
        <v>100</v>
      </c>
      <c r="L12" s="153">
        <f>'1.1.2.3.3'!L12/'1.1.2.3.3'!L$12*100</f>
        <v>100</v>
      </c>
      <c r="M12" s="153">
        <f>'1.1.2.3.3'!M12/'1.1.2.3.3'!M$12*100</f>
        <v>100</v>
      </c>
      <c r="N12" s="153">
        <f>'1.1.2.3.3'!N12/'1.1.2.3.3'!N$12*100</f>
        <v>100</v>
      </c>
      <c r="O12" s="6"/>
      <c r="P12" s="6"/>
    </row>
    <row r="13" spans="1:16" ht="15" customHeight="1">
      <c r="B13" s="10"/>
      <c r="C13" s="10"/>
      <c r="D13" s="10"/>
      <c r="E13" s="10"/>
      <c r="F13" s="10"/>
      <c r="G13" s="10"/>
      <c r="H13" s="10"/>
      <c r="I13" s="10"/>
      <c r="J13" s="10"/>
      <c r="K13" s="10"/>
      <c r="L13" s="10"/>
      <c r="M13" s="10"/>
      <c r="N13" s="10"/>
    </row>
    <row r="14" spans="1:16" ht="15" customHeight="1">
      <c r="A14" s="8" t="s">
        <v>210</v>
      </c>
    </row>
  </sheetData>
  <mergeCells count="2">
    <mergeCell ref="A2:A3"/>
    <mergeCell ref="B2:N2"/>
  </mergeCells>
  <hyperlinks>
    <hyperlink ref="P3" location="Content!A1" display="Back to Content Page" xr:uid="{00000000-0004-0000-3D00-000000000000}"/>
  </hyperlinks>
  <pageMargins left="0.7" right="0.7" top="0.75" bottom="0.75" header="0.3" footer="0.3"/>
  <pageSetup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O19"/>
  <sheetViews>
    <sheetView zoomScale="96" zoomScaleNormal="96" workbookViewId="0">
      <pane xSplit="1" ySplit="1" topLeftCell="B2" activePane="bottomRight" state="frozen"/>
      <selection activeCell="H27" sqref="H27"/>
      <selection pane="topRight" activeCell="H27" sqref="H27"/>
      <selection pane="bottomLeft" activeCell="H27" sqref="H27"/>
      <selection pane="bottomRight" activeCell="O13" sqref="O13"/>
    </sheetView>
  </sheetViews>
  <sheetFormatPr defaultColWidth="9.21875" defaultRowHeight="15" customHeight="1"/>
  <cols>
    <col min="1" max="1" width="53.5546875" style="6" customWidth="1"/>
    <col min="2" max="6" width="9.21875" style="6" bestFit="1" customWidth="1"/>
    <col min="7" max="9" width="9.5546875" style="6" bestFit="1" customWidth="1"/>
    <col min="10" max="17" width="9.5546875" style="6" customWidth="1"/>
    <col min="18" max="25" width="9.21875" style="6" bestFit="1" customWidth="1"/>
    <col min="26" max="16384" width="9.21875" style="6"/>
  </cols>
  <sheetData>
    <row r="1" spans="1:15" s="133" customFormat="1" ht="21" customHeight="1">
      <c r="A1" s="133" t="s">
        <v>703</v>
      </c>
    </row>
    <row r="2" spans="1:15" ht="18" customHeight="1">
      <c r="A2" s="261" t="s">
        <v>375</v>
      </c>
      <c r="B2" s="259" t="s">
        <v>22</v>
      </c>
      <c r="C2" s="260"/>
      <c r="D2" s="260"/>
      <c r="E2" s="260"/>
      <c r="F2" s="260"/>
      <c r="G2" s="260"/>
      <c r="H2" s="260"/>
      <c r="I2" s="260"/>
      <c r="J2" s="260"/>
      <c r="K2" s="260"/>
      <c r="L2" s="260"/>
      <c r="M2" s="260"/>
    </row>
    <row r="3" spans="1:15" ht="18" customHeight="1">
      <c r="A3" s="262"/>
      <c r="B3" s="56">
        <v>2011</v>
      </c>
      <c r="C3" s="56">
        <v>2012</v>
      </c>
      <c r="D3" s="56">
        <v>2013</v>
      </c>
      <c r="E3" s="56">
        <v>2014</v>
      </c>
      <c r="F3" s="56">
        <v>2015</v>
      </c>
      <c r="G3" s="56">
        <v>2016</v>
      </c>
      <c r="H3" s="56">
        <v>2017</v>
      </c>
      <c r="I3" s="56">
        <v>2018</v>
      </c>
      <c r="J3" s="56">
        <v>2019</v>
      </c>
      <c r="K3" s="56">
        <v>2020</v>
      </c>
      <c r="L3" s="56">
        <v>2021</v>
      </c>
      <c r="M3" s="56">
        <v>2022</v>
      </c>
      <c r="O3" s="15" t="s">
        <v>12</v>
      </c>
    </row>
    <row r="4" spans="1:15" s="21" customFormat="1" ht="18" customHeight="1">
      <c r="A4" s="143" t="s">
        <v>376</v>
      </c>
      <c r="B4" s="150">
        <v>2.1</v>
      </c>
      <c r="C4" s="150">
        <v>-1.5</v>
      </c>
      <c r="D4" s="150">
        <v>5.3</v>
      </c>
      <c r="E4" s="150">
        <v>-1.1000000000000001</v>
      </c>
      <c r="F4" s="150">
        <v>-0.5</v>
      </c>
      <c r="G4" s="150">
        <v>1.9</v>
      </c>
      <c r="H4" s="150">
        <v>3.8</v>
      </c>
      <c r="I4" s="150">
        <v>2.7</v>
      </c>
      <c r="J4" s="150">
        <v>0.1</v>
      </c>
      <c r="K4" s="150">
        <v>15.265499468798566</v>
      </c>
      <c r="L4" s="150">
        <v>-3.9274935892578355E-2</v>
      </c>
      <c r="M4" s="150">
        <v>0.74332051934402443</v>
      </c>
    </row>
    <row r="5" spans="1:15" s="21" customFormat="1" ht="18" customHeight="1">
      <c r="A5" s="143" t="s">
        <v>182</v>
      </c>
      <c r="B5" s="150">
        <v>8</v>
      </c>
      <c r="C5" s="150">
        <v>-5</v>
      </c>
      <c r="D5" s="150">
        <v>-15.7</v>
      </c>
      <c r="E5" s="150">
        <v>2.7</v>
      </c>
      <c r="F5" s="150">
        <v>0.5</v>
      </c>
      <c r="G5" s="150">
        <v>7.1</v>
      </c>
      <c r="H5" s="150">
        <v>-10</v>
      </c>
      <c r="I5" s="150">
        <v>-6.4</v>
      </c>
      <c r="J5" s="150">
        <v>2.2000000000000002</v>
      </c>
      <c r="K5" s="150">
        <v>0.38291630396795995</v>
      </c>
      <c r="L5" s="150">
        <v>-15.668805323344444</v>
      </c>
      <c r="M5" s="150">
        <v>9.1855658482119935</v>
      </c>
    </row>
    <row r="6" spans="1:15" s="21" customFormat="1" ht="18" customHeight="1">
      <c r="A6" s="143" t="s">
        <v>183</v>
      </c>
      <c r="B6" s="150">
        <v>6.4</v>
      </c>
      <c r="C6" s="150">
        <v>0.9</v>
      </c>
      <c r="D6" s="150">
        <v>8.6999999999999993</v>
      </c>
      <c r="E6" s="150">
        <v>-5.3</v>
      </c>
      <c r="F6" s="150">
        <v>3.5</v>
      </c>
      <c r="G6" s="150">
        <v>4.4000000000000004</v>
      </c>
      <c r="H6" s="150">
        <v>-0.5</v>
      </c>
      <c r="I6" s="150">
        <v>3.1</v>
      </c>
      <c r="J6" s="150">
        <v>2.2999999999999998</v>
      </c>
      <c r="K6" s="150">
        <v>-4.5331939876729166</v>
      </c>
      <c r="L6" s="150">
        <v>3.3982202439486713</v>
      </c>
      <c r="M6" s="150">
        <v>14.741069029810802</v>
      </c>
    </row>
    <row r="7" spans="1:15" s="21" customFormat="1" ht="45" customHeight="1">
      <c r="A7" s="142" t="s">
        <v>377</v>
      </c>
      <c r="B7" s="150">
        <v>-12.3</v>
      </c>
      <c r="C7" s="150">
        <v>1.9</v>
      </c>
      <c r="D7" s="150">
        <v>-3.9</v>
      </c>
      <c r="E7" s="150">
        <v>-7.3</v>
      </c>
      <c r="F7" s="150">
        <v>-33.4</v>
      </c>
      <c r="G7" s="150">
        <v>14.7</v>
      </c>
      <c r="H7" s="150">
        <v>34.299999999999997</v>
      </c>
      <c r="I7" s="150">
        <v>25.4</v>
      </c>
      <c r="J7" s="150">
        <v>3.5</v>
      </c>
      <c r="K7" s="150">
        <v>5.2050021642797049</v>
      </c>
      <c r="L7" s="150">
        <v>-44.494564516754465</v>
      </c>
      <c r="M7" s="150">
        <v>68.970817678579635</v>
      </c>
    </row>
    <row r="8" spans="1:15" s="21" customFormat="1" ht="18" customHeight="1">
      <c r="A8" s="143" t="s">
        <v>184</v>
      </c>
      <c r="B8" s="150">
        <v>1</v>
      </c>
      <c r="C8" s="150">
        <v>8.5</v>
      </c>
      <c r="D8" s="150">
        <v>10</v>
      </c>
      <c r="E8" s="150">
        <v>2.5</v>
      </c>
      <c r="F8" s="150">
        <v>1.3</v>
      </c>
      <c r="G8" s="150">
        <v>1.9</v>
      </c>
      <c r="H8" s="150">
        <v>-16.899999999999999</v>
      </c>
      <c r="I8" s="150">
        <v>-8.1</v>
      </c>
      <c r="J8" s="150">
        <v>7.5</v>
      </c>
      <c r="K8" s="150">
        <v>-20.997492912154641</v>
      </c>
      <c r="L8" s="150">
        <v>17.554013670908901</v>
      </c>
      <c r="M8" s="150">
        <v>58.135935826504408</v>
      </c>
    </row>
    <row r="9" spans="1:15" s="21" customFormat="1" ht="34.799999999999997" customHeight="1">
      <c r="A9" s="142" t="s">
        <v>378</v>
      </c>
      <c r="B9" s="150">
        <v>4.0999999999999996</v>
      </c>
      <c r="C9" s="150">
        <v>6.6</v>
      </c>
      <c r="D9" s="150">
        <v>4.4000000000000004</v>
      </c>
      <c r="E9" s="150">
        <v>2.2000000000000002</v>
      </c>
      <c r="F9" s="150">
        <v>1.1000000000000001</v>
      </c>
      <c r="G9" s="150">
        <v>2.5</v>
      </c>
      <c r="H9" s="150">
        <v>6.2</v>
      </c>
      <c r="I9" s="150">
        <v>4.7</v>
      </c>
      <c r="J9" s="150">
        <v>3.6</v>
      </c>
      <c r="K9" s="150">
        <v>-5.0822805477948805</v>
      </c>
      <c r="L9" s="150">
        <v>5.9610167049399365</v>
      </c>
      <c r="M9" s="150">
        <v>4.4821419776728533</v>
      </c>
    </row>
    <row r="10" spans="1:15" s="21" customFormat="1" ht="18" customHeight="1">
      <c r="A10" s="143" t="s">
        <v>379</v>
      </c>
      <c r="B10" s="150">
        <v>31.2</v>
      </c>
      <c r="C10" s="150">
        <v>17</v>
      </c>
      <c r="D10" s="150">
        <v>9.9</v>
      </c>
      <c r="E10" s="150">
        <v>7.6</v>
      </c>
      <c r="F10" s="150">
        <v>2.7</v>
      </c>
      <c r="G10" s="150">
        <v>4.0999999999999996</v>
      </c>
      <c r="H10" s="150">
        <v>2</v>
      </c>
      <c r="I10" s="150">
        <v>5.0999999999999996</v>
      </c>
      <c r="J10" s="150">
        <v>3.5</v>
      </c>
      <c r="K10" s="150">
        <v>1.8585715473184052</v>
      </c>
      <c r="L10" s="150">
        <v>-8.0995499632733896</v>
      </c>
      <c r="M10" s="150">
        <v>-0.59401993948668519</v>
      </c>
    </row>
    <row r="11" spans="1:15" s="21" customFormat="1" ht="18" customHeight="1">
      <c r="A11" s="143" t="s">
        <v>380</v>
      </c>
      <c r="B11" s="150">
        <v>3.1</v>
      </c>
      <c r="C11" s="150">
        <v>5.2</v>
      </c>
      <c r="D11" s="150">
        <v>3</v>
      </c>
      <c r="E11" s="150">
        <v>3.4</v>
      </c>
      <c r="F11" s="150">
        <v>6.3</v>
      </c>
      <c r="G11" s="150">
        <v>4.5</v>
      </c>
      <c r="H11" s="150">
        <v>4.5</v>
      </c>
      <c r="I11" s="150">
        <v>2.6</v>
      </c>
      <c r="J11" s="150">
        <v>3.2</v>
      </c>
      <c r="K11" s="150">
        <v>-8.1491731324419163</v>
      </c>
      <c r="L11" s="150">
        <v>4.4785222415129056</v>
      </c>
      <c r="M11" s="150">
        <v>6.9625634499183917</v>
      </c>
    </row>
    <row r="12" spans="1:15" s="21" customFormat="1" ht="34.799999999999997" customHeight="1">
      <c r="A12" s="142" t="s">
        <v>381</v>
      </c>
      <c r="B12" s="150">
        <v>2.7</v>
      </c>
      <c r="C12" s="150">
        <v>3</v>
      </c>
      <c r="D12" s="150">
        <v>3.2</v>
      </c>
      <c r="E12" s="150">
        <v>2.7</v>
      </c>
      <c r="F12" s="150">
        <v>3</v>
      </c>
      <c r="G12" s="150">
        <v>3.6</v>
      </c>
      <c r="H12" s="150">
        <v>4.2</v>
      </c>
      <c r="I12" s="150">
        <v>3.8</v>
      </c>
      <c r="J12" s="150">
        <v>3.8</v>
      </c>
      <c r="K12" s="150">
        <v>8.4867901057365458</v>
      </c>
      <c r="L12" s="150">
        <v>4.7872367558009472</v>
      </c>
      <c r="M12" s="150">
        <v>2.2562917640225777</v>
      </c>
    </row>
    <row r="13" spans="1:15" s="21" customFormat="1" ht="34.799999999999997" customHeight="1">
      <c r="A13" s="142" t="s">
        <v>382</v>
      </c>
      <c r="B13" s="150">
        <v>2.9</v>
      </c>
      <c r="C13" s="150">
        <v>1.9</v>
      </c>
      <c r="D13" s="150">
        <v>-1.4</v>
      </c>
      <c r="E13" s="150">
        <v>8.4</v>
      </c>
      <c r="F13" s="150">
        <v>4.7</v>
      </c>
      <c r="G13" s="150">
        <v>3</v>
      </c>
      <c r="H13" s="150">
        <v>2.1</v>
      </c>
      <c r="I13" s="150">
        <v>0.7</v>
      </c>
      <c r="J13" s="150">
        <v>2.2000000000000002</v>
      </c>
      <c r="K13" s="150">
        <v>4.1511705255047957</v>
      </c>
      <c r="L13" s="150">
        <v>-1.1993302757437192</v>
      </c>
      <c r="M13" s="150">
        <v>2.5273559086998318</v>
      </c>
    </row>
    <row r="14" spans="1:15" s="21" customFormat="1" ht="18" customHeight="1">
      <c r="A14" s="143" t="s">
        <v>383</v>
      </c>
      <c r="B14" s="150">
        <v>29.541219242712145</v>
      </c>
      <c r="C14" s="150">
        <v>7.9719758758689494</v>
      </c>
      <c r="D14" s="150">
        <v>-5.1047016983319509</v>
      </c>
      <c r="E14" s="150">
        <v>9.4653373576442306</v>
      </c>
      <c r="F14" s="150">
        <v>7.2877328159948007</v>
      </c>
      <c r="G14" s="150">
        <v>2.1795721398486734</v>
      </c>
      <c r="H14" s="150">
        <v>-1.5618942279382679</v>
      </c>
      <c r="I14" s="150">
        <v>11.503178736640592</v>
      </c>
      <c r="J14" s="150">
        <v>7.2045729413154476</v>
      </c>
      <c r="K14" s="150">
        <v>-1.1244825673067567</v>
      </c>
      <c r="L14" s="150">
        <v>3.7235999799817137</v>
      </c>
      <c r="M14" s="150" t="s">
        <v>7</v>
      </c>
    </row>
    <row r="15" spans="1:15" s="21" customFormat="1" ht="18" customHeight="1">
      <c r="A15" s="144" t="s">
        <v>384</v>
      </c>
      <c r="B15" s="151">
        <v>4.5999999999999996</v>
      </c>
      <c r="C15" s="151">
        <v>2.8</v>
      </c>
      <c r="D15" s="151">
        <v>4.5</v>
      </c>
      <c r="E15" s="151">
        <v>2</v>
      </c>
      <c r="F15" s="151">
        <v>1.8</v>
      </c>
      <c r="G15" s="151">
        <v>3.4</v>
      </c>
      <c r="H15" s="151">
        <v>3.5</v>
      </c>
      <c r="I15" s="151">
        <v>3</v>
      </c>
      <c r="J15" s="151">
        <v>2.1</v>
      </c>
      <c r="K15" s="151">
        <v>0.3</v>
      </c>
      <c r="L15" s="151">
        <v>1.5</v>
      </c>
      <c r="M15" s="151">
        <v>2.9594333161403057</v>
      </c>
    </row>
    <row r="16" spans="1:15" s="21" customFormat="1" ht="18" customHeight="1">
      <c r="A16" s="143" t="s">
        <v>185</v>
      </c>
      <c r="B16" s="150">
        <v>-6.2</v>
      </c>
      <c r="C16" s="150">
        <v>12.4</v>
      </c>
      <c r="D16" s="150">
        <v>4.5</v>
      </c>
      <c r="E16" s="150">
        <v>4.2</v>
      </c>
      <c r="F16" s="150">
        <v>-13.3</v>
      </c>
      <c r="G16" s="150">
        <v>0.9</v>
      </c>
      <c r="H16" s="150">
        <v>11.2</v>
      </c>
      <c r="I16" s="150">
        <v>12.6</v>
      </c>
      <c r="J16" s="150">
        <v>-0.1</v>
      </c>
      <c r="K16" s="150">
        <v>-18.960320409595781</v>
      </c>
      <c r="L16" s="150">
        <v>29.693789167982885</v>
      </c>
      <c r="M16" s="150">
        <v>-4.2679586210766871</v>
      </c>
    </row>
    <row r="17" spans="1:13" s="21" customFormat="1" ht="18" customHeight="1">
      <c r="A17" s="144" t="s">
        <v>385</v>
      </c>
      <c r="B17" s="148">
        <v>4.1435066876601034</v>
      </c>
      <c r="C17" s="148">
        <v>3.1684098843338449</v>
      </c>
      <c r="D17" s="148">
        <v>4.4662472986969126</v>
      </c>
      <c r="E17" s="148">
        <v>2.1066576032102491</v>
      </c>
      <c r="F17" s="148">
        <v>1.1473507627473678</v>
      </c>
      <c r="G17" s="148">
        <v>3.3204465548878792</v>
      </c>
      <c r="H17" s="148">
        <v>3.8157628748953121</v>
      </c>
      <c r="I17" s="148">
        <v>3.8</v>
      </c>
      <c r="J17" s="148">
        <v>2</v>
      </c>
      <c r="K17" s="148">
        <v>0.2</v>
      </c>
      <c r="L17" s="148">
        <v>2.2000000000000002</v>
      </c>
      <c r="M17" s="148">
        <v>2.6</v>
      </c>
    </row>
    <row r="19" spans="1:13" ht="15" customHeight="1">
      <c r="A19" s="8" t="s">
        <v>391</v>
      </c>
    </row>
  </sheetData>
  <mergeCells count="2">
    <mergeCell ref="A2:A3"/>
    <mergeCell ref="B2:M2"/>
  </mergeCells>
  <hyperlinks>
    <hyperlink ref="O3" location="Content!A1" display="Back to Content Page" xr:uid="{00000000-0004-0000-3E00-000000000000}"/>
  </hyperlinks>
  <pageMargins left="0.7" right="0.7" top="0.75" bottom="0.75" header="0.3" footer="0.3"/>
  <pageSetup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P34"/>
  <sheetViews>
    <sheetView zoomScale="89" zoomScaleNormal="89" workbookViewId="0">
      <pane xSplit="1" ySplit="1" topLeftCell="B17" activePane="bottomRight" state="frozen"/>
      <selection activeCell="H27" sqref="H27"/>
      <selection pane="topRight" activeCell="H27" sqref="H27"/>
      <selection pane="bottomLeft" activeCell="H27" sqref="H27"/>
      <selection pane="bottomRight" activeCell="C5" sqref="C5:N8"/>
    </sheetView>
  </sheetViews>
  <sheetFormatPr defaultColWidth="9.21875" defaultRowHeight="15" customHeight="1"/>
  <cols>
    <col min="1" max="1" width="46.5546875" style="6" customWidth="1"/>
    <col min="2" max="11" width="13.109375" style="6" customWidth="1"/>
    <col min="12" max="13" width="14" style="6" customWidth="1"/>
    <col min="14" max="14" width="14.109375" style="6" customWidth="1"/>
    <col min="15" max="16" width="11.77734375" style="6" customWidth="1"/>
    <col min="17" max="19" width="14" style="6" bestFit="1" customWidth="1"/>
    <col min="20" max="20" width="14" style="6" customWidth="1"/>
    <col min="21" max="23" width="14" style="6" bestFit="1" customWidth="1"/>
    <col min="24" max="24" width="14" style="6" customWidth="1"/>
    <col min="25" max="26" width="14" style="6" bestFit="1" customWidth="1"/>
    <col min="27" max="27" width="21" style="6" bestFit="1" customWidth="1"/>
    <col min="28" max="34" width="22.5546875" style="6" bestFit="1" customWidth="1"/>
    <col min="35" max="36" width="12" style="6" customWidth="1"/>
    <col min="37" max="16384" width="9.21875" style="6"/>
  </cols>
  <sheetData>
    <row r="1" spans="1:16" s="133" customFormat="1" ht="21" customHeight="1">
      <c r="A1" s="133" t="s">
        <v>704</v>
      </c>
    </row>
    <row r="2" spans="1:16" ht="15" customHeight="1">
      <c r="A2" s="251" t="s">
        <v>181</v>
      </c>
      <c r="B2" s="266" t="s">
        <v>22</v>
      </c>
      <c r="C2" s="266"/>
      <c r="D2" s="266"/>
      <c r="E2" s="266"/>
      <c r="F2" s="266"/>
      <c r="G2" s="266"/>
      <c r="H2" s="266"/>
      <c r="I2" s="266"/>
      <c r="J2" s="266"/>
      <c r="K2" s="266"/>
      <c r="L2" s="266"/>
      <c r="M2" s="266"/>
      <c r="N2" s="266"/>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344</v>
      </c>
      <c r="B4" s="137">
        <v>4148073.5657813633</v>
      </c>
      <c r="C4" s="137">
        <v>3804079.1413413617</v>
      </c>
      <c r="D4" s="137">
        <v>4214904.0104999086</v>
      </c>
      <c r="E4" s="137">
        <v>4369407.0739126652</v>
      </c>
      <c r="F4" s="137">
        <v>4414682.162180433</v>
      </c>
      <c r="G4" s="137">
        <v>4587412.855079635</v>
      </c>
      <c r="H4" s="137">
        <v>4772176.6689711055</v>
      </c>
      <c r="I4" s="137">
        <v>5941387.3374223588</v>
      </c>
      <c r="J4" s="137">
        <v>6385719.0829453561</v>
      </c>
      <c r="K4" s="137">
        <v>1037583.5949055093</v>
      </c>
      <c r="L4" s="137">
        <v>1161613.1626723374</v>
      </c>
      <c r="M4" s="137">
        <v>1225357.0780364438</v>
      </c>
      <c r="N4" s="137">
        <v>1296431.6664233296</v>
      </c>
    </row>
    <row r="5" spans="1:16" ht="15" customHeight="1">
      <c r="A5" s="135" t="s">
        <v>345</v>
      </c>
      <c r="B5" s="137"/>
      <c r="C5" s="137"/>
      <c r="D5" s="137"/>
      <c r="E5" s="137"/>
      <c r="F5" s="137"/>
      <c r="G5" s="137"/>
      <c r="H5" s="137"/>
      <c r="I5" s="137"/>
      <c r="J5" s="137"/>
      <c r="K5" s="137"/>
      <c r="L5" s="137"/>
      <c r="M5" s="137"/>
      <c r="N5" s="137"/>
    </row>
    <row r="6" spans="1:16" ht="15" customHeight="1">
      <c r="A6" s="136" t="s">
        <v>346</v>
      </c>
      <c r="B6" s="137"/>
      <c r="C6" s="137"/>
      <c r="D6" s="137"/>
      <c r="E6" s="137"/>
      <c r="F6" s="137"/>
      <c r="G6" s="137"/>
      <c r="H6" s="137"/>
      <c r="I6" s="137"/>
      <c r="J6" s="137"/>
      <c r="K6" s="137"/>
      <c r="L6" s="137"/>
      <c r="M6" s="137"/>
      <c r="N6" s="137"/>
    </row>
    <row r="7" spans="1:16" ht="15" customHeight="1">
      <c r="A7" s="136" t="s">
        <v>347</v>
      </c>
      <c r="B7" s="137"/>
      <c r="C7" s="137"/>
      <c r="D7" s="137"/>
      <c r="E7" s="137"/>
      <c r="F7" s="137"/>
      <c r="G7" s="137"/>
      <c r="H7" s="137"/>
      <c r="I7" s="137"/>
      <c r="J7" s="137"/>
      <c r="K7" s="137"/>
      <c r="L7" s="137"/>
      <c r="M7" s="137"/>
      <c r="N7" s="137"/>
    </row>
    <row r="8" spans="1:16" ht="15" customHeight="1">
      <c r="A8" s="135" t="s">
        <v>348</v>
      </c>
      <c r="B8" s="137"/>
      <c r="C8" s="137"/>
      <c r="D8" s="137"/>
      <c r="E8" s="137"/>
      <c r="F8" s="137"/>
      <c r="G8" s="137"/>
      <c r="H8" s="137"/>
      <c r="I8" s="137"/>
      <c r="J8" s="137"/>
      <c r="K8" s="137"/>
      <c r="L8" s="137"/>
      <c r="M8" s="137"/>
      <c r="N8" s="137"/>
    </row>
    <row r="9" spans="1:16" ht="15" customHeight="1">
      <c r="A9" s="134" t="s">
        <v>349</v>
      </c>
      <c r="B9" s="137">
        <v>3357874.6672741403</v>
      </c>
      <c r="C9" s="137">
        <v>4918805.2352702357</v>
      </c>
      <c r="D9" s="137">
        <v>4809687.2760994062</v>
      </c>
      <c r="E9" s="137">
        <v>6266861.6898329584</v>
      </c>
      <c r="F9" s="137">
        <v>7239713.2385854665</v>
      </c>
      <c r="G9" s="137">
        <v>6403414.938638051</v>
      </c>
      <c r="H9" s="137">
        <v>6297933.6923794039</v>
      </c>
      <c r="I9" s="137">
        <v>16226586.258450512</v>
      </c>
      <c r="J9" s="137">
        <v>23846493.093869299</v>
      </c>
      <c r="K9" s="137">
        <v>25552253.272831947</v>
      </c>
      <c r="L9" s="137">
        <v>30754133.699859347</v>
      </c>
      <c r="M9" s="137">
        <v>54953302.051650859</v>
      </c>
      <c r="N9" s="137">
        <v>78907798.536934868</v>
      </c>
    </row>
    <row r="10" spans="1:16" ht="15" customHeight="1">
      <c r="A10" s="134" t="s">
        <v>350</v>
      </c>
      <c r="B10" s="137">
        <v>3140186.0177418059</v>
      </c>
      <c r="C10" s="137">
        <v>3456475.2163875443</v>
      </c>
      <c r="D10" s="137">
        <v>4453895.95321994</v>
      </c>
      <c r="E10" s="137">
        <v>4598936.5184741449</v>
      </c>
      <c r="F10" s="137">
        <v>5331247.6269967323</v>
      </c>
      <c r="G10" s="137">
        <v>6255236.2522372194</v>
      </c>
      <c r="H10" s="137">
        <v>6356671.5524368761</v>
      </c>
      <c r="I10" s="137">
        <v>7425298.0286875041</v>
      </c>
      <c r="J10" s="137">
        <v>9454922.9078530185</v>
      </c>
      <c r="K10" s="137">
        <v>12458069.962686589</v>
      </c>
      <c r="L10" s="137">
        <v>13338211.246909821</v>
      </c>
      <c r="M10" s="137">
        <v>14853633.932528274</v>
      </c>
      <c r="N10" s="137">
        <v>16432184.363735292</v>
      </c>
    </row>
    <row r="11" spans="1:16" ht="15" customHeight="1">
      <c r="A11" s="134" t="s">
        <v>351</v>
      </c>
      <c r="B11" s="137">
        <v>781677.63138852408</v>
      </c>
      <c r="C11" s="137">
        <v>84282.000934368887</v>
      </c>
      <c r="D11" s="137">
        <v>115954.36237650541</v>
      </c>
      <c r="E11" s="137">
        <v>163770.0275618278</v>
      </c>
      <c r="F11" s="137">
        <v>226247.06221818199</v>
      </c>
      <c r="G11" s="137">
        <v>315248.94375367684</v>
      </c>
      <c r="H11" s="137">
        <v>316221.0203989874</v>
      </c>
      <c r="I11" s="137">
        <v>481559.78336860589</v>
      </c>
      <c r="J11" s="137">
        <v>664354.44561443757</v>
      </c>
      <c r="K11" s="137">
        <v>780133.77452885418</v>
      </c>
      <c r="L11" s="137">
        <v>949315.87645049859</v>
      </c>
      <c r="M11" s="137">
        <v>1033052.2083927668</v>
      </c>
      <c r="N11" s="137">
        <v>1121736.1037163336</v>
      </c>
    </row>
    <row r="12" spans="1:16" ht="15" customHeight="1">
      <c r="A12" s="134" t="s">
        <v>308</v>
      </c>
      <c r="B12" s="137">
        <v>209662.80492053708</v>
      </c>
      <c r="C12" s="137">
        <v>877260.70960384212</v>
      </c>
      <c r="D12" s="137">
        <v>1395511.5533043998</v>
      </c>
      <c r="E12" s="137">
        <v>1746319.3439282638</v>
      </c>
      <c r="F12" s="137">
        <v>1915170.6053356999</v>
      </c>
      <c r="G12" s="137">
        <v>2069855.4219345518</v>
      </c>
      <c r="H12" s="137">
        <v>2039383.705270174</v>
      </c>
      <c r="I12" s="137">
        <v>1930497.4977947348</v>
      </c>
      <c r="J12" s="137">
        <v>2344860.0578997959</v>
      </c>
      <c r="K12" s="137">
        <v>2790157.7722604009</v>
      </c>
      <c r="L12" s="137">
        <v>2977293.592098325</v>
      </c>
      <c r="M12" s="137">
        <v>3223919.6955484794</v>
      </c>
      <c r="N12" s="137">
        <v>3486364.0058425427</v>
      </c>
    </row>
    <row r="13" spans="1:16" ht="42" customHeight="1">
      <c r="A13" s="134" t="s">
        <v>352</v>
      </c>
      <c r="B13" s="137">
        <v>2060957.628708493</v>
      </c>
      <c r="C13" s="137">
        <v>3469340.69189429</v>
      </c>
      <c r="D13" s="137">
        <v>3678361.4731850219</v>
      </c>
      <c r="E13" s="137">
        <v>4022143.0175853227</v>
      </c>
      <c r="F13" s="137">
        <v>4449009.4689117856</v>
      </c>
      <c r="G13" s="137">
        <v>4376804.290229761</v>
      </c>
      <c r="H13" s="137">
        <v>4784265.3272096263</v>
      </c>
      <c r="I13" s="137">
        <v>8064417.229610377</v>
      </c>
      <c r="J13" s="137">
        <v>11363585.850377988</v>
      </c>
      <c r="K13" s="137">
        <v>13092460.994604038</v>
      </c>
      <c r="L13" s="137">
        <v>14937223.475272125</v>
      </c>
      <c r="M13" s="137">
        <v>17391092.993975073</v>
      </c>
      <c r="N13" s="137">
        <v>19901395.25122565</v>
      </c>
    </row>
    <row r="14" spans="1:16" ht="27.6" customHeight="1">
      <c r="A14" s="135" t="s">
        <v>353</v>
      </c>
      <c r="B14" s="137">
        <v>2060957.628708493</v>
      </c>
      <c r="C14" s="137">
        <v>3295297.2806196795</v>
      </c>
      <c r="D14" s="137">
        <v>3507338.7894439497</v>
      </c>
      <c r="E14" s="137">
        <v>3855834.4649726143</v>
      </c>
      <c r="F14" s="137">
        <v>4359634.8850515373</v>
      </c>
      <c r="G14" s="137">
        <v>4287356.3549711853</v>
      </c>
      <c r="H14" s="137">
        <v>4600622.3896856336</v>
      </c>
      <c r="I14" s="137">
        <v>5943849.438800713</v>
      </c>
      <c r="J14" s="137">
        <v>7868428.0369218197</v>
      </c>
      <c r="K14" s="137">
        <v>9041884.3947085496</v>
      </c>
      <c r="L14" s="137">
        <v>10035988.665762192</v>
      </c>
      <c r="M14" s="137">
        <v>11745318.606568869</v>
      </c>
      <c r="N14" s="137">
        <v>13491421.769958483</v>
      </c>
    </row>
    <row r="15" spans="1:16" ht="15" customHeight="1">
      <c r="A15" s="135" t="s">
        <v>354</v>
      </c>
      <c r="B15" s="137"/>
      <c r="C15" s="137">
        <v>174043.4112746109</v>
      </c>
      <c r="D15" s="137">
        <v>171022.68374107228</v>
      </c>
      <c r="E15" s="137">
        <v>166308.55261270853</v>
      </c>
      <c r="F15" s="137">
        <v>89374.583860247963</v>
      </c>
      <c r="G15" s="137">
        <v>89447.935258575963</v>
      </c>
      <c r="H15" s="137">
        <v>183642.93752399215</v>
      </c>
      <c r="I15" s="137">
        <v>2120567.7908096644</v>
      </c>
      <c r="J15" s="137">
        <v>3495157.8134561689</v>
      </c>
      <c r="K15" s="137">
        <v>4050576.5998954875</v>
      </c>
      <c r="L15" s="137">
        <v>4901234.8095099311</v>
      </c>
      <c r="M15" s="137">
        <v>5645774.387406202</v>
      </c>
      <c r="N15" s="137">
        <v>6409973.4812671663</v>
      </c>
    </row>
    <row r="16" spans="1:16" ht="15" customHeight="1">
      <c r="A16" s="134" t="s">
        <v>355</v>
      </c>
      <c r="B16" s="137">
        <v>2072847.768874119</v>
      </c>
      <c r="C16" s="137">
        <v>2418346.652240884</v>
      </c>
      <c r="D16" s="137">
        <v>2859662.0590600464</v>
      </c>
      <c r="E16" s="137">
        <v>3356900.0338823446</v>
      </c>
      <c r="F16" s="137">
        <v>3576590.5130544086</v>
      </c>
      <c r="G16" s="137">
        <v>3613394.5534901139</v>
      </c>
      <c r="H16" s="137">
        <v>4213439.9426592337</v>
      </c>
      <c r="I16" s="137">
        <v>5359122.5595872188</v>
      </c>
      <c r="J16" s="137">
        <v>6772323.9965471542</v>
      </c>
      <c r="K16" s="137">
        <v>8251728.794898089</v>
      </c>
      <c r="L16" s="137">
        <v>9608914.0708435923</v>
      </c>
      <c r="M16" s="137">
        <v>12557475.366830729</v>
      </c>
      <c r="N16" s="137">
        <v>15516518.390880326</v>
      </c>
    </row>
    <row r="17" spans="1:14" ht="42" customHeight="1">
      <c r="A17" s="135" t="s">
        <v>356</v>
      </c>
      <c r="B17" s="137">
        <v>1610866.3234395499</v>
      </c>
      <c r="C17" s="137">
        <v>1946817.8888651126</v>
      </c>
      <c r="D17" s="137">
        <v>2315792.4412283585</v>
      </c>
      <c r="E17" s="137">
        <v>2796522.00446522</v>
      </c>
      <c r="F17" s="137">
        <v>2981950.4690908552</v>
      </c>
      <c r="G17" s="137">
        <v>2907037.8873129655</v>
      </c>
      <c r="H17" s="137">
        <v>3495618.6050720704</v>
      </c>
      <c r="I17" s="137">
        <v>4210715.515884798</v>
      </c>
      <c r="J17" s="137">
        <v>5373348.5229660422</v>
      </c>
      <c r="K17" s="137">
        <v>6432783.0945090223</v>
      </c>
      <c r="L17" s="137">
        <v>7115781.258430304</v>
      </c>
      <c r="M17" s="137">
        <v>9697060.6071316302</v>
      </c>
      <c r="N17" s="137">
        <v>12278605.663179938</v>
      </c>
    </row>
    <row r="18" spans="1:14" ht="15" customHeight="1">
      <c r="A18" s="135" t="s">
        <v>357</v>
      </c>
      <c r="B18" s="137">
        <v>461981.52993594698</v>
      </c>
      <c r="C18" s="137">
        <v>471528.76337577158</v>
      </c>
      <c r="D18" s="137">
        <v>543869.61783168779</v>
      </c>
      <c r="E18" s="137">
        <v>560378.02941712458</v>
      </c>
      <c r="F18" s="137">
        <v>594640.04396355327</v>
      </c>
      <c r="G18" s="137">
        <v>706356.66617714847</v>
      </c>
      <c r="H18" s="137">
        <v>717821.3375871632</v>
      </c>
      <c r="I18" s="137">
        <v>1148407.0437024203</v>
      </c>
      <c r="J18" s="137">
        <v>1398975.473581112</v>
      </c>
      <c r="K18" s="137">
        <v>1818945.7003890669</v>
      </c>
      <c r="L18" s="137">
        <v>2493132.8124132878</v>
      </c>
      <c r="M18" s="137">
        <v>2860414.7596990988</v>
      </c>
      <c r="N18" s="137">
        <v>3237912.7277003885</v>
      </c>
    </row>
    <row r="19" spans="1:14" ht="27.6" customHeight="1">
      <c r="A19" s="134" t="s">
        <v>358</v>
      </c>
      <c r="B19" s="137">
        <v>1473584.7045265725</v>
      </c>
      <c r="C19" s="137">
        <v>1749797.8831299541</v>
      </c>
      <c r="D19" s="137">
        <v>1959485.8656077797</v>
      </c>
      <c r="E19" s="137">
        <v>2078476.4001161882</v>
      </c>
      <c r="F19" s="137">
        <v>2170950.2285095956</v>
      </c>
      <c r="G19" s="137">
        <v>2267179.569783865</v>
      </c>
      <c r="H19" s="137">
        <v>2418334.9019142715</v>
      </c>
      <c r="I19" s="137">
        <v>3272567.3949140618</v>
      </c>
      <c r="J19" s="137">
        <v>4360303.1031434843</v>
      </c>
      <c r="K19" s="137">
        <v>5431052.5995781412</v>
      </c>
      <c r="L19" s="137">
        <v>6489608.2062477749</v>
      </c>
      <c r="M19" s="137">
        <v>6833712.6032207552</v>
      </c>
      <c r="N19" s="137">
        <v>7215942.2072240347</v>
      </c>
    </row>
    <row r="20" spans="1:14" ht="15" customHeight="1">
      <c r="A20" s="135" t="s">
        <v>359</v>
      </c>
      <c r="B20" s="137">
        <v>92544.924289121758</v>
      </c>
      <c r="C20" s="137">
        <v>422072.11099921411</v>
      </c>
      <c r="D20" s="137">
        <v>467471.90632502799</v>
      </c>
      <c r="E20" s="137">
        <v>539328.98538636451</v>
      </c>
      <c r="F20" s="137">
        <v>568077.71327718545</v>
      </c>
      <c r="G20" s="137">
        <v>581554.21765725641</v>
      </c>
      <c r="H20" s="137">
        <v>686625.85497207707</v>
      </c>
      <c r="I20" s="137">
        <v>872649.88171846548</v>
      </c>
      <c r="J20" s="137">
        <v>1172840.5739742578</v>
      </c>
      <c r="K20" s="137">
        <v>1478934.7236215055</v>
      </c>
      <c r="L20" s="137">
        <v>1816321.8525843963</v>
      </c>
      <c r="M20" s="137">
        <v>1941571.2804595057</v>
      </c>
      <c r="N20" s="137">
        <v>2076945.8035807218</v>
      </c>
    </row>
    <row r="21" spans="1:14" ht="15" customHeight="1">
      <c r="A21" s="135" t="s">
        <v>360</v>
      </c>
      <c r="B21" s="137">
        <v>1381039.7802374507</v>
      </c>
      <c r="C21" s="137">
        <v>1327725.7721307399</v>
      </c>
      <c r="D21" s="137">
        <v>1492013.9592827517</v>
      </c>
      <c r="E21" s="137">
        <v>1539147.4147298238</v>
      </c>
      <c r="F21" s="137">
        <v>1602872.5152324103</v>
      </c>
      <c r="G21" s="137">
        <v>1685625.3521266088</v>
      </c>
      <c r="H21" s="137">
        <v>1731709.0469421942</v>
      </c>
      <c r="I21" s="137">
        <v>2399917.5131955966</v>
      </c>
      <c r="J21" s="137">
        <v>3187462.5291692265</v>
      </c>
      <c r="K21" s="137">
        <v>3952117.8759566359</v>
      </c>
      <c r="L21" s="137">
        <v>4673286.3536633793</v>
      </c>
      <c r="M21" s="137">
        <v>4892141.3227612497</v>
      </c>
      <c r="N21" s="137">
        <v>5138996.4036433129</v>
      </c>
    </row>
    <row r="22" spans="1:14" ht="15" customHeight="1">
      <c r="A22" s="134" t="s">
        <v>361</v>
      </c>
      <c r="B22" s="137">
        <v>1240835.2107844451</v>
      </c>
      <c r="C22" s="137">
        <v>1389718.9839741734</v>
      </c>
      <c r="D22" s="137">
        <v>1603481.7368608664</v>
      </c>
      <c r="E22" s="137">
        <v>2750603.6228397912</v>
      </c>
      <c r="F22" s="137">
        <v>3486454.257251814</v>
      </c>
      <c r="G22" s="137">
        <v>4366055.6570363902</v>
      </c>
      <c r="H22" s="137">
        <v>4743639.9199319286</v>
      </c>
      <c r="I22" s="137">
        <v>5332629.5093844691</v>
      </c>
      <c r="J22" s="137">
        <v>7578499.774198004</v>
      </c>
      <c r="K22" s="137">
        <v>10369886.728379477</v>
      </c>
      <c r="L22" s="137">
        <v>13052345.662413016</v>
      </c>
      <c r="M22" s="137">
        <v>16153762.182088666</v>
      </c>
      <c r="N22" s="137">
        <v>19286450.232208584</v>
      </c>
    </row>
    <row r="23" spans="1:14" ht="27.6" customHeight="1">
      <c r="A23" s="134" t="s">
        <v>362</v>
      </c>
      <c r="B23" s="137"/>
      <c r="C23" s="137">
        <v>702369.5521624625</v>
      </c>
      <c r="D23" s="137">
        <v>777517.77587920614</v>
      </c>
      <c r="E23" s="137">
        <v>886128.0599092237</v>
      </c>
      <c r="F23" s="137">
        <v>954615.76768104313</v>
      </c>
      <c r="G23" s="137">
        <v>1070736.0245494212</v>
      </c>
      <c r="H23" s="137">
        <v>1102172.1194003101</v>
      </c>
      <c r="I23" s="137">
        <v>1809876.3756596169</v>
      </c>
      <c r="J23" s="137">
        <v>2606121.4915279849</v>
      </c>
      <c r="K23" s="137">
        <v>3199130.3458665237</v>
      </c>
      <c r="L23" s="137">
        <v>3754392.9845211087</v>
      </c>
      <c r="M23" s="137">
        <v>4214508.8425679756</v>
      </c>
      <c r="N23" s="137">
        <v>4691761.1742011681</v>
      </c>
    </row>
    <row r="24" spans="1:14" ht="15" customHeight="1">
      <c r="A24" s="135" t="s">
        <v>363</v>
      </c>
      <c r="B24" s="137"/>
      <c r="C24" s="137">
        <v>210148.35515988528</v>
      </c>
      <c r="D24" s="137">
        <v>237696.07505458809</v>
      </c>
      <c r="E24" s="137">
        <v>250209.50842354167</v>
      </c>
      <c r="F24" s="137">
        <v>266537.32376290258</v>
      </c>
      <c r="G24" s="137">
        <v>294562.83565398754</v>
      </c>
      <c r="H24" s="137">
        <v>311557.74699964805</v>
      </c>
      <c r="I24" s="137">
        <v>351439.77405208867</v>
      </c>
      <c r="J24" s="137">
        <v>504827.49757715064</v>
      </c>
      <c r="K24" s="137">
        <v>681614.55981056136</v>
      </c>
      <c r="L24" s="137">
        <v>828791.79893168656</v>
      </c>
      <c r="M24" s="137">
        <v>1007100.373310811</v>
      </c>
      <c r="N24" s="137">
        <v>1187745.6132926203</v>
      </c>
    </row>
    <row r="25" spans="1:14" ht="15" customHeight="1">
      <c r="A25" s="135" t="s">
        <v>364</v>
      </c>
      <c r="B25" s="137"/>
      <c r="C25" s="137">
        <v>338716.17472425464</v>
      </c>
      <c r="D25" s="137">
        <v>368285.54346160946</v>
      </c>
      <c r="E25" s="137">
        <v>434602.04242086719</v>
      </c>
      <c r="F25" s="137">
        <v>471196.5339612941</v>
      </c>
      <c r="G25" s="137">
        <v>538472.53280972491</v>
      </c>
      <c r="H25" s="137">
        <v>545226.2018519087</v>
      </c>
      <c r="I25" s="137">
        <v>990094.07022366021</v>
      </c>
      <c r="J25" s="137">
        <v>1409886.5676343145</v>
      </c>
      <c r="K25" s="137">
        <v>1688091.0034889386</v>
      </c>
      <c r="L25" s="137">
        <v>1937450.3467154708</v>
      </c>
      <c r="M25" s="137">
        <v>2142552.6524277404</v>
      </c>
      <c r="N25" s="137">
        <v>2357107.7259745006</v>
      </c>
    </row>
    <row r="26" spans="1:14" ht="15" customHeight="1">
      <c r="A26" s="135" t="s">
        <v>365</v>
      </c>
      <c r="B26" s="137"/>
      <c r="C26" s="137">
        <v>153505.02227832243</v>
      </c>
      <c r="D26" s="137">
        <v>171536.15736300859</v>
      </c>
      <c r="E26" s="137">
        <v>201316.5090648148</v>
      </c>
      <c r="F26" s="137">
        <v>216881.90995684644</v>
      </c>
      <c r="G26" s="137">
        <v>237700.65608570862</v>
      </c>
      <c r="H26" s="137">
        <v>245388.17054875329</v>
      </c>
      <c r="I26" s="137">
        <v>468342.53138386802</v>
      </c>
      <c r="J26" s="137">
        <v>691407.42631651985</v>
      </c>
      <c r="K26" s="137">
        <v>829424.78256702435</v>
      </c>
      <c r="L26" s="137">
        <v>988150.83887395135</v>
      </c>
      <c r="M26" s="137">
        <v>1064855.8168294246</v>
      </c>
      <c r="N26" s="137">
        <v>1146907.8349340467</v>
      </c>
    </row>
    <row r="27" spans="1:14" ht="15" customHeight="1">
      <c r="A27" s="134" t="s">
        <v>366</v>
      </c>
      <c r="B27" s="137"/>
      <c r="C27" s="137"/>
      <c r="D27" s="137"/>
      <c r="E27" s="137"/>
      <c r="F27" s="137"/>
      <c r="G27" s="137"/>
      <c r="H27" s="137"/>
      <c r="I27" s="137"/>
      <c r="J27" s="137"/>
      <c r="K27" s="137"/>
      <c r="L27" s="137"/>
      <c r="M27" s="137"/>
      <c r="N27" s="137"/>
    </row>
    <row r="28" spans="1:14" ht="15" customHeight="1">
      <c r="A28" s="134" t="s">
        <v>367</v>
      </c>
      <c r="B28" s="138">
        <v>18485700</v>
      </c>
      <c r="C28" s="138">
        <v>22870476.066939116</v>
      </c>
      <c r="D28" s="138">
        <v>25868462.066093076</v>
      </c>
      <c r="E28" s="138">
        <v>30239545.788042735</v>
      </c>
      <c r="F28" s="138">
        <v>33764680.930725157</v>
      </c>
      <c r="G28" s="138">
        <v>35325338.506732695</v>
      </c>
      <c r="H28" s="138">
        <v>37044238.850571916</v>
      </c>
      <c r="I28" s="138">
        <v>55843941.974879459</v>
      </c>
      <c r="J28" s="138">
        <v>75377183.803976536</v>
      </c>
      <c r="K28" s="138">
        <v>82962457.840539575</v>
      </c>
      <c r="L28" s="138">
        <v>97023051.977287948</v>
      </c>
      <c r="M28" s="138">
        <v>132439816.95484003</v>
      </c>
      <c r="N28" s="138">
        <v>167856581.93239212</v>
      </c>
    </row>
    <row r="29" spans="1:14" ht="15" customHeight="1">
      <c r="A29" s="135" t="s">
        <v>368</v>
      </c>
      <c r="B29" s="137">
        <v>1051000</v>
      </c>
      <c r="C29" s="137">
        <v>1397087.4000000001</v>
      </c>
      <c r="D29" s="137">
        <v>1751201.5831709523</v>
      </c>
      <c r="E29" s="137">
        <v>1845202.2184305801</v>
      </c>
      <c r="F29" s="137">
        <v>1720504.7081300402</v>
      </c>
      <c r="G29" s="137">
        <v>1859662.6742037397</v>
      </c>
      <c r="H29" s="137">
        <v>1953674.0941323205</v>
      </c>
      <c r="I29" s="137">
        <v>2001652.7397427496</v>
      </c>
      <c r="J29" s="137">
        <v>2563158.0264685601</v>
      </c>
      <c r="K29" s="137">
        <v>2594517.8495926801</v>
      </c>
      <c r="L29" s="137">
        <v>3089199.8931410797</v>
      </c>
      <c r="M29" s="137">
        <v>4009310</v>
      </c>
      <c r="N29" s="137">
        <v>4929420</v>
      </c>
    </row>
    <row r="30" spans="1:14" ht="15" customHeight="1">
      <c r="A30" s="134" t="s">
        <v>369</v>
      </c>
      <c r="B30" s="138">
        <v>19536700</v>
      </c>
      <c r="C30" s="138">
        <v>24267563.466939118</v>
      </c>
      <c r="D30" s="138">
        <v>27619663.64926403</v>
      </c>
      <c r="E30" s="138">
        <v>32084748.006473314</v>
      </c>
      <c r="F30" s="138">
        <v>35485185.638855197</v>
      </c>
      <c r="G30" s="138">
        <v>37185001.180936426</v>
      </c>
      <c r="H30" s="138">
        <v>38997913.03556601</v>
      </c>
      <c r="I30" s="138">
        <v>57845594.7146222</v>
      </c>
      <c r="J30" s="138">
        <v>77940341.830445096</v>
      </c>
      <c r="K30" s="138">
        <v>85556975.69013226</v>
      </c>
      <c r="L30" s="138">
        <v>100112251.87042902</v>
      </c>
      <c r="M30" s="138">
        <v>136449126.98143801</v>
      </c>
      <c r="N30" s="138">
        <v>172786002.09244698</v>
      </c>
    </row>
    <row r="32" spans="1:14" ht="15" customHeight="1">
      <c r="A32" s="8" t="s">
        <v>836</v>
      </c>
    </row>
    <row r="33" spans="2:14" ht="15" customHeight="1">
      <c r="B33" s="10"/>
      <c r="C33" s="10"/>
      <c r="D33" s="10"/>
      <c r="E33" s="10"/>
      <c r="F33" s="10"/>
      <c r="G33" s="10"/>
      <c r="H33" s="10"/>
      <c r="I33" s="10"/>
      <c r="J33" s="10"/>
      <c r="K33" s="10"/>
      <c r="L33" s="10"/>
      <c r="M33" s="10"/>
      <c r="N33" s="10"/>
    </row>
    <row r="34" spans="2:14" ht="15" customHeight="1">
      <c r="B34" s="10"/>
      <c r="C34" s="10"/>
      <c r="D34" s="10"/>
      <c r="E34" s="10"/>
      <c r="F34" s="10"/>
      <c r="G34" s="10"/>
      <c r="H34" s="10"/>
      <c r="I34" s="10"/>
      <c r="J34" s="10"/>
      <c r="K34" s="10"/>
      <c r="L34" s="10"/>
      <c r="M34" s="10"/>
      <c r="N34" s="10"/>
    </row>
  </sheetData>
  <mergeCells count="2">
    <mergeCell ref="A2:A3"/>
    <mergeCell ref="B2:N2"/>
  </mergeCells>
  <hyperlinks>
    <hyperlink ref="P3" location="Content!A1" display="Back to Content Page" xr:uid="{00000000-0004-0000-3F00-000000000000}"/>
  </hyperlinks>
  <pageMargins left="0.7" right="0.7" top="0.75" bottom="0.75" header="0.3" footer="0.3"/>
  <pageSetup orientation="portrait" horizontalDpi="1200" verticalDpi="12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P30"/>
  <sheetViews>
    <sheetView zoomScale="95" zoomScaleNormal="95" workbookViewId="0">
      <pane xSplit="1" ySplit="1" topLeftCell="B2" activePane="bottomRight" state="frozen"/>
      <selection activeCell="H27" sqref="H27"/>
      <selection pane="topRight" activeCell="H27" sqref="H27"/>
      <selection pane="bottomLeft" activeCell="H27" sqref="H27"/>
      <selection pane="bottomRight" activeCell="B28" sqref="B28:N28"/>
    </sheetView>
  </sheetViews>
  <sheetFormatPr defaultColWidth="9.21875" defaultRowHeight="15" customHeight="1"/>
  <cols>
    <col min="1" max="1" width="56" style="6" customWidth="1"/>
    <col min="2" max="26" width="8.77734375" style="6" customWidth="1"/>
    <col min="27" max="27" width="21" style="6" bestFit="1" customWidth="1"/>
    <col min="28" max="34" width="22.5546875" style="6" bestFit="1" customWidth="1"/>
    <col min="35" max="36" width="12" style="6" customWidth="1"/>
    <col min="37" max="16384" width="9.21875" style="6"/>
  </cols>
  <sheetData>
    <row r="1" spans="1:16" s="133" customFormat="1" ht="21" customHeight="1">
      <c r="A1" s="133" t="s">
        <v>705</v>
      </c>
    </row>
    <row r="2" spans="1:16" ht="15" customHeight="1">
      <c r="A2" s="251" t="s">
        <v>181</v>
      </c>
      <c r="B2" s="264" t="s">
        <v>22</v>
      </c>
      <c r="C2" s="265"/>
      <c r="D2" s="265"/>
      <c r="E2" s="265"/>
      <c r="F2" s="265"/>
      <c r="G2" s="265"/>
      <c r="H2" s="265"/>
      <c r="I2" s="265"/>
      <c r="J2" s="265"/>
      <c r="K2" s="265"/>
      <c r="L2" s="265"/>
      <c r="M2" s="265"/>
      <c r="N2" s="265"/>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344</v>
      </c>
      <c r="B4" s="152">
        <v>22.43936429662584</v>
      </c>
      <c r="C4" s="152">
        <v>16.633143666127818</v>
      </c>
      <c r="D4" s="152">
        <v>16.293601064226262</v>
      </c>
      <c r="E4" s="152">
        <v>14.449314498766075</v>
      </c>
      <c r="F4" s="152">
        <v>13.07485230273023</v>
      </c>
      <c r="G4" s="152">
        <v>12.9861822957629</v>
      </c>
      <c r="H4" s="152">
        <v>12.882372042305922</v>
      </c>
      <c r="I4" s="152">
        <v>10.639269233706676</v>
      </c>
      <c r="J4" s="152">
        <v>8.4716870021992996</v>
      </c>
      <c r="K4" s="152">
        <v>1.2506664121497308</v>
      </c>
      <c r="L4" s="152">
        <v>1.197254816251563</v>
      </c>
      <c r="M4" s="152">
        <v>0.92521803956756599</v>
      </c>
      <c r="N4" s="152">
        <v>0.77234485028742905</v>
      </c>
    </row>
    <row r="5" spans="1:16" ht="15" customHeight="1">
      <c r="A5" s="135" t="s">
        <v>345</v>
      </c>
      <c r="B5" s="152"/>
      <c r="C5" s="152"/>
      <c r="D5" s="152"/>
      <c r="E5" s="152"/>
      <c r="F5" s="152"/>
      <c r="G5" s="152"/>
      <c r="H5" s="152"/>
      <c r="I5" s="152"/>
      <c r="J5" s="152"/>
      <c r="K5" s="152"/>
      <c r="L5" s="152"/>
      <c r="M5" s="152"/>
      <c r="N5" s="152"/>
    </row>
    <row r="6" spans="1:16" ht="15" customHeight="1">
      <c r="A6" s="136" t="s">
        <v>346</v>
      </c>
      <c r="B6" s="152"/>
      <c r="C6" s="152"/>
      <c r="D6" s="152"/>
      <c r="E6" s="152"/>
      <c r="F6" s="152"/>
      <c r="G6" s="152"/>
      <c r="H6" s="152"/>
      <c r="I6" s="152"/>
      <c r="J6" s="152"/>
      <c r="K6" s="152"/>
      <c r="L6" s="152"/>
      <c r="M6" s="152"/>
      <c r="N6" s="152"/>
    </row>
    <row r="7" spans="1:16" ht="15" customHeight="1">
      <c r="A7" s="136" t="s">
        <v>347</v>
      </c>
      <c r="B7" s="152"/>
      <c r="C7" s="152"/>
      <c r="D7" s="152"/>
      <c r="E7" s="152"/>
      <c r="F7" s="152"/>
      <c r="G7" s="152"/>
      <c r="H7" s="152"/>
      <c r="I7" s="152"/>
      <c r="J7" s="152"/>
      <c r="K7" s="152"/>
      <c r="L7" s="152"/>
      <c r="M7" s="152"/>
      <c r="N7" s="152"/>
    </row>
    <row r="8" spans="1:16" ht="15" customHeight="1">
      <c r="A8" s="135" t="s">
        <v>348</v>
      </c>
      <c r="B8" s="152"/>
      <c r="C8" s="152"/>
      <c r="D8" s="152"/>
      <c r="E8" s="152"/>
      <c r="F8" s="152"/>
      <c r="G8" s="152"/>
      <c r="H8" s="152"/>
      <c r="I8" s="152"/>
      <c r="J8" s="152"/>
      <c r="K8" s="152"/>
      <c r="L8" s="152"/>
      <c r="M8" s="152"/>
      <c r="N8" s="152"/>
    </row>
    <row r="9" spans="1:16" ht="15" customHeight="1">
      <c r="A9" s="134" t="s">
        <v>349</v>
      </c>
      <c r="B9" s="152">
        <v>18.164714710690642</v>
      </c>
      <c r="C9" s="152">
        <v>21.507227138051206</v>
      </c>
      <c r="D9" s="152">
        <v>18.592861314332534</v>
      </c>
      <c r="E9" s="152">
        <v>20.724060254605376</v>
      </c>
      <c r="F9" s="152">
        <v>21.441675262500343</v>
      </c>
      <c r="G9" s="152">
        <v>18.126974034283116</v>
      </c>
      <c r="H9" s="152">
        <v>17.001115120177918</v>
      </c>
      <c r="I9" s="152">
        <v>29.057021557951252</v>
      </c>
      <c r="J9" s="152">
        <v>31.636221851805601</v>
      </c>
      <c r="K9" s="152">
        <v>30.799778523854009</v>
      </c>
      <c r="L9" s="152">
        <v>31.697759525291534</v>
      </c>
      <c r="M9" s="152">
        <v>41.493036848872343</v>
      </c>
      <c r="N9" s="152">
        <v>47.009058345246594</v>
      </c>
    </row>
    <row r="10" spans="1:16" ht="15" customHeight="1">
      <c r="A10" s="134" t="s">
        <v>350</v>
      </c>
      <c r="B10" s="152">
        <v>16.987109050464984</v>
      </c>
      <c r="C10" s="152">
        <v>15.113263083246975</v>
      </c>
      <c r="D10" s="152">
        <v>17.217474861243705</v>
      </c>
      <c r="E10" s="152">
        <v>15.208351840696787</v>
      </c>
      <c r="F10" s="152">
        <v>15.789421016401217</v>
      </c>
      <c r="G10" s="152">
        <v>17.707505480931278</v>
      </c>
      <c r="H10" s="152">
        <v>17.159676510234835</v>
      </c>
      <c r="I10" s="152">
        <v>13.29651483419215</v>
      </c>
      <c r="J10" s="152">
        <v>12.543481237560142</v>
      </c>
      <c r="K10" s="152">
        <v>15.016515044228788</v>
      </c>
      <c r="L10" s="152">
        <v>13.747466169207041</v>
      </c>
      <c r="M10" s="152">
        <v>11.215383918563658</v>
      </c>
      <c r="N10" s="152">
        <v>9.7894191425592769</v>
      </c>
    </row>
    <row r="11" spans="1:16" ht="15" customHeight="1">
      <c r="A11" s="134" t="s">
        <v>351</v>
      </c>
      <c r="B11" s="152">
        <v>4.2285530512153935</v>
      </c>
      <c r="C11" s="152">
        <v>0.36851878678732214</v>
      </c>
      <c r="D11" s="152">
        <v>0.44824606147920892</v>
      </c>
      <c r="E11" s="152">
        <v>0.54157568605605655</v>
      </c>
      <c r="F11" s="152">
        <v>0.67007019163714909</v>
      </c>
      <c r="G11" s="152">
        <v>0.89241591752501725</v>
      </c>
      <c r="H11" s="152">
        <v>0.85363076745766464</v>
      </c>
      <c r="I11" s="152">
        <v>0.86233128668679626</v>
      </c>
      <c r="J11" s="152">
        <v>0.88137339721013763</v>
      </c>
      <c r="K11" s="152">
        <v>0.94034554283376359</v>
      </c>
      <c r="L11" s="152">
        <v>0.97844363489279151</v>
      </c>
      <c r="M11" s="152">
        <v>0.78001633658631664</v>
      </c>
      <c r="N11" s="152">
        <v>0.66827055025351179</v>
      </c>
    </row>
    <row r="12" spans="1:16" ht="15" customHeight="1">
      <c r="A12" s="134" t="s">
        <v>308</v>
      </c>
      <c r="B12" s="152">
        <v>1.1341891565942164</v>
      </c>
      <c r="C12" s="152">
        <v>3.8357780880302021</v>
      </c>
      <c r="D12" s="152">
        <v>5.3946444506013282</v>
      </c>
      <c r="E12" s="152">
        <v>5.774952296468653</v>
      </c>
      <c r="F12" s="152">
        <v>5.672112256191749</v>
      </c>
      <c r="G12" s="152">
        <v>5.8594071831471783</v>
      </c>
      <c r="H12" s="152">
        <v>5.505265511046364</v>
      </c>
      <c r="I12" s="152">
        <v>3.4569506190360624</v>
      </c>
      <c r="J12" s="152">
        <v>3.1108353211997986</v>
      </c>
      <c r="K12" s="152">
        <v>3.3631570771725516</v>
      </c>
      <c r="L12" s="152">
        <v>3.0686455758939406</v>
      </c>
      <c r="M12" s="152">
        <v>2.434252605957457</v>
      </c>
      <c r="N12" s="152">
        <v>2.076989752625102</v>
      </c>
    </row>
    <row r="13" spans="1:16" ht="42" customHeight="1">
      <c r="A13" s="134" t="s">
        <v>352</v>
      </c>
      <c r="B13" s="152">
        <v>11.1489293275802</v>
      </c>
      <c r="C13" s="152">
        <v>15.169516724269098</v>
      </c>
      <c r="D13" s="152">
        <v>14.219482641785694</v>
      </c>
      <c r="E13" s="152">
        <v>13.300937275240923</v>
      </c>
      <c r="F13" s="152">
        <v>13.176518617308419</v>
      </c>
      <c r="G13" s="152">
        <v>12.389985419093948</v>
      </c>
      <c r="H13" s="152">
        <v>12.91500507409066</v>
      </c>
      <c r="I13" s="152">
        <v>14.440988484011447</v>
      </c>
      <c r="J13" s="152">
        <v>15.075630684120226</v>
      </c>
      <c r="K13" s="152">
        <v>15.781187461645347</v>
      </c>
      <c r="L13" s="152">
        <v>15.395540720331875</v>
      </c>
      <c r="M13" s="152">
        <v>13.131317600586211</v>
      </c>
      <c r="N13" s="152">
        <v>11.856189982017726</v>
      </c>
    </row>
    <row r="14" spans="1:16" ht="27.6" customHeight="1">
      <c r="A14" s="135" t="s">
        <v>353</v>
      </c>
      <c r="B14" s="152">
        <v>11.1489293275802</v>
      </c>
      <c r="C14" s="152">
        <v>14.40852071017124</v>
      </c>
      <c r="D14" s="152">
        <v>13.558358361168954</v>
      </c>
      <c r="E14" s="152">
        <v>12.750966869671968</v>
      </c>
      <c r="F14" s="152">
        <v>12.911820176817843</v>
      </c>
      <c r="G14" s="152">
        <v>12.136773591437922</v>
      </c>
      <c r="H14" s="152">
        <v>12.419265538815642</v>
      </c>
      <c r="I14" s="152">
        <v>10.643678129804057</v>
      </c>
      <c r="J14" s="152">
        <v>10.438739735069168</v>
      </c>
      <c r="K14" s="152">
        <v>10.898766297507445</v>
      </c>
      <c r="L14" s="152">
        <v>10.343921842524093</v>
      </c>
      <c r="M14" s="152">
        <v>8.8684195407592892</v>
      </c>
      <c r="N14" s="152">
        <v>8.037469615217379</v>
      </c>
    </row>
    <row r="15" spans="1:16" ht="15" customHeight="1">
      <c r="A15" s="135" t="s">
        <v>354</v>
      </c>
      <c r="B15" s="152">
        <v>0</v>
      </c>
      <c r="C15" s="152">
        <v>0.76099601409785655</v>
      </c>
      <c r="D15" s="152">
        <v>0.66112428061674056</v>
      </c>
      <c r="E15" s="152">
        <v>0.54997040556895516</v>
      </c>
      <c r="F15" s="152">
        <v>0.26469844049057473</v>
      </c>
      <c r="G15" s="152">
        <v>0.25321182765602651</v>
      </c>
      <c r="H15" s="152">
        <v>0.49573953527501607</v>
      </c>
      <c r="I15" s="152">
        <v>3.79731035420739</v>
      </c>
      <c r="J15" s="152">
        <v>4.6368909490510593</v>
      </c>
      <c r="K15" s="152">
        <v>4.8824211641379014</v>
      </c>
      <c r="L15" s="152">
        <v>5.0516188778077789</v>
      </c>
      <c r="M15" s="152">
        <v>4.2628980598269219</v>
      </c>
      <c r="N15" s="152">
        <v>3.8187203668003455</v>
      </c>
    </row>
    <row r="16" spans="1:16" ht="15" customHeight="1">
      <c r="A16" s="134" t="s">
        <v>355</v>
      </c>
      <c r="B16" s="152">
        <v>11.213250073700856</v>
      </c>
      <c r="C16" s="152">
        <v>10.574098436616168</v>
      </c>
      <c r="D16" s="152">
        <v>11.054627259068218</v>
      </c>
      <c r="E16" s="152">
        <v>11.101026640452131</v>
      </c>
      <c r="F16" s="152">
        <v>10.592697500658996</v>
      </c>
      <c r="G16" s="152">
        <v>10.228902839250734</v>
      </c>
      <c r="H16" s="152">
        <v>11.37407616783624</v>
      </c>
      <c r="I16" s="152">
        <v>9.5966050569960437</v>
      </c>
      <c r="J16" s="152">
        <v>8.9845808171329953</v>
      </c>
      <c r="K16" s="152">
        <v>9.9463408024368878</v>
      </c>
      <c r="L16" s="152">
        <v>9.9037433630648266</v>
      </c>
      <c r="M16" s="152">
        <v>9.4816465739397984</v>
      </c>
      <c r="N16" s="152">
        <v>9.2439141868919616</v>
      </c>
    </row>
    <row r="17" spans="1:14" ht="42" customHeight="1">
      <c r="A17" s="135" t="s">
        <v>356</v>
      </c>
      <c r="B17" s="152">
        <v>8.7141213123633392</v>
      </c>
      <c r="C17" s="152">
        <v>8.5123627648458751</v>
      </c>
      <c r="D17" s="152">
        <v>8.9521844604120044</v>
      </c>
      <c r="E17" s="152">
        <v>9.2478968568734778</v>
      </c>
      <c r="F17" s="152">
        <v>8.8315671491429448</v>
      </c>
      <c r="G17" s="152">
        <v>8.2293277579177619</v>
      </c>
      <c r="H17" s="152">
        <v>9.4363353480486012</v>
      </c>
      <c r="I17" s="152">
        <v>7.5401473588288663</v>
      </c>
      <c r="J17" s="152">
        <v>7.1286140603764103</v>
      </c>
      <c r="K17" s="152">
        <v>7.7538482609487547</v>
      </c>
      <c r="L17" s="152">
        <v>7.3341140207546065</v>
      </c>
      <c r="M17" s="152">
        <v>7.321861982366058</v>
      </c>
      <c r="N17" s="152">
        <v>7.3149384562861002</v>
      </c>
    </row>
    <row r="18" spans="1:14" ht="15" customHeight="1">
      <c r="A18" s="135" t="s">
        <v>357</v>
      </c>
      <c r="B18" s="152">
        <v>2.4991292184550598</v>
      </c>
      <c r="C18" s="152">
        <v>2.0617356717702946</v>
      </c>
      <c r="D18" s="152">
        <v>2.1024427986562118</v>
      </c>
      <c r="E18" s="152">
        <v>1.8531297835786549</v>
      </c>
      <c r="F18" s="152">
        <v>1.7611303515160517</v>
      </c>
      <c r="G18" s="152">
        <v>1.9995750813329733</v>
      </c>
      <c r="H18" s="152">
        <v>1.9377408197876387</v>
      </c>
      <c r="I18" s="152">
        <v>2.0564576981671774</v>
      </c>
      <c r="J18" s="152">
        <v>1.8559667567565834</v>
      </c>
      <c r="K18" s="152">
        <v>2.1924925414881327</v>
      </c>
      <c r="L18" s="152">
        <v>2.5696293423102206</v>
      </c>
      <c r="M18" s="152">
        <v>2.1597845915737386</v>
      </c>
      <c r="N18" s="152">
        <v>1.9289757306058621</v>
      </c>
    </row>
    <row r="19" spans="1:14" ht="27.6" customHeight="1">
      <c r="A19" s="134" t="s">
        <v>358</v>
      </c>
      <c r="B19" s="152">
        <v>7.9714844692198428</v>
      </c>
      <c r="C19" s="152">
        <v>7.6509027534385705</v>
      </c>
      <c r="D19" s="152">
        <v>7.5748061891014515</v>
      </c>
      <c r="E19" s="152">
        <v>6.8733717585733558</v>
      </c>
      <c r="F19" s="152">
        <v>6.4296482853302379</v>
      </c>
      <c r="G19" s="152">
        <v>6.4179981441699727</v>
      </c>
      <c r="H19" s="152">
        <v>6.5282348266603289</v>
      </c>
      <c r="I19" s="152">
        <v>5.860201266569212</v>
      </c>
      <c r="J19" s="152">
        <v>5.7846458080508114</v>
      </c>
      <c r="K19" s="152">
        <v>6.5463979020692165</v>
      </c>
      <c r="L19" s="152">
        <v>6.6887281671647703</v>
      </c>
      <c r="M19" s="152">
        <v>5.1598626155991649</v>
      </c>
      <c r="N19" s="152">
        <v>4.2988735527394528</v>
      </c>
    </row>
    <row r="20" spans="1:14" ht="15" customHeight="1">
      <c r="A20" s="135" t="s">
        <v>359</v>
      </c>
      <c r="B20" s="152">
        <v>0.50062980730576478</v>
      </c>
      <c r="C20" s="152">
        <v>1.8454889603690807</v>
      </c>
      <c r="D20" s="152">
        <v>1.8071113200724982</v>
      </c>
      <c r="E20" s="152">
        <v>1.7835221109690909</v>
      </c>
      <c r="F20" s="152">
        <v>1.6824613697452313</v>
      </c>
      <c r="G20" s="152">
        <v>1.6462806649295585</v>
      </c>
      <c r="H20" s="152">
        <v>1.853529391552005</v>
      </c>
      <c r="I20" s="152">
        <v>1.5626580983681519</v>
      </c>
      <c r="J20" s="152">
        <v>1.5559623148356259</v>
      </c>
      <c r="K20" s="152">
        <v>1.78265538668603</v>
      </c>
      <c r="L20" s="152">
        <v>1.8720518635195866</v>
      </c>
      <c r="M20" s="152">
        <v>1.4660026909592845</v>
      </c>
      <c r="N20" s="152">
        <v>1.2373335496711455</v>
      </c>
    </row>
    <row r="21" spans="1:14" ht="15" customHeight="1">
      <c r="A21" s="135" t="s">
        <v>360</v>
      </c>
      <c r="B21" s="152">
        <v>7.4708546619140783</v>
      </c>
      <c r="C21" s="152">
        <v>5.8054137930694898</v>
      </c>
      <c r="D21" s="152">
        <v>5.7676948690289542</v>
      </c>
      <c r="E21" s="152">
        <v>5.0898496476042654</v>
      </c>
      <c r="F21" s="152">
        <v>4.7471869155850062</v>
      </c>
      <c r="G21" s="152">
        <v>4.7717174792404142</v>
      </c>
      <c r="H21" s="152">
        <v>4.674705435108323</v>
      </c>
      <c r="I21" s="152">
        <v>4.2975431682010612</v>
      </c>
      <c r="J21" s="152">
        <v>4.2286834932151862</v>
      </c>
      <c r="K21" s="152">
        <v>4.7637425153831865</v>
      </c>
      <c r="L21" s="152">
        <v>4.8166763036451847</v>
      </c>
      <c r="M21" s="152">
        <v>3.6938599246398809</v>
      </c>
      <c r="N21" s="152">
        <v>3.0615400030683069</v>
      </c>
    </row>
    <row r="22" spans="1:14" ht="15" customHeight="1">
      <c r="A22" s="134" t="s">
        <v>361</v>
      </c>
      <c r="B22" s="152">
        <v>6.7124058639080202</v>
      </c>
      <c r="C22" s="152">
        <v>6.0764759767423913</v>
      </c>
      <c r="D22" s="152">
        <v>6.1985970900164959</v>
      </c>
      <c r="E22" s="152">
        <v>9.0960480759847577</v>
      </c>
      <c r="F22" s="152">
        <v>10.325743235675636</v>
      </c>
      <c r="G22" s="152">
        <v>12.359557874312397</v>
      </c>
      <c r="H22" s="152">
        <v>12.805337799129035</v>
      </c>
      <c r="I22" s="152">
        <v>9.5491638319215912</v>
      </c>
      <c r="J22" s="152">
        <v>10.054103100888467</v>
      </c>
      <c r="K22" s="152">
        <v>12.499493142200803</v>
      </c>
      <c r="L22" s="152">
        <v>13.452829401273039</v>
      </c>
      <c r="M22" s="152">
        <v>12.197058674278335</v>
      </c>
      <c r="N22" s="152">
        <v>11.489838533693376</v>
      </c>
    </row>
    <row r="23" spans="1:14" ht="27.6" customHeight="1">
      <c r="A23" s="134" t="s">
        <v>362</v>
      </c>
      <c r="B23" s="152"/>
      <c r="C23" s="152">
        <v>3.0710753466902561</v>
      </c>
      <c r="D23" s="152">
        <v>3.0056590681451167</v>
      </c>
      <c r="E23" s="152">
        <v>2.930361673155867</v>
      </c>
      <c r="F23" s="152">
        <v>2.8272613315660347</v>
      </c>
      <c r="G23" s="152">
        <v>3.0310708115234295</v>
      </c>
      <c r="H23" s="152">
        <v>2.9752861810610369</v>
      </c>
      <c r="I23" s="152">
        <v>3.2409538289287707</v>
      </c>
      <c r="J23" s="152">
        <v>3.4574407798325018</v>
      </c>
      <c r="K23" s="152">
        <v>3.8561180914088951</v>
      </c>
      <c r="L23" s="152">
        <v>3.8695886266286199</v>
      </c>
      <c r="M23" s="152">
        <v>3.1822067860491376</v>
      </c>
      <c r="N23" s="152">
        <v>2.795101103685572</v>
      </c>
    </row>
    <row r="24" spans="1:14" ht="15" customHeight="1">
      <c r="A24" s="135" t="s">
        <v>363</v>
      </c>
      <c r="B24" s="152"/>
      <c r="C24" s="152">
        <v>0.91886305534177104</v>
      </c>
      <c r="D24" s="152">
        <v>0.9188643470465403</v>
      </c>
      <c r="E24" s="152">
        <v>0.8274248236971834</v>
      </c>
      <c r="F24" s="152">
        <v>0.78939683839973496</v>
      </c>
      <c r="G24" s="152">
        <v>0.83385707853258495</v>
      </c>
      <c r="H24" s="152">
        <v>0.84104237707893403</v>
      </c>
      <c r="I24" s="152">
        <v>0.62932479625127191</v>
      </c>
      <c r="J24" s="152">
        <v>0.66973515339865797</v>
      </c>
      <c r="K24" s="152">
        <v>0.8215939806420377</v>
      </c>
      <c r="L24" s="152">
        <v>0.85422152987487732</v>
      </c>
      <c r="M24" s="152">
        <v>0.76042114559416585</v>
      </c>
      <c r="N24" s="152">
        <v>0.70759549588053128</v>
      </c>
    </row>
    <row r="25" spans="1:14" ht="15" customHeight="1">
      <c r="A25" s="135" t="s">
        <v>364</v>
      </c>
      <c r="B25" s="152"/>
      <c r="C25" s="152">
        <v>1.4810193444722068</v>
      </c>
      <c r="D25" s="152">
        <v>1.4236854998207931</v>
      </c>
      <c r="E25" s="152">
        <v>1.4371976532554822</v>
      </c>
      <c r="F25" s="152">
        <v>1.3955308356920235</v>
      </c>
      <c r="G25" s="152">
        <v>1.5243237731666657</v>
      </c>
      <c r="H25" s="152">
        <v>1.4718245502390477</v>
      </c>
      <c r="I25" s="152">
        <v>1.7729659390252908</v>
      </c>
      <c r="J25" s="152">
        <v>1.8704420840407354</v>
      </c>
      <c r="K25" s="152">
        <v>2.0347649375740331</v>
      </c>
      <c r="L25" s="152">
        <v>1.9968969304006299</v>
      </c>
      <c r="M25" s="152">
        <v>1.6177556732491698</v>
      </c>
      <c r="N25" s="152">
        <v>1.4042390824590225</v>
      </c>
    </row>
    <row r="26" spans="1:14" ht="15" customHeight="1">
      <c r="A26" s="135" t="s">
        <v>365</v>
      </c>
      <c r="B26" s="152"/>
      <c r="C26" s="152">
        <v>0.67119294687627751</v>
      </c>
      <c r="D26" s="152">
        <v>0.66310922127778338</v>
      </c>
      <c r="E26" s="152">
        <v>0.66573919620320166</v>
      </c>
      <c r="F26" s="152">
        <v>0.6423336574742764</v>
      </c>
      <c r="G26" s="152">
        <v>0.67288995982417832</v>
      </c>
      <c r="H26" s="152">
        <v>0.66241925374305488</v>
      </c>
      <c r="I26" s="152">
        <v>0.83866309365220792</v>
      </c>
      <c r="J26" s="152">
        <v>0.91726354239310881</v>
      </c>
      <c r="K26" s="152">
        <v>0.99975917319282492</v>
      </c>
      <c r="L26" s="152">
        <v>1.0184701663531126</v>
      </c>
      <c r="M26" s="152">
        <v>0.80402996720580211</v>
      </c>
      <c r="N26" s="152">
        <v>0.68326652534601751</v>
      </c>
    </row>
    <row r="27" spans="1:14" ht="15" customHeight="1">
      <c r="A27" s="134" t="s">
        <v>366</v>
      </c>
      <c r="B27" s="152"/>
      <c r="C27" s="152"/>
      <c r="D27" s="152"/>
      <c r="E27" s="152"/>
      <c r="F27" s="152"/>
      <c r="G27" s="152"/>
      <c r="H27" s="152"/>
      <c r="I27" s="152"/>
      <c r="J27" s="152"/>
      <c r="K27" s="152"/>
      <c r="L27" s="152"/>
      <c r="M27" s="152"/>
      <c r="N27" s="152"/>
    </row>
    <row r="28" spans="1:14" ht="15" customHeight="1">
      <c r="A28" s="134" t="s">
        <v>367</v>
      </c>
      <c r="B28" s="153">
        <v>100</v>
      </c>
      <c r="C28" s="153">
        <v>100</v>
      </c>
      <c r="D28" s="153">
        <v>100</v>
      </c>
      <c r="E28" s="153">
        <v>100</v>
      </c>
      <c r="F28" s="153">
        <v>100</v>
      </c>
      <c r="G28" s="153">
        <v>100</v>
      </c>
      <c r="H28" s="153">
        <v>100</v>
      </c>
      <c r="I28" s="153">
        <v>100</v>
      </c>
      <c r="J28" s="153">
        <v>100</v>
      </c>
      <c r="K28" s="153">
        <v>100</v>
      </c>
      <c r="L28" s="153">
        <v>100</v>
      </c>
      <c r="M28" s="153">
        <v>100</v>
      </c>
      <c r="N28" s="153">
        <v>100</v>
      </c>
    </row>
    <row r="29" spans="1:14" ht="15" customHeight="1">
      <c r="B29" s="22"/>
      <c r="C29" s="22"/>
      <c r="D29" s="22"/>
      <c r="E29" s="22"/>
      <c r="F29" s="22"/>
      <c r="G29" s="22"/>
      <c r="H29" s="22"/>
      <c r="I29" s="22"/>
      <c r="J29" s="22"/>
      <c r="K29" s="22"/>
      <c r="L29" s="22"/>
      <c r="M29" s="22"/>
      <c r="N29" s="22"/>
    </row>
    <row r="30" spans="1:14" ht="15" customHeight="1">
      <c r="A30" s="8" t="s">
        <v>209</v>
      </c>
    </row>
  </sheetData>
  <mergeCells count="2">
    <mergeCell ref="A2:A3"/>
    <mergeCell ref="B2:N2"/>
  </mergeCells>
  <hyperlinks>
    <hyperlink ref="P3" location="Content!A1" display="Back to Content Page" xr:uid="{00000000-0004-0000-4000-000000000000}"/>
  </hyperlinks>
  <pageMargins left="0.7" right="0.7" top="0.75" bottom="0.75" header="0.3" footer="0.3"/>
  <pageSetup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P15"/>
  <sheetViews>
    <sheetView zoomScale="89" zoomScaleNormal="89" workbookViewId="0">
      <pane xSplit="1" ySplit="1" topLeftCell="B2" activePane="bottomRight" state="frozen"/>
      <selection activeCell="H27" sqref="H27"/>
      <selection pane="topRight" activeCell="H27" sqref="H27"/>
      <selection pane="bottomLeft" activeCell="H27" sqref="H27"/>
      <selection pane="bottomRight" activeCell="D18" sqref="D18"/>
    </sheetView>
  </sheetViews>
  <sheetFormatPr defaultColWidth="9.21875" defaultRowHeight="15" customHeight="1"/>
  <cols>
    <col min="1" max="1" width="54.77734375" style="6" customWidth="1"/>
    <col min="2" max="11" width="12.77734375" style="6" customWidth="1"/>
    <col min="12" max="14" width="14.88671875" style="6" customWidth="1"/>
    <col min="15" max="26" width="12.77734375" style="6" customWidth="1"/>
    <col min="27" max="27" width="21" style="6" bestFit="1" customWidth="1"/>
    <col min="28" max="34" width="22.5546875" style="6" bestFit="1" customWidth="1"/>
    <col min="35" max="36" width="12" style="6" customWidth="1"/>
    <col min="37" max="16384" width="9.21875" style="6"/>
  </cols>
  <sheetData>
    <row r="1" spans="1:16" s="133" customFormat="1" ht="21" customHeight="1">
      <c r="A1" s="133" t="s">
        <v>706</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8" customHeight="1">
      <c r="A4" s="134" t="s">
        <v>336</v>
      </c>
      <c r="B4" s="137">
        <v>15579300</v>
      </c>
      <c r="C4" s="137">
        <v>19596065.065732799</v>
      </c>
      <c r="D4" s="137">
        <v>22225784.030014072</v>
      </c>
      <c r="E4" s="137">
        <v>24442845.729861218</v>
      </c>
      <c r="F4" s="137">
        <v>27048793.264535014</v>
      </c>
      <c r="G4" s="137">
        <v>28810242.132787727</v>
      </c>
      <c r="H4" s="137">
        <v>31211370.784863178</v>
      </c>
      <c r="I4" s="137">
        <v>39990017</v>
      </c>
      <c r="J4" s="137">
        <v>52376138.621668488</v>
      </c>
      <c r="K4" s="137">
        <v>59114308.682269745</v>
      </c>
      <c r="L4" s="137">
        <v>67822720.626220301</v>
      </c>
      <c r="M4" s="137">
        <v>79032027</v>
      </c>
      <c r="N4" s="137">
        <v>90241400</v>
      </c>
    </row>
    <row r="5" spans="1:16" ht="18" customHeight="1">
      <c r="A5" s="135" t="s">
        <v>337</v>
      </c>
      <c r="B5" s="137">
        <v>13688300</v>
      </c>
      <c r="C5" s="137">
        <v>16807112.575733721</v>
      </c>
      <c r="D5" s="137">
        <v>19051247.592863426</v>
      </c>
      <c r="E5" s="137">
        <v>19876873.378260609</v>
      </c>
      <c r="F5" s="137">
        <v>21574069.059222966</v>
      </c>
      <c r="G5" s="137">
        <v>22375532.796136118</v>
      </c>
      <c r="H5" s="137">
        <v>24186998.158539768</v>
      </c>
      <c r="I5" s="137">
        <v>31706117</v>
      </c>
      <c r="J5" s="137">
        <v>40672885.79622224</v>
      </c>
      <c r="K5" s="137">
        <v>45100429.527742945</v>
      </c>
      <c r="L5" s="137">
        <v>50931535.060047716</v>
      </c>
      <c r="M5" s="137">
        <v>58156027</v>
      </c>
      <c r="N5" s="137">
        <v>65381000</v>
      </c>
    </row>
    <row r="6" spans="1:16" ht="18" customHeight="1">
      <c r="A6" s="135" t="s">
        <v>338</v>
      </c>
      <c r="B6" s="137">
        <v>1891000</v>
      </c>
      <c r="C6" s="137">
        <v>2788952.4899990777</v>
      </c>
      <c r="D6" s="137">
        <v>3174536.4371506469</v>
      </c>
      <c r="E6" s="137">
        <v>4565972.3516006107</v>
      </c>
      <c r="F6" s="137">
        <v>5474724.2053120472</v>
      </c>
      <c r="G6" s="137">
        <v>6434709.3366516093</v>
      </c>
      <c r="H6" s="137">
        <v>7024372.6263234103</v>
      </c>
      <c r="I6" s="137">
        <v>8283900</v>
      </c>
      <c r="J6" s="137">
        <v>11703252.825446244</v>
      </c>
      <c r="K6" s="137">
        <v>14013879.154526798</v>
      </c>
      <c r="L6" s="137">
        <v>16891185.566172589</v>
      </c>
      <c r="M6" s="137">
        <v>20876000</v>
      </c>
      <c r="N6" s="137">
        <v>24860400</v>
      </c>
    </row>
    <row r="7" spans="1:16" ht="18" customHeight="1">
      <c r="A7" s="134" t="s">
        <v>339</v>
      </c>
      <c r="B7" s="137">
        <v>5622900</v>
      </c>
      <c r="C7" s="137">
        <v>6136533.4012063174</v>
      </c>
      <c r="D7" s="137">
        <v>7212098.6192499697</v>
      </c>
      <c r="E7" s="137">
        <v>9016349.2766120862</v>
      </c>
      <c r="F7" s="137">
        <v>11353181.374320168</v>
      </c>
      <c r="G7" s="137">
        <v>10510246.048148707</v>
      </c>
      <c r="H7" s="137">
        <v>10034217.250702826</v>
      </c>
      <c r="I7" s="137">
        <v>19917200.082871228</v>
      </c>
      <c r="J7" s="137">
        <v>28310792.208776623</v>
      </c>
      <c r="K7" s="137">
        <v>29517095.007862508</v>
      </c>
      <c r="L7" s="137">
        <v>33445521.244208723</v>
      </c>
      <c r="M7" s="137">
        <v>57125400</v>
      </c>
      <c r="N7" s="137">
        <v>80805627</v>
      </c>
    </row>
    <row r="8" spans="1:16" ht="18" customHeight="1">
      <c r="A8" s="135" t="s">
        <v>340</v>
      </c>
      <c r="B8" s="137">
        <v>5611300</v>
      </c>
      <c r="C8" s="137">
        <v>7152107.1614122447</v>
      </c>
      <c r="D8" s="137">
        <v>7598614.0924659064</v>
      </c>
      <c r="E8" s="137">
        <v>9694247.7282385696</v>
      </c>
      <c r="F8" s="137">
        <v>11085332.954307534</v>
      </c>
      <c r="G8" s="137">
        <v>9767992.5446292143</v>
      </c>
      <c r="H8" s="137">
        <v>11027603.424672628</v>
      </c>
      <c r="I8" s="137">
        <v>14102581.540035442</v>
      </c>
      <c r="J8" s="137">
        <v>20421929.386072434</v>
      </c>
      <c r="K8" s="137">
        <v>19149635.21158731</v>
      </c>
      <c r="L8" s="137">
        <v>20305974.937309332</v>
      </c>
      <c r="M8" s="137">
        <v>31482200</v>
      </c>
      <c r="N8" s="137">
        <v>42658600</v>
      </c>
    </row>
    <row r="9" spans="1:16" ht="18" customHeight="1">
      <c r="A9" s="135" t="s">
        <v>341</v>
      </c>
      <c r="B9" s="137">
        <v>11600</v>
      </c>
      <c r="C9" s="137"/>
      <c r="D9" s="137"/>
      <c r="E9" s="137"/>
      <c r="F9" s="137"/>
      <c r="G9" s="137"/>
      <c r="H9" s="137"/>
      <c r="I9" s="137"/>
      <c r="J9" s="137"/>
      <c r="K9" s="137"/>
      <c r="L9" s="137"/>
      <c r="M9" s="137"/>
      <c r="N9" s="137"/>
    </row>
    <row r="10" spans="1:16" ht="18" customHeight="1">
      <c r="A10" s="134" t="s">
        <v>342</v>
      </c>
      <c r="B10" s="137">
        <v>8031800</v>
      </c>
      <c r="C10" s="137">
        <v>9388677.9999999981</v>
      </c>
      <c r="D10" s="137">
        <v>8302831.9999999991</v>
      </c>
      <c r="E10" s="137">
        <v>10952442</v>
      </c>
      <c r="F10" s="137">
        <v>11691204.000000004</v>
      </c>
      <c r="G10" s="137">
        <v>9676126.9999999963</v>
      </c>
      <c r="H10" s="137">
        <v>12137078.000000002</v>
      </c>
      <c r="I10" s="137">
        <v>17087080</v>
      </c>
      <c r="J10" s="137">
        <v>26092846</v>
      </c>
      <c r="K10" s="137">
        <v>21972926.000000007</v>
      </c>
      <c r="L10" s="137">
        <v>25796245</v>
      </c>
      <c r="M10" s="137">
        <v>44826800</v>
      </c>
      <c r="N10" s="137">
        <v>63857093</v>
      </c>
    </row>
    <row r="11" spans="1:16" ht="18" customHeight="1">
      <c r="A11" s="134" t="s">
        <v>343</v>
      </c>
      <c r="B11" s="137">
        <v>9697300</v>
      </c>
      <c r="C11" s="137">
        <v>10853712.999999996</v>
      </c>
      <c r="D11" s="137">
        <v>10121051.000000004</v>
      </c>
      <c r="E11" s="137">
        <v>12326888.999999996</v>
      </c>
      <c r="F11" s="137">
        <v>14607993</v>
      </c>
      <c r="G11" s="137">
        <v>11811613.999999998</v>
      </c>
      <c r="H11" s="137">
        <v>14384752.999999998</v>
      </c>
      <c r="I11" s="137">
        <v>19148702</v>
      </c>
      <c r="J11" s="137">
        <v>28839435.000000004</v>
      </c>
      <c r="K11" s="137">
        <v>25047354</v>
      </c>
      <c r="L11" s="137">
        <v>26952235</v>
      </c>
      <c r="M11" s="137">
        <v>44535100</v>
      </c>
      <c r="N11" s="137">
        <v>62118118</v>
      </c>
    </row>
    <row r="12" spans="1:16" s="7" customFormat="1" ht="18" customHeight="1">
      <c r="A12" s="134" t="s">
        <v>370</v>
      </c>
      <c r="B12" s="138">
        <v>19536700</v>
      </c>
      <c r="C12" s="138">
        <v>24267563.466939118</v>
      </c>
      <c r="D12" s="138">
        <v>27619663.649264034</v>
      </c>
      <c r="E12" s="138">
        <v>32084748.006473307</v>
      </c>
      <c r="F12" s="138">
        <v>35485185.638855189</v>
      </c>
      <c r="G12" s="138">
        <v>37185001.180936426</v>
      </c>
      <c r="H12" s="138">
        <v>38997913.035566002</v>
      </c>
      <c r="I12" s="138">
        <v>57845595.082871228</v>
      </c>
      <c r="J12" s="138">
        <v>77940341.830445111</v>
      </c>
      <c r="K12" s="138">
        <v>85556975.69013226</v>
      </c>
      <c r="L12" s="138">
        <v>100112251.87042902</v>
      </c>
      <c r="M12" s="138">
        <v>136449127</v>
      </c>
      <c r="N12" s="138">
        <v>172786002</v>
      </c>
      <c r="O12" s="6"/>
      <c r="P12" s="6"/>
    </row>
    <row r="13" spans="1:16" ht="15" customHeight="1">
      <c r="B13" s="10"/>
      <c r="C13" s="10"/>
      <c r="D13" s="10"/>
      <c r="E13" s="10"/>
      <c r="F13" s="10"/>
      <c r="G13" s="10"/>
      <c r="H13" s="10"/>
      <c r="I13" s="10"/>
      <c r="J13" s="10"/>
      <c r="K13" s="10"/>
      <c r="L13" s="10"/>
      <c r="M13" s="10"/>
      <c r="N13" s="10"/>
    </row>
    <row r="14" spans="1:16" ht="15" customHeight="1">
      <c r="A14" s="8" t="s">
        <v>532</v>
      </c>
    </row>
    <row r="15" spans="1:16" ht="15" customHeight="1">
      <c r="B15" s="10"/>
      <c r="C15" s="10"/>
      <c r="D15" s="10"/>
      <c r="E15" s="10"/>
      <c r="F15" s="10"/>
      <c r="G15" s="10"/>
      <c r="H15" s="10"/>
      <c r="I15" s="10"/>
      <c r="J15" s="10"/>
      <c r="K15" s="10"/>
      <c r="L15" s="10"/>
      <c r="M15" s="10"/>
      <c r="N15" s="10"/>
    </row>
  </sheetData>
  <mergeCells count="2">
    <mergeCell ref="A2:A3"/>
    <mergeCell ref="B2:N2"/>
  </mergeCells>
  <hyperlinks>
    <hyperlink ref="P3" location="Content!A1" display="Back to Content Page" xr:uid="{00000000-0004-0000-4100-000000000000}"/>
  </hyperlinks>
  <pageMargins left="0.7" right="0.7" top="0.75" bottom="0.75" header="0.3" footer="0.3"/>
  <pageSetup orientation="portrait" horizontalDpi="1200" verticalDpi="12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P14"/>
  <sheetViews>
    <sheetView workbookViewId="0">
      <pane xSplit="1" ySplit="1" topLeftCell="B2" activePane="bottomRight" state="frozen"/>
      <selection activeCell="H27" sqref="H27"/>
      <selection pane="topRight" activeCell="H27" sqref="H27"/>
      <selection pane="bottomLeft" activeCell="H27" sqref="H27"/>
      <selection pane="bottomRight" activeCell="J15" sqref="J15"/>
    </sheetView>
  </sheetViews>
  <sheetFormatPr defaultColWidth="9.21875" defaultRowHeight="15" customHeight="1"/>
  <cols>
    <col min="1" max="1" width="53.21875" style="6" customWidth="1"/>
    <col min="2" max="26" width="8.77734375" style="6" customWidth="1"/>
    <col min="27" max="27" width="21" style="6" bestFit="1" customWidth="1"/>
    <col min="28" max="34" width="22.5546875" style="6" bestFit="1" customWidth="1"/>
    <col min="35" max="36" width="12" style="6" customWidth="1"/>
    <col min="37" max="16384" width="9.21875" style="6"/>
  </cols>
  <sheetData>
    <row r="1" spans="1:16" s="133" customFormat="1" ht="21" customHeight="1">
      <c r="A1" s="133" t="s">
        <v>707</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8" customHeight="1">
      <c r="A4" s="134" t="s">
        <v>336</v>
      </c>
      <c r="B4" s="152">
        <v>79.74376430000973</v>
      </c>
      <c r="C4" s="152">
        <v>80.75003117815875</v>
      </c>
      <c r="D4" s="152">
        <v>80.470871449610542</v>
      </c>
      <c r="E4" s="152">
        <v>76.1821340311905</v>
      </c>
      <c r="F4" s="152">
        <v>76.225593237188576</v>
      </c>
      <c r="G4" s="152">
        <v>77.478126174049521</v>
      </c>
      <c r="H4" s="152">
        <v>80.033438600672</v>
      </c>
      <c r="I4" s="152">
        <v>69.132346106404768</v>
      </c>
      <c r="J4" s="152">
        <v>67.200293701059039</v>
      </c>
      <c r="K4" s="152">
        <v>69.093499630431324</v>
      </c>
      <c r="L4" s="152">
        <v>67.746673717818609</v>
      </c>
      <c r="M4" s="152">
        <v>57.920507618931119</v>
      </c>
      <c r="N4" s="152">
        <v>52.227263178414184</v>
      </c>
    </row>
    <row r="5" spans="1:16" ht="18" customHeight="1">
      <c r="A5" s="135" t="s">
        <v>337</v>
      </c>
      <c r="B5" s="152">
        <v>70.06454518931038</v>
      </c>
      <c r="C5" s="152">
        <v>69.257519810882002</v>
      </c>
      <c r="D5" s="152">
        <v>68.97711657459331</v>
      </c>
      <c r="E5" s="152">
        <v>61.951159392775409</v>
      </c>
      <c r="F5" s="152">
        <v>60.797396634160549</v>
      </c>
      <c r="G5" s="152">
        <v>60.173543325332325</v>
      </c>
      <c r="H5" s="152">
        <v>62.021262872403668</v>
      </c>
      <c r="I5" s="152">
        <v>54.811635967400676</v>
      </c>
      <c r="J5" s="152">
        <v>52.184638713419872</v>
      </c>
      <c r="K5" s="152">
        <v>52.713912762749302</v>
      </c>
      <c r="L5" s="152">
        <v>50.87442756353758</v>
      </c>
      <c r="M5" s="152">
        <v>42.621032672491928</v>
      </c>
      <c r="N5" s="152">
        <v>37.839292097284591</v>
      </c>
    </row>
    <row r="6" spans="1:16" ht="18" customHeight="1">
      <c r="A6" s="135" t="s">
        <v>338</v>
      </c>
      <c r="B6" s="152">
        <v>9.6792191106993517</v>
      </c>
      <c r="C6" s="152">
        <v>11.49251136727675</v>
      </c>
      <c r="D6" s="152">
        <v>11.493754875017231</v>
      </c>
      <c r="E6" s="152">
        <v>14.2309746384151</v>
      </c>
      <c r="F6" s="152">
        <v>15.428196603028033</v>
      </c>
      <c r="G6" s="152">
        <v>17.304582848717189</v>
      </c>
      <c r="H6" s="152">
        <v>18.012175728268328</v>
      </c>
      <c r="I6" s="152">
        <v>14.320710139004106</v>
      </c>
      <c r="J6" s="152">
        <v>15.015654987639163</v>
      </c>
      <c r="K6" s="152">
        <v>16.379586867682015</v>
      </c>
      <c r="L6" s="152">
        <v>16.872246154281019</v>
      </c>
      <c r="M6" s="152">
        <v>15.299474946439195</v>
      </c>
      <c r="N6" s="152">
        <v>14.387971081129594</v>
      </c>
    </row>
    <row r="7" spans="1:16" ht="18" customHeight="1">
      <c r="A7" s="134" t="s">
        <v>339</v>
      </c>
      <c r="B7" s="152">
        <v>28.781216889239225</v>
      </c>
      <c r="C7" s="152">
        <v>25.28697786065921</v>
      </c>
      <c r="D7" s="152">
        <v>26.112188442389474</v>
      </c>
      <c r="E7" s="152">
        <v>28.101667729455066</v>
      </c>
      <c r="F7" s="152">
        <v>31.994143950282123</v>
      </c>
      <c r="G7" s="152">
        <v>28.264745769423229</v>
      </c>
      <c r="H7" s="152">
        <v>25.730139050137492</v>
      </c>
      <c r="I7" s="152">
        <v>34.431662522163158</v>
      </c>
      <c r="J7" s="152">
        <v>36.323669545054322</v>
      </c>
      <c r="K7" s="152">
        <v>34.499927995078572</v>
      </c>
      <c r="L7" s="152">
        <v>33.408020116754358</v>
      </c>
      <c r="M7" s="152">
        <v>41.865713072682389</v>
      </c>
      <c r="N7" s="152">
        <v>46.766304020391651</v>
      </c>
    </row>
    <row r="8" spans="1:16" ht="18" customHeight="1">
      <c r="A8" s="135" t="s">
        <v>340</v>
      </c>
      <c r="B8" s="152">
        <v>28.721841457359737</v>
      </c>
      <c r="C8" s="152">
        <v>29.471879907333541</v>
      </c>
      <c r="D8" s="152">
        <v>27.511609804373492</v>
      </c>
      <c r="E8" s="152">
        <v>30.214504805469229</v>
      </c>
      <c r="F8" s="152">
        <v>31.239326368831037</v>
      </c>
      <c r="G8" s="152">
        <v>26.268635832764087</v>
      </c>
      <c r="H8" s="152">
        <v>28.277419395790439</v>
      </c>
      <c r="I8" s="152">
        <v>24.379698263682283</v>
      </c>
      <c r="J8" s="152">
        <v>26.202001308256012</v>
      </c>
      <c r="K8" s="152">
        <v>22.382318983484055</v>
      </c>
      <c r="L8" s="152">
        <v>20.283206658452237</v>
      </c>
      <c r="M8" s="152">
        <v>23.07248180488542</v>
      </c>
      <c r="N8" s="152">
        <v>24.688689770135429</v>
      </c>
    </row>
    <row r="9" spans="1:16" ht="18" customHeight="1">
      <c r="A9" s="135" t="s">
        <v>341</v>
      </c>
      <c r="B9" s="152">
        <v>5.9375431879488343E-2</v>
      </c>
      <c r="C9" s="152"/>
      <c r="D9" s="152"/>
      <c r="E9" s="152"/>
      <c r="F9" s="152"/>
      <c r="G9" s="152"/>
      <c r="H9" s="152"/>
      <c r="I9" s="152"/>
      <c r="J9" s="152"/>
      <c r="K9" s="152"/>
      <c r="L9" s="152"/>
      <c r="M9" s="152"/>
      <c r="N9" s="152"/>
    </row>
    <row r="10" spans="1:16" ht="18" customHeight="1">
      <c r="A10" s="134" t="s">
        <v>342</v>
      </c>
      <c r="B10" s="152">
        <v>41.111344290489185</v>
      </c>
      <c r="C10" s="152">
        <v>38.688177380438916</v>
      </c>
      <c r="D10" s="152">
        <v>30.061307427330817</v>
      </c>
      <c r="E10" s="152">
        <v>34.135976376658071</v>
      </c>
      <c r="F10" s="152">
        <v>32.946717875412482</v>
      </c>
      <c r="G10" s="152">
        <v>26.021585834883986</v>
      </c>
      <c r="H10" s="152">
        <v>31.122378238371411</v>
      </c>
      <c r="I10" s="152">
        <v>29.539120438679156</v>
      </c>
      <c r="J10" s="152">
        <v>33.477972237745043</v>
      </c>
      <c r="K10" s="152">
        <v>25.682214480769989</v>
      </c>
      <c r="L10" s="152">
        <v>25.76732070055418</v>
      </c>
      <c r="M10" s="152">
        <v>32.8523904737038</v>
      </c>
      <c r="N10" s="152">
        <v>36.957330027232182</v>
      </c>
    </row>
    <row r="11" spans="1:16" ht="18" customHeight="1">
      <c r="A11" s="134" t="s">
        <v>343</v>
      </c>
      <c r="B11" s="152">
        <v>49.636325479738133</v>
      </c>
      <c r="C11" s="152">
        <v>44.725186419256872</v>
      </c>
      <c r="D11" s="152">
        <v>36.644367319330819</v>
      </c>
      <c r="E11" s="152">
        <v>38.419778137303638</v>
      </c>
      <c r="F11" s="152">
        <v>41.166455062883188</v>
      </c>
      <c r="G11" s="152">
        <v>31.764457778356718</v>
      </c>
      <c r="H11" s="152">
        <v>36.885955889180892</v>
      </c>
      <c r="I11" s="152">
        <v>33.103129067247089</v>
      </c>
      <c r="J11" s="152">
        <v>37.001935483858404</v>
      </c>
      <c r="K11" s="152">
        <v>29.275642106279882</v>
      </c>
      <c r="L11" s="152">
        <v>26.922014535127147</v>
      </c>
      <c r="M11" s="152">
        <v>32.638611165317307</v>
      </c>
      <c r="N11" s="152">
        <v>35.950897226038023</v>
      </c>
    </row>
    <row r="12" spans="1:16" s="7" customFormat="1" ht="18" customHeight="1">
      <c r="A12" s="134" t="s">
        <v>370</v>
      </c>
      <c r="B12" s="153">
        <v>100</v>
      </c>
      <c r="C12" s="153">
        <v>100</v>
      </c>
      <c r="D12" s="153">
        <v>100</v>
      </c>
      <c r="E12" s="153">
        <v>100</v>
      </c>
      <c r="F12" s="153">
        <v>100</v>
      </c>
      <c r="G12" s="153">
        <v>100</v>
      </c>
      <c r="H12" s="153">
        <v>100</v>
      </c>
      <c r="I12" s="153">
        <v>100</v>
      </c>
      <c r="J12" s="153">
        <v>100</v>
      </c>
      <c r="K12" s="153">
        <v>100</v>
      </c>
      <c r="L12" s="153">
        <v>100</v>
      </c>
      <c r="M12" s="153">
        <v>100</v>
      </c>
      <c r="N12" s="153">
        <v>100</v>
      </c>
      <c r="O12" s="6"/>
      <c r="P12" s="6"/>
    </row>
    <row r="13" spans="1:16" ht="15" customHeight="1">
      <c r="B13" s="10"/>
      <c r="C13" s="10"/>
      <c r="D13" s="10"/>
      <c r="E13" s="10"/>
      <c r="F13" s="10"/>
      <c r="G13" s="10"/>
      <c r="H13" s="10"/>
      <c r="I13" s="10"/>
      <c r="J13" s="10"/>
      <c r="K13" s="10"/>
      <c r="L13" s="10"/>
      <c r="M13" s="10"/>
      <c r="N13" s="10"/>
    </row>
    <row r="14" spans="1:16" ht="15" customHeight="1">
      <c r="A14" s="8" t="s">
        <v>210</v>
      </c>
    </row>
  </sheetData>
  <mergeCells count="2">
    <mergeCell ref="A2:A3"/>
    <mergeCell ref="B2:N2"/>
  </mergeCells>
  <hyperlinks>
    <hyperlink ref="P3" location="Content!A1" display="Back to Content Page" xr:uid="{00000000-0004-0000-4200-000000000000}"/>
  </hyperlinks>
  <pageMargins left="0.7" right="0.7" top="0.75" bottom="0.75" header="0.3" footer="0.3"/>
  <pageSetup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O19"/>
  <sheetViews>
    <sheetView zoomScale="96" zoomScaleNormal="96" workbookViewId="0">
      <pane xSplit="1" ySplit="1" topLeftCell="B2" activePane="bottomRight" state="frozen"/>
      <selection activeCell="H27" sqref="H27"/>
      <selection pane="topRight" activeCell="H27" sqref="H27"/>
      <selection pane="bottomLeft" activeCell="H27" sqref="H27"/>
      <selection pane="bottomRight" activeCell="F18" sqref="F18"/>
    </sheetView>
  </sheetViews>
  <sheetFormatPr defaultColWidth="9.21875" defaultRowHeight="15" customHeight="1"/>
  <cols>
    <col min="1" max="1" width="53.5546875" style="6" customWidth="1"/>
    <col min="2" max="6" width="9.21875" style="6" bestFit="1" customWidth="1"/>
    <col min="7" max="9" width="9.5546875" style="6" bestFit="1" customWidth="1"/>
    <col min="10" max="17" width="9.5546875" style="6" customWidth="1"/>
    <col min="18" max="25" width="9.21875" style="6" bestFit="1" customWidth="1"/>
    <col min="26" max="16384" width="9.21875" style="6"/>
  </cols>
  <sheetData>
    <row r="1" spans="1:15" s="133" customFormat="1" ht="21" customHeight="1">
      <c r="A1" s="133" t="s">
        <v>708</v>
      </c>
    </row>
    <row r="2" spans="1:15" ht="18" customHeight="1">
      <c r="A2" s="261" t="s">
        <v>375</v>
      </c>
      <c r="B2" s="259" t="s">
        <v>22</v>
      </c>
      <c r="C2" s="260"/>
      <c r="D2" s="260"/>
      <c r="E2" s="260"/>
      <c r="F2" s="260"/>
      <c r="G2" s="260"/>
      <c r="H2" s="260"/>
      <c r="I2" s="260"/>
      <c r="J2" s="260"/>
      <c r="K2" s="260"/>
      <c r="L2" s="260"/>
      <c r="M2" s="260"/>
    </row>
    <row r="3" spans="1:15" ht="18" customHeight="1">
      <c r="A3" s="262"/>
      <c r="B3" s="56">
        <v>2011</v>
      </c>
      <c r="C3" s="56">
        <v>2012</v>
      </c>
      <c r="D3" s="56">
        <v>2013</v>
      </c>
      <c r="E3" s="56">
        <v>2014</v>
      </c>
      <c r="F3" s="56">
        <v>2015</v>
      </c>
      <c r="G3" s="56">
        <v>2016</v>
      </c>
      <c r="H3" s="56">
        <v>2017</v>
      </c>
      <c r="I3" s="56">
        <v>2018</v>
      </c>
      <c r="J3" s="56">
        <v>2019</v>
      </c>
      <c r="K3" s="56">
        <v>2020</v>
      </c>
      <c r="L3" s="56">
        <v>2021</v>
      </c>
      <c r="M3" s="56">
        <v>2022</v>
      </c>
      <c r="O3" s="15" t="s">
        <v>12</v>
      </c>
    </row>
    <row r="4" spans="1:15" s="21" customFormat="1" ht="18" customHeight="1">
      <c r="A4" s="143" t="s">
        <v>376</v>
      </c>
      <c r="B4" s="147">
        <v>3.6152074026646943</v>
      </c>
      <c r="C4" s="147">
        <v>4.0211141344343986</v>
      </c>
      <c r="D4" s="147">
        <v>3.3062604720464037</v>
      </c>
      <c r="E4" s="147">
        <v>7.0130953442220942</v>
      </c>
      <c r="F4" s="147">
        <v>-0.44813623694244598</v>
      </c>
      <c r="G4" s="147">
        <v>2.1905524303306123</v>
      </c>
      <c r="H4" s="147">
        <v>0.26281703533098266</v>
      </c>
      <c r="I4" s="147">
        <v>2.6591681452936342</v>
      </c>
      <c r="J4" s="147">
        <v>6.3431077052708389</v>
      </c>
      <c r="K4" s="147">
        <v>3.3203392514678569</v>
      </c>
      <c r="L4" s="147">
        <v>2.4447684531105409</v>
      </c>
      <c r="M4" s="147">
        <v>6.8176296230774369</v>
      </c>
    </row>
    <row r="5" spans="1:15" s="21" customFormat="1" ht="18" customHeight="1">
      <c r="A5" s="143" t="s">
        <v>182</v>
      </c>
      <c r="B5" s="147">
        <v>23.888760902405764</v>
      </c>
      <c r="C5" s="147">
        <v>13.582231746361757</v>
      </c>
      <c r="D5" s="147">
        <v>21.849612962716947</v>
      </c>
      <c r="E5" s="147">
        <v>13.801474669082324</v>
      </c>
      <c r="F5" s="147">
        <v>11.548792286187421</v>
      </c>
      <c r="G5" s="147">
        <v>-4.4110723458940129</v>
      </c>
      <c r="H5" s="147">
        <v>7.9338684585036816</v>
      </c>
      <c r="I5" s="147">
        <v>10.179012648582898</v>
      </c>
      <c r="J5" s="147">
        <v>-1.1390539606415757</v>
      </c>
      <c r="K5" s="147">
        <v>4.4242071483631378</v>
      </c>
      <c r="L5" s="147">
        <v>5.876053673122783</v>
      </c>
      <c r="M5" s="147">
        <v>10.095556395214729</v>
      </c>
    </row>
    <row r="6" spans="1:15" s="21" customFormat="1" ht="18" customHeight="1">
      <c r="A6" s="143" t="s">
        <v>183</v>
      </c>
      <c r="B6" s="147">
        <v>1.8270014747428149</v>
      </c>
      <c r="C6" s="147">
        <v>16.635857545429758</v>
      </c>
      <c r="D6" s="147">
        <v>-0.61758228752432842</v>
      </c>
      <c r="E6" s="147">
        <v>-0.4490529514445285</v>
      </c>
      <c r="F6" s="147">
        <v>17.708227026536733</v>
      </c>
      <c r="G6" s="147">
        <v>-0.77415459695203026</v>
      </c>
      <c r="H6" s="147">
        <v>1.9128477866725291</v>
      </c>
      <c r="I6" s="147">
        <v>0.70865471339374153</v>
      </c>
      <c r="J6" s="147">
        <v>7.5910666230315513</v>
      </c>
      <c r="K6" s="147">
        <v>0.86998231401355497</v>
      </c>
      <c r="L6" s="147">
        <v>3.6180647071324472</v>
      </c>
      <c r="M6" s="147">
        <v>7.9629114794894491</v>
      </c>
    </row>
    <row r="7" spans="1:15" s="21" customFormat="1" ht="45" customHeight="1">
      <c r="A7" s="142" t="s">
        <v>377</v>
      </c>
      <c r="B7" s="147">
        <v>-3.158034201330679</v>
      </c>
      <c r="C7" s="147">
        <v>6.9883654064617957</v>
      </c>
      <c r="D7" s="147">
        <v>4.1225122200922044</v>
      </c>
      <c r="E7" s="147">
        <v>4.9406730143265207</v>
      </c>
      <c r="F7" s="147">
        <v>6.9010935485901257</v>
      </c>
      <c r="G7" s="147">
        <v>0.14669852706093423</v>
      </c>
      <c r="H7" s="147">
        <v>0.23557945994143381</v>
      </c>
      <c r="I7" s="147">
        <v>1.619416528853975</v>
      </c>
      <c r="J7" s="147">
        <v>4.2412324544791318</v>
      </c>
      <c r="K7" s="147">
        <v>4.6575271874897339</v>
      </c>
      <c r="L7" s="147">
        <v>-0.3380570487393868</v>
      </c>
      <c r="M7" s="147">
        <v>3.9934208478381379</v>
      </c>
    </row>
    <row r="8" spans="1:15" s="21" customFormat="1" ht="18" customHeight="1">
      <c r="A8" s="143" t="s">
        <v>184</v>
      </c>
      <c r="B8" s="147">
        <v>17.955626289281398</v>
      </c>
      <c r="C8" s="147">
        <v>24.72036569104219</v>
      </c>
      <c r="D8" s="147">
        <v>12.08560695897836</v>
      </c>
      <c r="E8" s="147">
        <v>3.2676313194881317</v>
      </c>
      <c r="F8" s="147">
        <v>6.1876736405847623</v>
      </c>
      <c r="G8" s="147">
        <v>-1.7488712375573243</v>
      </c>
      <c r="H8" s="147">
        <v>5.5931572372691392</v>
      </c>
      <c r="I8" s="147">
        <v>1.6606857268037629</v>
      </c>
      <c r="J8" s="147">
        <v>14.045589708558708</v>
      </c>
      <c r="K8" s="147">
        <v>-5.7164799074276829</v>
      </c>
      <c r="L8" s="147">
        <v>4.9020771862491159</v>
      </c>
      <c r="M8" s="147">
        <v>9.1869064648072367</v>
      </c>
    </row>
    <row r="9" spans="1:15" s="21" customFormat="1" ht="34.799999999999997" customHeight="1">
      <c r="A9" s="142" t="s">
        <v>378</v>
      </c>
      <c r="B9" s="147">
        <v>0.78200039217381345</v>
      </c>
      <c r="C9" s="147">
        <v>8.5739518931977869</v>
      </c>
      <c r="D9" s="147">
        <v>8.3229912467460849</v>
      </c>
      <c r="E9" s="147">
        <v>7.221240373632611</v>
      </c>
      <c r="F9" s="147">
        <v>3.3702165921633593</v>
      </c>
      <c r="G9" s="147">
        <v>2.1540965232999696</v>
      </c>
      <c r="H9" s="147">
        <v>4.6745719350341801</v>
      </c>
      <c r="I9" s="147">
        <v>4.1155984398332919</v>
      </c>
      <c r="J9" s="147">
        <v>4.4947332237177591</v>
      </c>
      <c r="K9" s="147">
        <v>-0.69414146676587052</v>
      </c>
      <c r="L9" s="147">
        <v>7.9468695318685576</v>
      </c>
      <c r="M9" s="147">
        <v>11.97298591799742</v>
      </c>
    </row>
    <row r="10" spans="1:15" s="21" customFormat="1" ht="18" customHeight="1">
      <c r="A10" s="143" t="s">
        <v>379</v>
      </c>
      <c r="B10" s="147">
        <v>0.62887891848946254</v>
      </c>
      <c r="C10" s="147">
        <v>11.755692977863276</v>
      </c>
      <c r="D10" s="147">
        <v>4.8842295319402069</v>
      </c>
      <c r="E10" s="147">
        <v>5.4282975206490107</v>
      </c>
      <c r="F10" s="147">
        <v>17.824905988011636</v>
      </c>
      <c r="G10" s="147">
        <v>-4.5779864934824701</v>
      </c>
      <c r="H10" s="147">
        <v>3.8556563915862085</v>
      </c>
      <c r="I10" s="147">
        <v>1.4431199914032788</v>
      </c>
      <c r="J10" s="147">
        <v>15.460493631165221</v>
      </c>
      <c r="K10" s="147">
        <v>21.096168516308978</v>
      </c>
      <c r="L10" s="147">
        <v>13.710318876131566</v>
      </c>
      <c r="M10" s="147">
        <v>16.838206206468215</v>
      </c>
    </row>
    <row r="11" spans="1:15" s="21" customFormat="1" ht="18" customHeight="1">
      <c r="A11" s="143" t="s">
        <v>380</v>
      </c>
      <c r="B11" s="147">
        <v>5.573102555070534</v>
      </c>
      <c r="C11" s="147">
        <v>2.1077209578931786</v>
      </c>
      <c r="D11" s="147">
        <v>15.111761125380212</v>
      </c>
      <c r="E11" s="147">
        <v>2.3526999762608369</v>
      </c>
      <c r="F11" s="147">
        <v>0.99986116387560742</v>
      </c>
      <c r="G11" s="147">
        <v>17.337675748418405</v>
      </c>
      <c r="H11" s="147">
        <v>-6.1510285887658114</v>
      </c>
      <c r="I11" s="147">
        <v>1.456769333874135</v>
      </c>
      <c r="J11" s="147">
        <v>11.208715222153984</v>
      </c>
      <c r="K11" s="147">
        <v>5.5572218530335817</v>
      </c>
      <c r="L11" s="147">
        <v>3.8548286254740418</v>
      </c>
      <c r="M11" s="147">
        <v>8.1908844231800373</v>
      </c>
    </row>
    <row r="12" spans="1:15" s="21" customFormat="1" ht="34.799999999999997" customHeight="1">
      <c r="A12" s="142" t="s">
        <v>381</v>
      </c>
      <c r="B12" s="147">
        <v>1.4681976805815111</v>
      </c>
      <c r="C12" s="147">
        <v>2.9116247117618741</v>
      </c>
      <c r="D12" s="147">
        <v>4.1578360173392355</v>
      </c>
      <c r="E12" s="147">
        <v>1.640526266098945</v>
      </c>
      <c r="F12" s="147">
        <v>3.7111525229853726</v>
      </c>
      <c r="G12" s="147">
        <v>1.3806964157114976</v>
      </c>
      <c r="H12" s="147">
        <v>3.4834364139163085</v>
      </c>
      <c r="I12" s="147">
        <v>1.0560739204438647</v>
      </c>
      <c r="J12" s="147">
        <v>9.2709176932284691</v>
      </c>
      <c r="K12" s="147">
        <v>1.6384013557967876</v>
      </c>
      <c r="L12" s="147">
        <v>1.8536384694570245</v>
      </c>
      <c r="M12" s="147">
        <v>6.230618117058782</v>
      </c>
    </row>
    <row r="13" spans="1:15" s="21" customFormat="1" ht="34.799999999999997" customHeight="1">
      <c r="A13" s="142" t="s">
        <v>382</v>
      </c>
      <c r="B13" s="147">
        <v>1.1591990512729069</v>
      </c>
      <c r="C13" s="147">
        <v>6.2067526064074627</v>
      </c>
      <c r="D13" s="147">
        <v>9.2945081302518986</v>
      </c>
      <c r="E13" s="147">
        <v>4.5242448227034231</v>
      </c>
      <c r="F13" s="147">
        <v>8.1681152258830281</v>
      </c>
      <c r="G13" s="147">
        <v>1.4052864315087277</v>
      </c>
      <c r="H13" s="147">
        <v>-3.8003397009162825</v>
      </c>
      <c r="I13" s="147">
        <v>4.6660828229601918</v>
      </c>
      <c r="J13" s="147">
        <v>10.298545810623708</v>
      </c>
      <c r="K13" s="147">
        <v>-0.67272708787956503</v>
      </c>
      <c r="L13" s="147">
        <v>2.8520153183893626</v>
      </c>
      <c r="M13" s="147">
        <v>7.2181135746270542</v>
      </c>
    </row>
    <row r="14" spans="1:15" s="21" customFormat="1" ht="18" customHeight="1">
      <c r="A14" s="143" t="s">
        <v>383</v>
      </c>
      <c r="B14" s="147" t="s">
        <v>7</v>
      </c>
      <c r="C14" s="147">
        <v>3.1133194742114938</v>
      </c>
      <c r="D14" s="147">
        <v>17.500850092684743</v>
      </c>
      <c r="E14" s="147">
        <v>5.0914815597745502</v>
      </c>
      <c r="F14" s="147">
        <v>7.9628996135941321</v>
      </c>
      <c r="G14" s="147">
        <v>2.5259551105503846</v>
      </c>
      <c r="H14" s="147">
        <v>-9.9137536377654669</v>
      </c>
      <c r="I14" s="147">
        <v>2.0844183374579188</v>
      </c>
      <c r="J14" s="147">
        <v>6.1726142634028491</v>
      </c>
      <c r="K14" s="147">
        <v>2.4779847712762972</v>
      </c>
      <c r="L14" s="147">
        <v>4.8768638287574504</v>
      </c>
      <c r="M14" s="147">
        <v>9.1631601150535431</v>
      </c>
    </row>
    <row r="15" spans="1:15" s="21" customFormat="1" ht="18" customHeight="1">
      <c r="A15" s="144" t="s">
        <v>384</v>
      </c>
      <c r="B15" s="148">
        <v>6.8</v>
      </c>
      <c r="C15" s="148">
        <v>9.737859282251236</v>
      </c>
      <c r="D15" s="148">
        <v>9.1060226688543366</v>
      </c>
      <c r="E15" s="148">
        <v>7.1787980422192561</v>
      </c>
      <c r="F15" s="148">
        <v>7.2358404232557803</v>
      </c>
      <c r="G15" s="148">
        <v>-0.2105213179509775</v>
      </c>
      <c r="H15" s="148">
        <v>3.7108450384922378</v>
      </c>
      <c r="I15" s="148">
        <v>4.6823534948472911</v>
      </c>
      <c r="J15" s="148">
        <v>5.0320660631308272</v>
      </c>
      <c r="K15" s="148">
        <v>2.6254032391675537</v>
      </c>
      <c r="L15" s="148">
        <v>5.8457054127907924</v>
      </c>
      <c r="M15" s="148">
        <v>5.5228555471314991</v>
      </c>
    </row>
    <row r="16" spans="1:15" s="21" customFormat="1" ht="18" customHeight="1">
      <c r="A16" s="143" t="s">
        <v>185</v>
      </c>
      <c r="B16" s="147">
        <v>6.3352872215709226</v>
      </c>
      <c r="C16" s="147">
        <v>-8.8354044070547388</v>
      </c>
      <c r="D16" s="147">
        <v>17.283185184087444</v>
      </c>
      <c r="E16" s="147">
        <v>9.3258838749918027</v>
      </c>
      <c r="F16" s="147">
        <v>-10.833667048950858</v>
      </c>
      <c r="G16" s="147">
        <v>11.873879163732042</v>
      </c>
      <c r="H16" s="147">
        <v>2.6628080774332687</v>
      </c>
      <c r="I16" s="147">
        <v>8.8187492730847623</v>
      </c>
      <c r="J16" s="147">
        <v>-8.9226589992103129</v>
      </c>
      <c r="K16" s="147">
        <v>-0.17182201330793134</v>
      </c>
      <c r="L16" s="147">
        <v>22.80904948574991</v>
      </c>
      <c r="M16" s="147">
        <v>18.572775851014597</v>
      </c>
    </row>
    <row r="17" spans="1:13" s="21" customFormat="1" ht="18" customHeight="1">
      <c r="A17" s="144" t="s">
        <v>385</v>
      </c>
      <c r="B17" s="148">
        <v>6.87473151366369</v>
      </c>
      <c r="C17" s="148">
        <v>8.668593605350523</v>
      </c>
      <c r="D17" s="148">
        <v>9.624488792278882</v>
      </c>
      <c r="E17" s="148">
        <v>7.3022775079452771</v>
      </c>
      <c r="F17" s="148">
        <v>6.3597375617427048</v>
      </c>
      <c r="G17" s="148">
        <v>0.39383279801545257</v>
      </c>
      <c r="H17" s="148">
        <v>3.658341647774435</v>
      </c>
      <c r="I17" s="148">
        <v>4.8254867443716023</v>
      </c>
      <c r="J17" s="148">
        <v>4.5731488360481762</v>
      </c>
      <c r="K17" s="148">
        <v>2.5405772996303568</v>
      </c>
      <c r="L17" s="148">
        <v>6.3691494440500662</v>
      </c>
      <c r="M17" s="148">
        <v>9.5</v>
      </c>
    </row>
    <row r="19" spans="1:13" ht="15" customHeight="1">
      <c r="A19" s="8" t="s">
        <v>391</v>
      </c>
    </row>
  </sheetData>
  <mergeCells count="2">
    <mergeCell ref="A2:A3"/>
    <mergeCell ref="B2:M2"/>
  </mergeCells>
  <hyperlinks>
    <hyperlink ref="O3" location="Content!A1" display="Back to Content Page" xr:uid="{00000000-0004-0000-4300-000000000000}"/>
  </hyperlinks>
  <pageMargins left="0.7" right="0.7" top="0.75" bottom="0.75" header="0.3" footer="0.3"/>
  <pageSetup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P37"/>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G29" sqref="G29"/>
    </sheetView>
  </sheetViews>
  <sheetFormatPr defaultColWidth="9.21875" defaultRowHeight="15" customHeight="1"/>
  <cols>
    <col min="1" max="1" width="56.21875" style="6" customWidth="1"/>
    <col min="2" max="19" width="10.77734375" style="6" customWidth="1"/>
    <col min="20" max="25" width="10.5546875" style="6" customWidth="1"/>
    <col min="26" max="27" width="22.5546875" style="6" bestFit="1" customWidth="1"/>
    <col min="28" max="29" width="12" style="6" customWidth="1"/>
    <col min="30" max="16384" width="9.21875" style="6"/>
  </cols>
  <sheetData>
    <row r="1" spans="1:16" s="133" customFormat="1" ht="21" customHeight="1">
      <c r="A1" s="133" t="s">
        <v>709</v>
      </c>
    </row>
    <row r="2" spans="1:16" ht="15" customHeight="1">
      <c r="A2" s="251" t="s">
        <v>181</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309</v>
      </c>
      <c r="B4" s="137">
        <v>3237.3761941306052</v>
      </c>
      <c r="C4" s="137">
        <v>3353.4310247595704</v>
      </c>
      <c r="D4" s="137">
        <v>4037.0932498477709</v>
      </c>
      <c r="E4" s="137">
        <v>4428.7236999006045</v>
      </c>
      <c r="F4" s="137">
        <v>4370.4528380818811</v>
      </c>
      <c r="G4" s="137">
        <v>4775.5751926780713</v>
      </c>
      <c r="H4" s="137">
        <v>4954.4806348214988</v>
      </c>
      <c r="I4" s="137">
        <v>4864.6589439081745</v>
      </c>
      <c r="J4" s="137">
        <v>5268.5872497558594</v>
      </c>
      <c r="K4" s="137">
        <v>5549.4327087402344</v>
      </c>
      <c r="L4" s="137">
        <v>5324.7580871582031</v>
      </c>
      <c r="M4" s="137">
        <v>5808.9455108642578</v>
      </c>
      <c r="N4" s="137">
        <v>6730.6923370361328</v>
      </c>
      <c r="P4"/>
    </row>
    <row r="5" spans="1:16" ht="15" customHeight="1">
      <c r="A5" s="135" t="s">
        <v>310</v>
      </c>
      <c r="B5" s="137">
        <v>2872.4533219678865</v>
      </c>
      <c r="C5" s="137">
        <v>3006.3981786362028</v>
      </c>
      <c r="D5" s="137">
        <v>3593.1504402349269</v>
      </c>
      <c r="E5" s="137">
        <v>3891.7210457040073</v>
      </c>
      <c r="F5" s="137">
        <v>3829.8447691711876</v>
      </c>
      <c r="G5" s="137">
        <v>4242.8608046022273</v>
      </c>
      <c r="H5" s="137">
        <v>4361.3923511466619</v>
      </c>
      <c r="I5" s="137">
        <v>4268.6708119605137</v>
      </c>
      <c r="J5" s="137">
        <v>4609.2647399902344</v>
      </c>
      <c r="K5" s="137">
        <v>4746.2701110839844</v>
      </c>
      <c r="L5" s="137">
        <v>4587.6224670410156</v>
      </c>
      <c r="M5" s="137">
        <v>4829.8827056884766</v>
      </c>
      <c r="N5" s="137">
        <v>5817.5753936767578</v>
      </c>
    </row>
    <row r="6" spans="1:16" ht="15" customHeight="1">
      <c r="A6" s="135" t="s">
        <v>311</v>
      </c>
      <c r="B6" s="137">
        <v>364.92287216271853</v>
      </c>
      <c r="C6" s="137">
        <v>347.03284612336756</v>
      </c>
      <c r="D6" s="137">
        <v>443.94280961284386</v>
      </c>
      <c r="E6" s="137">
        <v>537.00265419659763</v>
      </c>
      <c r="F6" s="137">
        <v>540.60806891069331</v>
      </c>
      <c r="G6" s="137">
        <v>532.71438807584434</v>
      </c>
      <c r="H6" s="137">
        <v>593.08828367483682</v>
      </c>
      <c r="I6" s="137">
        <v>595.98813194766069</v>
      </c>
      <c r="J6" s="137">
        <v>659.322509765625</v>
      </c>
      <c r="K6" s="137">
        <v>803.16259765625</v>
      </c>
      <c r="L6" s="137">
        <v>737.1356201171875</v>
      </c>
      <c r="M6" s="137">
        <v>979.06280517578125</v>
      </c>
      <c r="N6" s="137">
        <v>913.116943359375</v>
      </c>
    </row>
    <row r="7" spans="1:16" ht="15" customHeight="1">
      <c r="A7" s="135" t="s">
        <v>312</v>
      </c>
      <c r="B7" s="137"/>
      <c r="C7" s="137"/>
      <c r="D7" s="137"/>
      <c r="E7" s="137"/>
      <c r="F7" s="137"/>
      <c r="G7" s="137"/>
      <c r="H7" s="137"/>
      <c r="I7" s="137"/>
      <c r="J7" s="137"/>
      <c r="K7" s="137"/>
      <c r="L7" s="137"/>
      <c r="M7" s="137"/>
      <c r="N7" s="137"/>
    </row>
    <row r="8" spans="1:16" ht="27.6" customHeight="1">
      <c r="A8" s="134" t="s">
        <v>313</v>
      </c>
      <c r="B8" s="137">
        <v>10926.226410736834</v>
      </c>
      <c r="C8" s="137">
        <v>11598.784156576539</v>
      </c>
      <c r="D8" s="137">
        <v>13367.081513364617</v>
      </c>
      <c r="E8" s="137">
        <v>14309.216392312343</v>
      </c>
      <c r="F8" s="137">
        <v>15548.632212339175</v>
      </c>
      <c r="G8" s="137">
        <v>16742.282051530859</v>
      </c>
      <c r="H8" s="137">
        <v>17781.922117259881</v>
      </c>
      <c r="I8" s="137">
        <v>17888.710490149562</v>
      </c>
      <c r="J8" s="137">
        <v>18749.934303283691</v>
      </c>
      <c r="K8" s="137">
        <v>20728.76481628418</v>
      </c>
      <c r="L8" s="137">
        <v>19048.781585693359</v>
      </c>
      <c r="M8" s="137">
        <v>21252.683029174805</v>
      </c>
      <c r="N8" s="137">
        <v>23747.992904663086</v>
      </c>
    </row>
    <row r="9" spans="1:16" ht="15" customHeight="1">
      <c r="A9" s="135" t="s">
        <v>314</v>
      </c>
      <c r="B9" s="137">
        <v>39.569863888027506</v>
      </c>
      <c r="C9" s="137">
        <v>81.280650183975354</v>
      </c>
      <c r="D9" s="137">
        <v>567.24228341037588</v>
      </c>
      <c r="E9" s="137">
        <v>734.5949081839683</v>
      </c>
      <c r="F9" s="137">
        <v>375.48720780593902</v>
      </c>
      <c r="G9" s="137">
        <v>22.138211004390953</v>
      </c>
      <c r="H9" s="137">
        <v>36.379728454786608</v>
      </c>
      <c r="I9" s="137">
        <v>97.873233888822995</v>
      </c>
      <c r="J9" s="137">
        <v>99.625465393066406</v>
      </c>
      <c r="K9" s="137">
        <v>86.652389526367188</v>
      </c>
      <c r="L9" s="137">
        <v>136.7171630859375</v>
      </c>
      <c r="M9" s="137">
        <v>129.89982604980469</v>
      </c>
      <c r="N9" s="137">
        <v>220.91508483886719</v>
      </c>
    </row>
    <row r="10" spans="1:16" ht="15" customHeight="1">
      <c r="A10" s="135" t="s">
        <v>315</v>
      </c>
      <c r="B10" s="137">
        <v>10368.722599728633</v>
      </c>
      <c r="C10" s="137">
        <v>10932.998787138504</v>
      </c>
      <c r="D10" s="137">
        <v>12273.108677985818</v>
      </c>
      <c r="E10" s="137">
        <v>12977.448383832667</v>
      </c>
      <c r="F10" s="137">
        <v>14502.284666140102</v>
      </c>
      <c r="G10" s="137">
        <v>16190.660259318742</v>
      </c>
      <c r="H10" s="137">
        <v>17269.869676096947</v>
      </c>
      <c r="I10" s="137">
        <v>17207.120752835104</v>
      </c>
      <c r="J10" s="137">
        <v>17937.849609375</v>
      </c>
      <c r="K10" s="137">
        <v>19203.384765625</v>
      </c>
      <c r="L10" s="137">
        <v>17397.029296875</v>
      </c>
      <c r="M10" s="137">
        <v>19544.17578125</v>
      </c>
      <c r="N10" s="137">
        <v>21894.673828125</v>
      </c>
    </row>
    <row r="11" spans="1:16" ht="15" customHeight="1">
      <c r="A11" s="135" t="s">
        <v>316</v>
      </c>
      <c r="B11" s="137">
        <v>345.85364502059537</v>
      </c>
      <c r="C11" s="137">
        <v>383.35492044782882</v>
      </c>
      <c r="D11" s="137">
        <v>301.00046153781761</v>
      </c>
      <c r="E11" s="137">
        <v>347.55704032412586</v>
      </c>
      <c r="F11" s="137">
        <v>407.10610122430927</v>
      </c>
      <c r="G11" s="137">
        <v>276.8309946087536</v>
      </c>
      <c r="H11" s="137">
        <v>204.7700088318872</v>
      </c>
      <c r="I11" s="137">
        <v>312.58213868973974</v>
      </c>
      <c r="J11" s="137">
        <v>398.8878173828125</v>
      </c>
      <c r="K11" s="137">
        <v>1117.4224853515625</v>
      </c>
      <c r="L11" s="137">
        <v>1132.71826171875</v>
      </c>
      <c r="M11" s="137">
        <v>1155.146240234375</v>
      </c>
      <c r="N11" s="137">
        <v>1186.9603271484375</v>
      </c>
    </row>
    <row r="12" spans="1:16" ht="27" customHeight="1">
      <c r="A12" s="135" t="s">
        <v>317</v>
      </c>
      <c r="B12" s="137">
        <v>172.08030209957741</v>
      </c>
      <c r="C12" s="137">
        <v>201.14979880623207</v>
      </c>
      <c r="D12" s="137">
        <v>225.73009043060608</v>
      </c>
      <c r="E12" s="137">
        <v>249.61605997158165</v>
      </c>
      <c r="F12" s="137">
        <v>263.75423716882341</v>
      </c>
      <c r="G12" s="137">
        <v>252.65258659897177</v>
      </c>
      <c r="H12" s="137">
        <v>270.90270387626043</v>
      </c>
      <c r="I12" s="137">
        <v>271.13436473589178</v>
      </c>
      <c r="J12" s="137">
        <v>313.5714111328125</v>
      </c>
      <c r="K12" s="137">
        <v>321.30517578125</v>
      </c>
      <c r="L12" s="137">
        <v>382.31686401367188</v>
      </c>
      <c r="M12" s="137">
        <v>423.461181640625</v>
      </c>
      <c r="N12" s="137">
        <v>445.44366455078125</v>
      </c>
    </row>
    <row r="13" spans="1:16" ht="15" customHeight="1">
      <c r="A13" s="134" t="s">
        <v>308</v>
      </c>
      <c r="B13" s="137">
        <v>1092.7316931200521</v>
      </c>
      <c r="C13" s="137">
        <v>1089.717397219948</v>
      </c>
      <c r="D13" s="137">
        <v>1192.9449303149652</v>
      </c>
      <c r="E13" s="137">
        <v>1293.6549671005048</v>
      </c>
      <c r="F13" s="137">
        <v>1306.6147647282567</v>
      </c>
      <c r="G13" s="137">
        <v>1500.02632718682</v>
      </c>
      <c r="H13" s="137">
        <v>1760.5603143374601</v>
      </c>
      <c r="I13" s="137">
        <v>1666.8562980348472</v>
      </c>
      <c r="J13" s="137">
        <v>1796.4635009765625</v>
      </c>
      <c r="K13" s="137">
        <v>1754.16796875</v>
      </c>
      <c r="L13" s="137">
        <v>1530.7965087890625</v>
      </c>
      <c r="M13" s="137">
        <v>2089.330078125</v>
      </c>
      <c r="N13" s="137">
        <v>2412.177490234375</v>
      </c>
    </row>
    <row r="14" spans="1:16" ht="27.6" customHeight="1">
      <c r="A14" s="134" t="s">
        <v>318</v>
      </c>
      <c r="B14" s="137">
        <v>5502.5877180319421</v>
      </c>
      <c r="C14" s="137">
        <v>6121.0777694558255</v>
      </c>
      <c r="D14" s="137">
        <v>6664.6496240442993</v>
      </c>
      <c r="E14" s="137">
        <v>7721.7722680320358</v>
      </c>
      <c r="F14" s="137">
        <v>8668.1086029196194</v>
      </c>
      <c r="G14" s="137">
        <v>8635.1831569777278</v>
      </c>
      <c r="H14" s="137">
        <v>9657.9557543922801</v>
      </c>
      <c r="I14" s="137">
        <v>10107.969215772402</v>
      </c>
      <c r="J14" s="137">
        <v>11123.768737792969</v>
      </c>
      <c r="K14" s="137">
        <v>11350.394470214844</v>
      </c>
      <c r="L14" s="137">
        <v>11254.177062988281</v>
      </c>
      <c r="M14" s="137">
        <v>12675.061004638672</v>
      </c>
      <c r="N14" s="137">
        <v>15051.05517578125</v>
      </c>
    </row>
    <row r="15" spans="1:16" ht="15" customHeight="1">
      <c r="A15" s="135" t="s">
        <v>319</v>
      </c>
      <c r="B15" s="137">
        <v>4529.8407404227792</v>
      </c>
      <c r="C15" s="137">
        <v>5017.8790810212549</v>
      </c>
      <c r="D15" s="137">
        <v>5505.57743897612</v>
      </c>
      <c r="E15" s="137">
        <v>6392.6017544948008</v>
      </c>
      <c r="F15" s="137">
        <v>7194.9422541150889</v>
      </c>
      <c r="G15" s="137">
        <v>7105.4277511880946</v>
      </c>
      <c r="H15" s="137">
        <v>7949.0043813622342</v>
      </c>
      <c r="I15" s="137">
        <v>8173.0555095630161</v>
      </c>
      <c r="J15" s="137">
        <v>9001.95703125</v>
      </c>
      <c r="K15" s="137">
        <v>9055.85546875</v>
      </c>
      <c r="L15" s="137">
        <v>9399.6640625</v>
      </c>
      <c r="M15" s="137">
        <v>10658.0009765625</v>
      </c>
      <c r="N15" s="137">
        <v>12472.4140625</v>
      </c>
    </row>
    <row r="16" spans="1:16" ht="15" customHeight="1">
      <c r="A16" s="135" t="s">
        <v>320</v>
      </c>
      <c r="B16" s="137">
        <v>691.67346454695951</v>
      </c>
      <c r="C16" s="137">
        <v>851.3943986696803</v>
      </c>
      <c r="D16" s="137">
        <v>892.80038592984704</v>
      </c>
      <c r="E16" s="137">
        <v>1067.264664619483</v>
      </c>
      <c r="F16" s="137">
        <v>1192.7038442425339</v>
      </c>
      <c r="G16" s="137">
        <v>1182.2908509036292</v>
      </c>
      <c r="H16" s="137">
        <v>1291.3477157030741</v>
      </c>
      <c r="I16" s="137">
        <v>1408.7439592359037</v>
      </c>
      <c r="J16" s="137">
        <v>1559.0859375</v>
      </c>
      <c r="K16" s="137">
        <v>1706.6358642578125</v>
      </c>
      <c r="L16" s="137">
        <v>1477.0322265625</v>
      </c>
      <c r="M16" s="137">
        <v>1625.0272216796875</v>
      </c>
      <c r="N16" s="137">
        <v>2110.73291015625</v>
      </c>
    </row>
    <row r="17" spans="1:14" ht="15" customHeight="1">
      <c r="A17" s="135" t="s">
        <v>321</v>
      </c>
      <c r="B17" s="137">
        <v>281.07351306220369</v>
      </c>
      <c r="C17" s="137">
        <v>251.80428976489017</v>
      </c>
      <c r="D17" s="137">
        <v>266.27179913833254</v>
      </c>
      <c r="E17" s="137">
        <v>261.90584891775211</v>
      </c>
      <c r="F17" s="137">
        <v>280.46250456199658</v>
      </c>
      <c r="G17" s="137">
        <v>347.46455488600407</v>
      </c>
      <c r="H17" s="137">
        <v>417.60365732697261</v>
      </c>
      <c r="I17" s="137">
        <v>526.16974697348132</v>
      </c>
      <c r="J17" s="137">
        <v>562.72576904296875</v>
      </c>
      <c r="K17" s="137">
        <v>587.90313720703125</v>
      </c>
      <c r="L17" s="137">
        <v>377.48077392578125</v>
      </c>
      <c r="M17" s="137">
        <v>392.03280639648438</v>
      </c>
      <c r="N17" s="137">
        <v>467.908203125</v>
      </c>
    </row>
    <row r="18" spans="1:14" ht="15" customHeight="1">
      <c r="A18" s="134" t="s">
        <v>322</v>
      </c>
      <c r="B18" s="137">
        <v>897.94426190784134</v>
      </c>
      <c r="C18" s="137">
        <v>881.23050324351266</v>
      </c>
      <c r="D18" s="137">
        <v>973.8624039115997</v>
      </c>
      <c r="E18" s="137">
        <v>832.79619635996107</v>
      </c>
      <c r="F18" s="137">
        <v>914.8769896872958</v>
      </c>
      <c r="G18" s="137">
        <v>1057.381720654023</v>
      </c>
      <c r="H18" s="137">
        <v>1201.9537307370283</v>
      </c>
      <c r="I18" s="137">
        <v>1241.5001521336801</v>
      </c>
      <c r="J18" s="137">
        <v>1309.093505859375</v>
      </c>
      <c r="K18" s="137">
        <v>1364.88623046875</v>
      </c>
      <c r="L18" s="137">
        <v>2618.843994140625</v>
      </c>
      <c r="M18" s="137">
        <v>3904.845703125</v>
      </c>
      <c r="N18" s="137">
        <v>3565.344482421875</v>
      </c>
    </row>
    <row r="19" spans="1:14" ht="15" customHeight="1">
      <c r="A19" s="134" t="s">
        <v>323</v>
      </c>
      <c r="B19" s="137">
        <v>1544.6553304346623</v>
      </c>
      <c r="C19" s="137">
        <v>1723.5787050887038</v>
      </c>
      <c r="D19" s="137">
        <v>1903.7577525603313</v>
      </c>
      <c r="E19" s="137">
        <v>2375.2209408313765</v>
      </c>
      <c r="F19" s="137">
        <v>2484.6633875174421</v>
      </c>
      <c r="G19" s="137">
        <v>2780.004970597116</v>
      </c>
      <c r="H19" s="137">
        <v>2745.8490681781209</v>
      </c>
      <c r="I19" s="137">
        <v>3209.9160369179967</v>
      </c>
      <c r="J19" s="137">
        <v>3548.4292297363281</v>
      </c>
      <c r="K19" s="137">
        <v>3628.9916839599609</v>
      </c>
      <c r="L19" s="137">
        <v>3500.5973205566406</v>
      </c>
      <c r="M19" s="137">
        <v>3675.2398376464844</v>
      </c>
      <c r="N19" s="137">
        <v>3362.4940948486328</v>
      </c>
    </row>
    <row r="20" spans="1:14" ht="15" customHeight="1">
      <c r="A20" s="134" t="s">
        <v>324</v>
      </c>
      <c r="B20" s="137">
        <v>1855.135403599148</v>
      </c>
      <c r="C20" s="137">
        <v>2080.0334524539658</v>
      </c>
      <c r="D20" s="137">
        <v>2281.959763706187</v>
      </c>
      <c r="E20" s="137">
        <v>2427.9969110646457</v>
      </c>
      <c r="F20" s="137">
        <v>2534.5656434889747</v>
      </c>
      <c r="G20" s="137">
        <v>2701.2941073705624</v>
      </c>
      <c r="H20" s="137">
        <v>2853.7190795055549</v>
      </c>
      <c r="I20" s="137">
        <v>3046.1255856724274</v>
      </c>
      <c r="J20" s="137">
        <v>3466.830078125</v>
      </c>
      <c r="K20" s="137">
        <v>3623.32666015625</v>
      </c>
      <c r="L20" s="137">
        <v>3704.61767578125</v>
      </c>
      <c r="M20" s="137">
        <v>3919.2735595703125</v>
      </c>
      <c r="N20" s="137">
        <v>4093.2021484375</v>
      </c>
    </row>
    <row r="21" spans="1:14" ht="27.6" customHeight="1">
      <c r="A21" s="134" t="s">
        <v>325</v>
      </c>
      <c r="B21" s="137">
        <v>901.38602091290852</v>
      </c>
      <c r="C21" s="137">
        <v>1084.9278727878466</v>
      </c>
      <c r="D21" s="137">
        <v>1297.1581859901187</v>
      </c>
      <c r="E21" s="137">
        <v>1499.9330175930656</v>
      </c>
      <c r="F21" s="137">
        <v>1760.5572740893806</v>
      </c>
      <c r="G21" s="137">
        <v>2173.9819051326185</v>
      </c>
      <c r="H21" s="137">
        <v>2030.6185732015495</v>
      </c>
      <c r="I21" s="137">
        <v>2313.3226654951663</v>
      </c>
      <c r="J21" s="137">
        <v>2294.5791015625</v>
      </c>
      <c r="K21" s="137">
        <v>2409.131591796875</v>
      </c>
      <c r="L21" s="137">
        <v>2621.987548828125</v>
      </c>
      <c r="M21" s="137">
        <v>3023.221923828125</v>
      </c>
      <c r="N21" s="137">
        <v>3467.818603515625</v>
      </c>
    </row>
    <row r="22" spans="1:14" ht="15" customHeight="1">
      <c r="A22" s="135" t="s">
        <v>326</v>
      </c>
      <c r="B22" s="137"/>
      <c r="C22" s="137"/>
      <c r="D22" s="137"/>
      <c r="E22" s="137"/>
      <c r="F22" s="137"/>
      <c r="G22" s="137"/>
      <c r="H22" s="137"/>
      <c r="I22" s="137"/>
      <c r="J22" s="137"/>
      <c r="K22" s="137"/>
      <c r="L22" s="137"/>
      <c r="M22" s="137"/>
      <c r="N22" s="137"/>
    </row>
    <row r="23" spans="1:14" ht="15" customHeight="1">
      <c r="A23" s="135" t="s">
        <v>327</v>
      </c>
      <c r="B23" s="137"/>
      <c r="C23" s="137"/>
      <c r="D23" s="137"/>
      <c r="E23" s="137"/>
      <c r="F23" s="137"/>
      <c r="G23" s="137"/>
      <c r="H23" s="137"/>
      <c r="I23" s="137"/>
      <c r="J23" s="137"/>
      <c r="K23" s="137"/>
      <c r="L23" s="137"/>
      <c r="M23" s="137"/>
      <c r="N23" s="137"/>
    </row>
    <row r="24" spans="1:14" ht="27.6" customHeight="1">
      <c r="A24" s="134" t="s">
        <v>328</v>
      </c>
      <c r="B24" s="137">
        <v>4782.3227306398303</v>
      </c>
      <c r="C24" s="137">
        <v>5091.1750121614778</v>
      </c>
      <c r="D24" s="137">
        <v>5717.1025040527929</v>
      </c>
      <c r="E24" s="137">
        <v>6478.0913765658825</v>
      </c>
      <c r="F24" s="137">
        <v>7082.64067129675</v>
      </c>
      <c r="G24" s="137">
        <v>7850.6406096122937</v>
      </c>
      <c r="H24" s="137">
        <v>9513.809300465553</v>
      </c>
      <c r="I24" s="137">
        <v>10270.698812594883</v>
      </c>
      <c r="J24" s="137">
        <v>10745.533325195313</v>
      </c>
      <c r="K24" s="137">
        <v>10817.917236328125</v>
      </c>
      <c r="L24" s="137">
        <v>11186.640380859375</v>
      </c>
      <c r="M24" s="137">
        <v>11034.138793945313</v>
      </c>
      <c r="N24" s="137">
        <v>11515.55126953125</v>
      </c>
    </row>
    <row r="25" spans="1:14" ht="27" customHeight="1">
      <c r="A25" s="135" t="s">
        <v>329</v>
      </c>
      <c r="B25" s="137">
        <v>2022.944398898185</v>
      </c>
      <c r="C25" s="137">
        <v>2336.8482674799948</v>
      </c>
      <c r="D25" s="137">
        <v>2431.2910917934946</v>
      </c>
      <c r="E25" s="137">
        <v>2819.8720167379688</v>
      </c>
      <c r="F25" s="137">
        <v>3060.1966775749811</v>
      </c>
      <c r="G25" s="137">
        <v>3470.9637526384131</v>
      </c>
      <c r="H25" s="137">
        <v>4334.703489013842</v>
      </c>
      <c r="I25" s="137">
        <v>4680.2698269974298</v>
      </c>
      <c r="J25" s="137">
        <v>4917.24609375</v>
      </c>
      <c r="K25" s="137">
        <v>4961.30908203125</v>
      </c>
      <c r="L25" s="137">
        <v>6639.55419921875</v>
      </c>
      <c r="M25" s="137">
        <v>5419.4931640625</v>
      </c>
      <c r="N25" s="137">
        <v>5353.64208984375</v>
      </c>
    </row>
    <row r="26" spans="1:14" ht="15" customHeight="1">
      <c r="A26" s="135" t="s">
        <v>330</v>
      </c>
      <c r="B26" s="137">
        <v>2161.3559265673935</v>
      </c>
      <c r="C26" s="137">
        <v>2166.2362290714859</v>
      </c>
      <c r="D26" s="137">
        <v>2490.5059433383399</v>
      </c>
      <c r="E26" s="137">
        <v>2741.0086035276372</v>
      </c>
      <c r="F26" s="137">
        <v>3020.3605452644101</v>
      </c>
      <c r="G26" s="137">
        <v>3265.335710414915</v>
      </c>
      <c r="H26" s="137">
        <v>3873.7181038726671</v>
      </c>
      <c r="I26" s="137">
        <v>4094.5472013199546</v>
      </c>
      <c r="J26" s="137">
        <v>4307.07080078125</v>
      </c>
      <c r="K26" s="137">
        <v>4454.4931640625</v>
      </c>
      <c r="L26" s="137">
        <v>3008.341064453125</v>
      </c>
      <c r="M26" s="137">
        <v>3903.98291015625</v>
      </c>
      <c r="N26" s="137">
        <v>4605.74072265625</v>
      </c>
    </row>
    <row r="27" spans="1:14" ht="15" customHeight="1">
      <c r="A27" s="135" t="s">
        <v>331</v>
      </c>
      <c r="B27" s="137">
        <v>598.02240517425139</v>
      </c>
      <c r="C27" s="137">
        <v>588.0905156099966</v>
      </c>
      <c r="D27" s="137">
        <v>795.30546892095845</v>
      </c>
      <c r="E27" s="137">
        <v>917.21075630027633</v>
      </c>
      <c r="F27" s="137">
        <v>1002.0834484573588</v>
      </c>
      <c r="G27" s="137">
        <v>1114.3411465589656</v>
      </c>
      <c r="H27" s="137">
        <v>1305.3877075790435</v>
      </c>
      <c r="I27" s="137">
        <v>1495.8817842774995</v>
      </c>
      <c r="J27" s="137">
        <v>1521.2164306640625</v>
      </c>
      <c r="K27" s="137">
        <v>1402.114990234375</v>
      </c>
      <c r="L27" s="137">
        <v>1538.7451171875</v>
      </c>
      <c r="M27" s="137">
        <v>1710.6627197265625</v>
      </c>
      <c r="N27" s="137">
        <v>1556.16845703125</v>
      </c>
    </row>
    <row r="28" spans="1:14" ht="15" customHeight="1">
      <c r="A28" s="134" t="s">
        <v>332</v>
      </c>
      <c r="B28" s="137">
        <v>311.25912967465399</v>
      </c>
      <c r="C28" s="137">
        <v>321.70423198503198</v>
      </c>
      <c r="D28" s="137">
        <v>306.99590716825634</v>
      </c>
      <c r="E28" s="137">
        <v>307.24991566438405</v>
      </c>
      <c r="F28" s="137">
        <v>341.31439655190871</v>
      </c>
      <c r="G28" s="137">
        <v>367.97850142702373</v>
      </c>
      <c r="H28" s="137">
        <v>390.80834894555596</v>
      </c>
      <c r="I28" s="137">
        <v>442.32144257037442</v>
      </c>
      <c r="J28" s="137">
        <v>455.18367004394531</v>
      </c>
      <c r="K28" s="137">
        <v>432.63764953613281</v>
      </c>
      <c r="L28" s="137">
        <v>391.32823181152344</v>
      </c>
      <c r="M28" s="137">
        <v>431.29853057861328</v>
      </c>
      <c r="N28" s="137">
        <v>511.21977233886719</v>
      </c>
    </row>
    <row r="29" spans="1:14" ht="15" customHeight="1">
      <c r="A29" s="135" t="s">
        <v>333</v>
      </c>
      <c r="B29" s="137">
        <v>137.68029831249879</v>
      </c>
      <c r="C29" s="137">
        <v>132.70248507873478</v>
      </c>
      <c r="D29" s="137">
        <v>128.43496166489979</v>
      </c>
      <c r="E29" s="137">
        <v>126.33877753831331</v>
      </c>
      <c r="F29" s="137">
        <v>145.35708181824265</v>
      </c>
      <c r="G29" s="137">
        <v>164.40769954240099</v>
      </c>
      <c r="H29" s="137">
        <v>159.07699272046025</v>
      </c>
      <c r="I29" s="137">
        <v>162.03862850566117</v>
      </c>
      <c r="J29" s="137">
        <v>151.01982116699219</v>
      </c>
      <c r="K29" s="137">
        <v>146.54280090332031</v>
      </c>
      <c r="L29" s="137">
        <v>85.618118286132813</v>
      </c>
      <c r="M29" s="137">
        <v>83.310707092285156</v>
      </c>
      <c r="N29" s="137">
        <v>100.77409362792969</v>
      </c>
    </row>
    <row r="30" spans="1:14" ht="15" customHeight="1">
      <c r="A30" s="135" t="s">
        <v>334</v>
      </c>
      <c r="B30" s="137">
        <v>96.882666269588725</v>
      </c>
      <c r="C30" s="137">
        <v>107.58498283210893</v>
      </c>
      <c r="D30" s="137">
        <v>91.567619996953255</v>
      </c>
      <c r="E30" s="137">
        <v>92.555661911083419</v>
      </c>
      <c r="F30" s="137">
        <v>106.24915945622338</v>
      </c>
      <c r="G30" s="137">
        <v>112.48773823221134</v>
      </c>
      <c r="H30" s="137">
        <v>131.57940816387477</v>
      </c>
      <c r="I30" s="137">
        <v>280.28281406471325</v>
      </c>
      <c r="J30" s="137">
        <v>304.16384887695313</v>
      </c>
      <c r="K30" s="137">
        <v>286.0948486328125</v>
      </c>
      <c r="L30" s="137">
        <v>305.71011352539063</v>
      </c>
      <c r="M30" s="137">
        <v>347.98782348632813</v>
      </c>
      <c r="N30" s="137">
        <v>410.4456787109375</v>
      </c>
    </row>
    <row r="31" spans="1:14" ht="15" customHeight="1">
      <c r="A31" s="135" t="s">
        <v>335</v>
      </c>
      <c r="B31" s="137">
        <v>76.696165092566474</v>
      </c>
      <c r="C31" s="137">
        <v>81.416764074188251</v>
      </c>
      <c r="D31" s="137">
        <v>86.993325506403281</v>
      </c>
      <c r="E31" s="137">
        <v>88.355476214987306</v>
      </c>
      <c r="F31" s="137">
        <v>89.708155277442685</v>
      </c>
      <c r="G31" s="137">
        <v>91.083063652411411</v>
      </c>
      <c r="H31" s="137">
        <v>100.15194806122092</v>
      </c>
      <c r="I31" s="137">
        <v>140.62713485786892</v>
      </c>
      <c r="J31" s="137">
        <v>153.65550047024476</v>
      </c>
      <c r="K31" s="137">
        <v>158.91021496836834</v>
      </c>
      <c r="L31" s="137">
        <v>161.38922908882549</v>
      </c>
      <c r="M31" s="137">
        <v>193.2386599621378</v>
      </c>
      <c r="N31" s="137">
        <v>223.37796444337161</v>
      </c>
    </row>
    <row r="32" spans="1:14" s="7" customFormat="1" ht="15" customHeight="1">
      <c r="A32" s="134" t="s">
        <v>367</v>
      </c>
      <c r="B32" s="138">
        <v>31051.624893188477</v>
      </c>
      <c r="C32" s="138">
        <v>33345.660125732422</v>
      </c>
      <c r="D32" s="138">
        <v>37742.605834960938</v>
      </c>
      <c r="E32" s="138">
        <v>41674.655685424805</v>
      </c>
      <c r="F32" s="138">
        <v>45012.426780700684</v>
      </c>
      <c r="G32" s="138">
        <v>48584.348543167114</v>
      </c>
      <c r="H32" s="138">
        <v>52891.676921844482</v>
      </c>
      <c r="I32" s="138">
        <v>55052.079643249512</v>
      </c>
      <c r="J32" s="138">
        <v>58758.402702331543</v>
      </c>
      <c r="K32" s="138">
        <v>61659.651016235352</v>
      </c>
      <c r="L32" s="138">
        <v>61182.528396606445</v>
      </c>
      <c r="M32" s="138">
        <v>67814.037971496582</v>
      </c>
      <c r="N32" s="138">
        <v>74457.548278808594</v>
      </c>
    </row>
    <row r="33" spans="1:14" ht="15" customHeight="1">
      <c r="A33" s="135" t="s">
        <v>368</v>
      </c>
      <c r="B33" s="137">
        <v>1445.5596923828125</v>
      </c>
      <c r="C33" s="137">
        <v>1656.471923828125</v>
      </c>
      <c r="D33" s="137">
        <v>2375.830322265625</v>
      </c>
      <c r="E33" s="137">
        <v>2714.975830078125</v>
      </c>
      <c r="F33" s="137">
        <v>2988.7216796875</v>
      </c>
      <c r="G33" s="137">
        <v>3206.999755859375</v>
      </c>
      <c r="H33" s="137">
        <v>3240.48095703125</v>
      </c>
      <c r="I33" s="137">
        <v>3636.8583984375</v>
      </c>
      <c r="J33" s="137">
        <v>4116.12060546875</v>
      </c>
      <c r="K33" s="137">
        <v>4385.6240234375</v>
      </c>
      <c r="L33" s="137">
        <v>5361.42724609375</v>
      </c>
      <c r="M33" s="137">
        <v>4925.775390625</v>
      </c>
      <c r="N33" s="137">
        <v>5110.83447265625</v>
      </c>
    </row>
    <row r="34" spans="1:14" s="7" customFormat="1" ht="15" customHeight="1">
      <c r="A34" s="134" t="s">
        <v>369</v>
      </c>
      <c r="B34" s="138">
        <v>32497.184585571289</v>
      </c>
      <c r="C34" s="138">
        <v>35002.132049560547</v>
      </c>
      <c r="D34" s="138">
        <v>40118.436157226563</v>
      </c>
      <c r="E34" s="138">
        <v>44389.63151550293</v>
      </c>
      <c r="F34" s="138">
        <v>48001.148460388184</v>
      </c>
      <c r="G34" s="138">
        <v>51791.348299026489</v>
      </c>
      <c r="H34" s="138">
        <v>56132.157878875732</v>
      </c>
      <c r="I34" s="138">
        <v>58688.938041687012</v>
      </c>
      <c r="J34" s="138">
        <v>61786.223258972168</v>
      </c>
      <c r="K34" s="138">
        <v>64964.658584594727</v>
      </c>
      <c r="L34" s="138">
        <v>65588.457778930664</v>
      </c>
      <c r="M34" s="138">
        <v>71712.115852355957</v>
      </c>
      <c r="N34" s="138">
        <v>78390.422668457031</v>
      </c>
    </row>
    <row r="36" spans="1:14" ht="15" customHeight="1">
      <c r="A36" s="6" t="s">
        <v>837</v>
      </c>
      <c r="B36" s="10"/>
      <c r="C36" s="10"/>
      <c r="D36" s="10"/>
      <c r="E36" s="10"/>
      <c r="F36" s="10"/>
      <c r="G36" s="10"/>
      <c r="H36" s="10"/>
      <c r="I36" s="10"/>
      <c r="J36" s="10"/>
      <c r="K36" s="10"/>
      <c r="L36" s="10"/>
      <c r="M36" s="10"/>
      <c r="N36" s="10"/>
    </row>
    <row r="37" spans="1:14" ht="15" customHeight="1">
      <c r="B37" s="10"/>
      <c r="C37" s="10"/>
      <c r="D37" s="10"/>
      <c r="E37" s="10"/>
      <c r="F37" s="10"/>
      <c r="G37" s="10"/>
      <c r="H37" s="10"/>
      <c r="I37" s="10"/>
      <c r="J37" s="10"/>
      <c r="K37" s="10"/>
      <c r="L37" s="10"/>
      <c r="M37" s="10"/>
      <c r="N37" s="10"/>
    </row>
  </sheetData>
  <mergeCells count="2">
    <mergeCell ref="A2:A3"/>
    <mergeCell ref="B2:N2"/>
  </mergeCells>
  <hyperlinks>
    <hyperlink ref="P3" location="Content!A1" display="Back to Content Page" xr:uid="{00000000-0004-0000-4400-000000000000}"/>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4"/>
  <sheetViews>
    <sheetView zoomScale="92" zoomScaleNormal="92" workbookViewId="0">
      <pane xSplit="1" ySplit="1" topLeftCell="B10" activePane="bottomRight" state="frozen"/>
      <selection activeCell="H27" sqref="H27"/>
      <selection pane="topRight" activeCell="H27" sqref="H27"/>
      <selection pane="bottomLeft" activeCell="H27" sqref="H27"/>
      <selection pane="bottomRight" activeCell="B4" sqref="B4:B30"/>
    </sheetView>
  </sheetViews>
  <sheetFormatPr defaultColWidth="9.21875" defaultRowHeight="15" customHeight="1"/>
  <cols>
    <col min="1" max="1" width="51.21875" style="6" customWidth="1"/>
    <col min="2" max="19" width="9.77734375" style="6" customWidth="1"/>
    <col min="20" max="24" width="9.6640625" style="6" customWidth="1"/>
    <col min="25" max="25" width="12.21875" style="6" bestFit="1" customWidth="1"/>
    <col min="26" max="27" width="13.33203125" style="6" bestFit="1" customWidth="1"/>
    <col min="28" max="16384" width="9.21875" style="6"/>
  </cols>
  <sheetData>
    <row r="1" spans="1:16" s="7" customFormat="1" ht="18" customHeight="1">
      <c r="A1" s="133" t="s">
        <v>647</v>
      </c>
    </row>
    <row r="2" spans="1:16" ht="15" customHeight="1">
      <c r="A2" s="251" t="s">
        <v>181</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344</v>
      </c>
      <c r="B4" s="137">
        <v>4579.2057910044305</v>
      </c>
      <c r="C4" s="137">
        <v>4137.3870413962431</v>
      </c>
      <c r="D4" s="137">
        <v>4584.5972407474201</v>
      </c>
      <c r="E4" s="137">
        <v>4751.057275777961</v>
      </c>
      <c r="F4" s="137">
        <v>4771.442951677348</v>
      </c>
      <c r="G4" s="137">
        <v>4958.1523964486496</v>
      </c>
      <c r="H4" s="137">
        <v>4723.518819662153</v>
      </c>
      <c r="I4" s="137">
        <v>4053.0378550904356</v>
      </c>
      <c r="J4" s="137">
        <v>3935.6712408529584</v>
      </c>
      <c r="K4" s="137">
        <v>629.69335076570871</v>
      </c>
      <c r="L4" s="137">
        <v>627.3771541306121</v>
      </c>
      <c r="M4" s="137">
        <v>615.94567774028508</v>
      </c>
      <c r="N4" s="137">
        <v>646.10231018815091</v>
      </c>
      <c r="O4" s="139"/>
    </row>
    <row r="5" spans="1:16" ht="15" customHeight="1">
      <c r="A5" s="135" t="s">
        <v>345</v>
      </c>
      <c r="B5" s="137"/>
      <c r="C5" s="137"/>
      <c r="D5" s="137"/>
      <c r="E5" s="137"/>
      <c r="F5" s="137"/>
      <c r="G5" s="137"/>
      <c r="H5" s="137"/>
      <c r="I5" s="137"/>
      <c r="J5" s="137"/>
      <c r="K5" s="137"/>
      <c r="L5" s="137"/>
      <c r="M5" s="137"/>
      <c r="N5" s="137"/>
      <c r="O5" s="139"/>
    </row>
    <row r="6" spans="1:16" ht="15" customHeight="1">
      <c r="A6" s="136" t="s">
        <v>346</v>
      </c>
      <c r="B6" s="137"/>
      <c r="C6" s="137"/>
      <c r="D6" s="137"/>
      <c r="E6" s="137"/>
      <c r="F6" s="137"/>
      <c r="G6" s="137"/>
      <c r="H6" s="137"/>
      <c r="I6" s="137"/>
      <c r="J6" s="137"/>
      <c r="K6" s="137"/>
      <c r="L6" s="137"/>
      <c r="M6" s="137"/>
      <c r="N6" s="137"/>
      <c r="O6" s="139"/>
    </row>
    <row r="7" spans="1:16" ht="15" customHeight="1">
      <c r="A7" s="136" t="s">
        <v>347</v>
      </c>
      <c r="B7" s="137"/>
      <c r="C7" s="137"/>
      <c r="D7" s="137"/>
      <c r="E7" s="137"/>
      <c r="F7" s="137"/>
      <c r="G7" s="137"/>
      <c r="H7" s="137"/>
      <c r="I7" s="137"/>
      <c r="J7" s="137"/>
      <c r="K7" s="137"/>
      <c r="L7" s="137"/>
      <c r="M7" s="137"/>
      <c r="N7" s="137"/>
      <c r="O7" s="139"/>
    </row>
    <row r="8" spans="1:16" ht="15" customHeight="1">
      <c r="A8" s="135" t="s">
        <v>348</v>
      </c>
      <c r="B8" s="137"/>
      <c r="C8" s="137"/>
      <c r="D8" s="137"/>
      <c r="E8" s="137"/>
      <c r="F8" s="137"/>
      <c r="G8" s="137"/>
      <c r="H8" s="137"/>
      <c r="I8" s="137"/>
      <c r="J8" s="137"/>
      <c r="K8" s="137"/>
      <c r="L8" s="137"/>
      <c r="M8" s="137"/>
      <c r="N8" s="137"/>
      <c r="O8" s="139"/>
    </row>
    <row r="9" spans="1:16" ht="15" customHeight="1">
      <c r="A9" s="134" t="s">
        <v>349</v>
      </c>
      <c r="B9" s="137">
        <v>3706.8771510450297</v>
      </c>
      <c r="C9" s="137">
        <v>5349.7838197927385</v>
      </c>
      <c r="D9" s="137">
        <v>5231.5495109574313</v>
      </c>
      <c r="E9" s="137">
        <v>6814.2469502419635</v>
      </c>
      <c r="F9" s="137">
        <v>7824.7713958534268</v>
      </c>
      <c r="G9" s="137">
        <v>6920.9177648590312</v>
      </c>
      <c r="H9" s="137">
        <v>6233.7189891488879</v>
      </c>
      <c r="I9" s="137">
        <v>11069.294868245852</v>
      </c>
      <c r="J9" s="137">
        <v>14697.163443251829</v>
      </c>
      <c r="K9" s="137">
        <v>15507.265209266237</v>
      </c>
      <c r="L9" s="137">
        <v>16610.039812206054</v>
      </c>
      <c r="M9" s="137">
        <v>27623.171631334058</v>
      </c>
      <c r="N9" s="137">
        <v>39325.258898703316</v>
      </c>
      <c r="O9" s="139"/>
    </row>
    <row r="10" spans="1:16" ht="15" customHeight="1">
      <c r="A10" s="134" t="s">
        <v>350</v>
      </c>
      <c r="B10" s="137">
        <v>3466.5629163126409</v>
      </c>
      <c r="C10" s="137">
        <v>3759.3265644169755</v>
      </c>
      <c r="D10" s="137">
        <v>4844.5513935408462</v>
      </c>
      <c r="E10" s="137">
        <v>5000.6351977115601</v>
      </c>
      <c r="F10" s="137">
        <v>5762.0782151429721</v>
      </c>
      <c r="G10" s="137">
        <v>6760.763766888831</v>
      </c>
      <c r="H10" s="137">
        <v>6291.8579489263284</v>
      </c>
      <c r="I10" s="137">
        <v>5065.317624730963</v>
      </c>
      <c r="J10" s="137">
        <v>5827.2948887309167</v>
      </c>
      <c r="K10" s="137">
        <v>7560.6089546858675</v>
      </c>
      <c r="L10" s="137">
        <v>7203.8517487423132</v>
      </c>
      <c r="M10" s="137">
        <v>7466.4208363964899</v>
      </c>
      <c r="N10" s="137">
        <v>8189.3034193907197</v>
      </c>
      <c r="O10" s="139"/>
    </row>
    <row r="11" spans="1:16" ht="15" customHeight="1">
      <c r="A11" s="134" t="s">
        <v>351</v>
      </c>
      <c r="B11" s="137">
        <v>862.92171042504174</v>
      </c>
      <c r="C11" s="137">
        <v>91.666667682903594</v>
      </c>
      <c r="D11" s="137">
        <v>126.12482952865686</v>
      </c>
      <c r="E11" s="137">
        <v>178.07468332430571</v>
      </c>
      <c r="F11" s="137">
        <v>244.530616406928</v>
      </c>
      <c r="G11" s="137">
        <v>340.72632120290484</v>
      </c>
      <c r="H11" s="137">
        <v>312.99678210560199</v>
      </c>
      <c r="I11" s="137">
        <v>328.50577157100133</v>
      </c>
      <c r="J11" s="137">
        <v>409.45751784175803</v>
      </c>
      <c r="K11" s="137">
        <v>473.4510577659151</v>
      </c>
      <c r="L11" s="137">
        <v>512.71723847237422</v>
      </c>
      <c r="M11" s="137">
        <v>519.28050528684867</v>
      </c>
      <c r="N11" s="137">
        <v>559.03932833735678</v>
      </c>
      <c r="O11" s="139"/>
    </row>
    <row r="12" spans="1:16" ht="15" customHeight="1">
      <c r="A12" s="134" t="s">
        <v>308</v>
      </c>
      <c r="B12" s="137">
        <v>231.45421970584209</v>
      </c>
      <c r="C12" s="137">
        <v>954.12502132150223</v>
      </c>
      <c r="D12" s="137">
        <v>1517.9131958337716</v>
      </c>
      <c r="E12" s="137">
        <v>1898.8533419873363</v>
      </c>
      <c r="F12" s="137">
        <v>2069.9400206821006</v>
      </c>
      <c r="G12" s="137">
        <v>2237.1342943775385</v>
      </c>
      <c r="H12" s="137">
        <v>2018.5898344859299</v>
      </c>
      <c r="I12" s="137">
        <v>1316.9280158586653</v>
      </c>
      <c r="J12" s="137">
        <v>1445.1932779737033</v>
      </c>
      <c r="K12" s="137">
        <v>1693.3033689103756</v>
      </c>
      <c r="L12" s="137">
        <v>1608.0103435853021</v>
      </c>
      <c r="M12" s="137">
        <v>1620.5557036785669</v>
      </c>
      <c r="N12" s="137">
        <v>1737.498316857796</v>
      </c>
      <c r="O12" s="139"/>
    </row>
    <row r="13" spans="1:16" ht="42" customHeight="1">
      <c r="A13" s="134" t="s">
        <v>352</v>
      </c>
      <c r="B13" s="137">
        <v>2275.1643524959904</v>
      </c>
      <c r="C13" s="137">
        <v>3773.319294238112</v>
      </c>
      <c r="D13" s="137">
        <v>4000.9940483639944</v>
      </c>
      <c r="E13" s="137">
        <v>4373.4610954447835</v>
      </c>
      <c r="F13" s="137">
        <v>4808.5443283419099</v>
      </c>
      <c r="G13" s="137">
        <v>4730.5231436407757</v>
      </c>
      <c r="H13" s="137">
        <v>4735.4842200768926</v>
      </c>
      <c r="I13" s="137">
        <v>5501.3057480670486</v>
      </c>
      <c r="J13" s="137">
        <v>7003.6494627114125</v>
      </c>
      <c r="K13" s="137">
        <v>7945.6110080579556</v>
      </c>
      <c r="L13" s="137">
        <v>8067.4643294934867</v>
      </c>
      <c r="M13" s="137">
        <v>8741.9159303209344</v>
      </c>
      <c r="N13" s="137">
        <v>9918.2531411460423</v>
      </c>
      <c r="O13" s="139"/>
    </row>
    <row r="14" spans="1:16" ht="27.6" customHeight="1">
      <c r="A14" s="135" t="s">
        <v>353</v>
      </c>
      <c r="B14" s="137">
        <v>2275.1643524959904</v>
      </c>
      <c r="C14" s="137">
        <v>3584.0264515571212</v>
      </c>
      <c r="D14" s="137">
        <v>3814.9708027500228</v>
      </c>
      <c r="E14" s="137">
        <v>4192.6261570770093</v>
      </c>
      <c r="F14" s="137">
        <v>4711.947175352655</v>
      </c>
      <c r="G14" s="137">
        <v>4633.8463219615132</v>
      </c>
      <c r="H14" s="137">
        <v>4553.7137342663491</v>
      </c>
      <c r="I14" s="137">
        <v>4054.7174274735871</v>
      </c>
      <c r="J14" s="137">
        <v>4849.5001946359971</v>
      </c>
      <c r="K14" s="137">
        <v>5487.3790504163717</v>
      </c>
      <c r="L14" s="137">
        <v>5420.3500875695645</v>
      </c>
      <c r="M14" s="137">
        <v>5903.97555053212</v>
      </c>
      <c r="N14" s="137">
        <v>6723.7163354250706</v>
      </c>
      <c r="O14" s="139"/>
    </row>
    <row r="15" spans="1:16" ht="15" customHeight="1">
      <c r="A15" s="135" t="s">
        <v>354</v>
      </c>
      <c r="B15" s="137"/>
      <c r="C15" s="137">
        <v>189.29284268099158</v>
      </c>
      <c r="D15" s="137">
        <v>186.02324561397162</v>
      </c>
      <c r="E15" s="137">
        <v>180.83493836777356</v>
      </c>
      <c r="F15" s="137">
        <v>96.597152989254525</v>
      </c>
      <c r="G15" s="137">
        <v>96.676821679262872</v>
      </c>
      <c r="H15" s="137">
        <v>181.77048581054325</v>
      </c>
      <c r="I15" s="137">
        <v>1446.5883205934613</v>
      </c>
      <c r="J15" s="137">
        <v>2154.1492680754154</v>
      </c>
      <c r="K15" s="137">
        <v>2458.231957641583</v>
      </c>
      <c r="L15" s="137">
        <v>2647.1142419239213</v>
      </c>
      <c r="M15" s="137">
        <v>2837.9403797888135</v>
      </c>
      <c r="N15" s="137">
        <v>3194.5368057209716</v>
      </c>
      <c r="O15" s="139"/>
    </row>
    <row r="16" spans="1:16" ht="15" customHeight="1">
      <c r="A16" s="134" t="s">
        <v>355</v>
      </c>
      <c r="B16" s="137">
        <v>2288.2903006834676</v>
      </c>
      <c r="C16" s="137">
        <v>2630.238680328117</v>
      </c>
      <c r="D16" s="137">
        <v>3110.4857317692072</v>
      </c>
      <c r="E16" s="137">
        <v>3650.1118024131201</v>
      </c>
      <c r="F16" s="137">
        <v>3865.6231564631589</v>
      </c>
      <c r="G16" s="137">
        <v>3905.4171557424602</v>
      </c>
      <c r="H16" s="137">
        <v>4170.4790591833007</v>
      </c>
      <c r="I16" s="137">
        <v>3655.8341293903213</v>
      </c>
      <c r="J16" s="137">
        <v>4173.9450860176657</v>
      </c>
      <c r="K16" s="137">
        <v>5007.8459027125009</v>
      </c>
      <c r="L16" s="137">
        <v>5189.6908177097812</v>
      </c>
      <c r="M16" s="137">
        <v>6312.2193637824221</v>
      </c>
      <c r="N16" s="137">
        <v>7732.9632082213548</v>
      </c>
      <c r="O16" s="139"/>
    </row>
    <row r="17" spans="1:15" ht="42" customHeight="1">
      <c r="A17" s="135" t="s">
        <v>356</v>
      </c>
      <c r="B17" s="137">
        <v>1778.2925687912457</v>
      </c>
      <c r="C17" s="137">
        <v>2117.3952502230841</v>
      </c>
      <c r="D17" s="137">
        <v>2518.9127936842474</v>
      </c>
      <c r="E17" s="137">
        <v>3040.7869972824637</v>
      </c>
      <c r="F17" s="137">
        <v>3222.9288599492616</v>
      </c>
      <c r="G17" s="137">
        <v>3141.9750789571322</v>
      </c>
      <c r="H17" s="137">
        <v>3459.9767386606495</v>
      </c>
      <c r="I17" s="137">
        <v>2872.4249764705328</v>
      </c>
      <c r="J17" s="137">
        <v>3311.7230767945043</v>
      </c>
      <c r="K17" s="137">
        <v>3903.9560392233061</v>
      </c>
      <c r="L17" s="137">
        <v>3843.1714952847979</v>
      </c>
      <c r="M17" s="137">
        <v>4874.3853320857643</v>
      </c>
      <c r="N17" s="137">
        <v>6119.2854898064443</v>
      </c>
      <c r="O17" s="139"/>
    </row>
    <row r="18" spans="1:15" ht="15" customHeight="1">
      <c r="A18" s="135" t="s">
        <v>357</v>
      </c>
      <c r="B18" s="137">
        <v>509.99782517629518</v>
      </c>
      <c r="C18" s="137">
        <v>512.84343010503301</v>
      </c>
      <c r="D18" s="137">
        <v>591.57293808495945</v>
      </c>
      <c r="E18" s="137">
        <v>609.32480513065627</v>
      </c>
      <c r="F18" s="137">
        <v>642.69429651389737</v>
      </c>
      <c r="G18" s="137">
        <v>763.44207678532803</v>
      </c>
      <c r="H18" s="137">
        <v>710.50232052265096</v>
      </c>
      <c r="I18" s="137">
        <v>783.4091529197882</v>
      </c>
      <c r="J18" s="137">
        <v>862.22200922316165</v>
      </c>
      <c r="K18" s="137">
        <v>1103.8898634891948</v>
      </c>
      <c r="L18" s="137">
        <v>1346.5193224249833</v>
      </c>
      <c r="M18" s="137">
        <v>1437.8340316966578</v>
      </c>
      <c r="N18" s="137">
        <v>1613.6777184149098</v>
      </c>
      <c r="O18" s="139"/>
    </row>
    <row r="19" spans="1:15" ht="27.6" customHeight="1">
      <c r="A19" s="134" t="s">
        <v>358</v>
      </c>
      <c r="B19" s="137">
        <v>1626.7425120346331</v>
      </c>
      <c r="C19" s="137">
        <v>1903.1126371812777</v>
      </c>
      <c r="D19" s="137">
        <v>2131.3542302197088</v>
      </c>
      <c r="E19" s="137">
        <v>2260.0229862451533</v>
      </c>
      <c r="F19" s="137">
        <v>2346.389793359052</v>
      </c>
      <c r="G19" s="137">
        <v>2450.4055275199667</v>
      </c>
      <c r="H19" s="137">
        <v>2393.6771862850437</v>
      </c>
      <c r="I19" s="137">
        <v>2232.4482114434632</v>
      </c>
      <c r="J19" s="137">
        <v>2687.3589804906501</v>
      </c>
      <c r="K19" s="137">
        <v>3296.0213773663377</v>
      </c>
      <c r="L19" s="137">
        <v>3504.9808823549347</v>
      </c>
      <c r="M19" s="137">
        <v>3435.0768574480367</v>
      </c>
      <c r="N19" s="137">
        <v>3596.2072286725925</v>
      </c>
      <c r="O19" s="139"/>
    </row>
    <row r="20" spans="1:15" ht="15" customHeight="1">
      <c r="A20" s="135" t="s">
        <v>359</v>
      </c>
      <c r="B20" s="137">
        <v>102.16363005919496</v>
      </c>
      <c r="C20" s="137">
        <v>459.05345753851702</v>
      </c>
      <c r="D20" s="137">
        <v>508.47431080891187</v>
      </c>
      <c r="E20" s="137">
        <v>586.4372114368598</v>
      </c>
      <c r="F20" s="137">
        <v>613.98540176732865</v>
      </c>
      <c r="G20" s="137">
        <v>628.55350696184303</v>
      </c>
      <c r="H20" s="137">
        <v>679.62491185945225</v>
      </c>
      <c r="I20" s="137">
        <v>595.29581291018656</v>
      </c>
      <c r="J20" s="137">
        <v>722.84966769426273</v>
      </c>
      <c r="K20" s="137">
        <v>897.54248838696481</v>
      </c>
      <c r="L20" s="137">
        <v>980.97961651719856</v>
      </c>
      <c r="M20" s="137">
        <v>975.96240284510407</v>
      </c>
      <c r="N20" s="137">
        <v>1035.0869363838162</v>
      </c>
      <c r="O20" s="139"/>
    </row>
    <row r="21" spans="1:15" ht="15" customHeight="1">
      <c r="A21" s="135" t="s">
        <v>360</v>
      </c>
      <c r="B21" s="137">
        <v>1524.5788819754382</v>
      </c>
      <c r="C21" s="137">
        <v>1444.0591796427607</v>
      </c>
      <c r="D21" s="137">
        <v>1622.8799194107969</v>
      </c>
      <c r="E21" s="137">
        <v>1673.5857748082938</v>
      </c>
      <c r="F21" s="137">
        <v>1732.4043915917234</v>
      </c>
      <c r="G21" s="137">
        <v>1821.8520205581237</v>
      </c>
      <c r="H21" s="137">
        <v>1714.0522744255913</v>
      </c>
      <c r="I21" s="137">
        <v>1637.1523985332767</v>
      </c>
      <c r="J21" s="137">
        <v>1964.5093127963873</v>
      </c>
      <c r="K21" s="137">
        <v>2398.4788889793731</v>
      </c>
      <c r="L21" s="137">
        <v>2524.0012658377364</v>
      </c>
      <c r="M21" s="137">
        <v>2459.1144546029327</v>
      </c>
      <c r="N21" s="137">
        <v>2561.1202922887765</v>
      </c>
      <c r="O21" s="139"/>
    </row>
    <row r="22" spans="1:15" ht="15" customHeight="1">
      <c r="A22" s="134" t="s">
        <v>361</v>
      </c>
      <c r="B22" s="137">
        <v>1369.8020762647734</v>
      </c>
      <c r="C22" s="137">
        <v>1511.4841468439195</v>
      </c>
      <c r="D22" s="137">
        <v>1744.1246415311141</v>
      </c>
      <c r="E22" s="137">
        <v>2990.8578289941711</v>
      </c>
      <c r="F22" s="137">
        <v>3768.202779040686</v>
      </c>
      <c r="G22" s="137">
        <v>4718.9058414467409</v>
      </c>
      <c r="H22" s="137">
        <v>4695.2730357172786</v>
      </c>
      <c r="I22" s="137">
        <v>3637.7613579532144</v>
      </c>
      <c r="J22" s="137">
        <v>4670.8104792427739</v>
      </c>
      <c r="K22" s="137">
        <v>6293.3230181311674</v>
      </c>
      <c r="L22" s="137">
        <v>7049.4582357995896</v>
      </c>
      <c r="M22" s="137">
        <v>8119.9514603906082</v>
      </c>
      <c r="N22" s="137">
        <v>9611.7831530117928</v>
      </c>
      <c r="O22" s="139"/>
    </row>
    <row r="23" spans="1:15" ht="27.6" customHeight="1">
      <c r="A23" s="134" t="s">
        <v>362</v>
      </c>
      <c r="B23" s="137"/>
      <c r="C23" s="137">
        <v>763.91015418348388</v>
      </c>
      <c r="D23" s="137">
        <v>845.71459778157532</v>
      </c>
      <c r="E23" s="137">
        <v>963.5277956678832</v>
      </c>
      <c r="F23" s="137">
        <v>1031.7605002875428</v>
      </c>
      <c r="G23" s="137">
        <v>1157.2693702955264</v>
      </c>
      <c r="H23" s="137">
        <v>1090.9342024876757</v>
      </c>
      <c r="I23" s="137">
        <v>1234.6438713697421</v>
      </c>
      <c r="J23" s="137">
        <v>1606.2149416764873</v>
      </c>
      <c r="K23" s="137">
        <v>1941.5024648769684</v>
      </c>
      <c r="L23" s="137">
        <v>2027.7149586511657</v>
      </c>
      <c r="M23" s="137">
        <v>2118.4914600874818</v>
      </c>
      <c r="N23" s="137">
        <v>2338.2317880783726</v>
      </c>
      <c r="O23" s="139"/>
    </row>
    <row r="24" spans="1:15" ht="15" customHeight="1">
      <c r="A24" s="135" t="s">
        <v>363</v>
      </c>
      <c r="B24" s="137"/>
      <c r="C24" s="137">
        <v>228.56124941256121</v>
      </c>
      <c r="D24" s="137">
        <v>258.54462334540983</v>
      </c>
      <c r="E24" s="137">
        <v>272.06430651928201</v>
      </c>
      <c r="F24" s="137">
        <v>288.07682820801591</v>
      </c>
      <c r="G24" s="137">
        <v>318.36843023303049</v>
      </c>
      <c r="H24" s="137">
        <v>308.38105616103871</v>
      </c>
      <c r="I24" s="137">
        <v>239.74176856739206</v>
      </c>
      <c r="J24" s="137">
        <v>311.13724828774463</v>
      </c>
      <c r="K24" s="137">
        <v>413.66127819020994</v>
      </c>
      <c r="L24" s="137">
        <v>447.62323369713863</v>
      </c>
      <c r="M24" s="137">
        <v>506.23539302147196</v>
      </c>
      <c r="N24" s="137">
        <v>591.93647034352819</v>
      </c>
      <c r="O24" s="139"/>
    </row>
    <row r="25" spans="1:15" ht="15" customHeight="1">
      <c r="A25" s="135" t="s">
        <v>364</v>
      </c>
      <c r="B25" s="137"/>
      <c r="C25" s="137">
        <v>368.39399495807731</v>
      </c>
      <c r="D25" s="137">
        <v>400.5882179416468</v>
      </c>
      <c r="E25" s="137">
        <v>472.5627895920997</v>
      </c>
      <c r="F25" s="137">
        <v>509.27502778908388</v>
      </c>
      <c r="G25" s="137">
        <v>581.99010276914896</v>
      </c>
      <c r="H25" s="137">
        <v>539.66699140995274</v>
      </c>
      <c r="I25" s="137">
        <v>675.41274769977122</v>
      </c>
      <c r="J25" s="137">
        <v>868.94677718016737</v>
      </c>
      <c r="K25" s="137">
        <v>1024.4761825491285</v>
      </c>
      <c r="L25" s="137">
        <v>1046.4000614416127</v>
      </c>
      <c r="M25" s="137">
        <v>1076.9889604004886</v>
      </c>
      <c r="N25" s="137">
        <v>1174.7111603005026</v>
      </c>
      <c r="O25" s="139"/>
    </row>
    <row r="26" spans="1:15" ht="15" customHeight="1">
      <c r="A26" s="135" t="s">
        <v>365</v>
      </c>
      <c r="B26" s="137"/>
      <c r="C26" s="137">
        <v>166.95490981284524</v>
      </c>
      <c r="D26" s="137">
        <v>186.58175649451874</v>
      </c>
      <c r="E26" s="137">
        <v>218.90069955650137</v>
      </c>
      <c r="F26" s="137">
        <v>234.40864429044285</v>
      </c>
      <c r="G26" s="137">
        <v>256.91083729334696</v>
      </c>
      <c r="H26" s="137">
        <v>242.88615491668426</v>
      </c>
      <c r="I26" s="137">
        <v>319.48935510257888</v>
      </c>
      <c r="J26" s="137">
        <v>426.13091620857534</v>
      </c>
      <c r="K26" s="137">
        <v>503.36500413763031</v>
      </c>
      <c r="L26" s="137">
        <v>533.69166351241449</v>
      </c>
      <c r="M26" s="137">
        <v>535.2671066655214</v>
      </c>
      <c r="N26" s="137">
        <v>571.58415743434136</v>
      </c>
      <c r="O26" s="139"/>
    </row>
    <row r="27" spans="1:15" ht="15" customHeight="1">
      <c r="A27" s="134" t="s">
        <v>366</v>
      </c>
      <c r="B27" s="140"/>
      <c r="C27" s="140"/>
      <c r="D27" s="140"/>
      <c r="E27" s="140"/>
      <c r="F27" s="140"/>
      <c r="G27" s="140"/>
      <c r="H27" s="140"/>
      <c r="I27" s="140"/>
      <c r="J27" s="140"/>
      <c r="K27" s="140"/>
      <c r="L27" s="140"/>
      <c r="M27" s="140"/>
      <c r="N27" s="140"/>
    </row>
    <row r="28" spans="1:15" ht="15" customHeight="1">
      <c r="A28" s="134" t="s">
        <v>367</v>
      </c>
      <c r="B28" s="138">
        <v>20407.021029971849</v>
      </c>
      <c r="C28" s="138">
        <v>24874.35402738527</v>
      </c>
      <c r="D28" s="138">
        <v>28137.409420273721</v>
      </c>
      <c r="E28" s="138">
        <v>32880.848957808244</v>
      </c>
      <c r="F28" s="138">
        <v>36493.283757255122</v>
      </c>
      <c r="G28" s="138">
        <v>38180.215582422432</v>
      </c>
      <c r="H28" s="138">
        <v>36666.530078079093</v>
      </c>
      <c r="I28" s="138">
        <v>38095.077453720703</v>
      </c>
      <c r="J28" s="138">
        <v>46456.759318790166</v>
      </c>
      <c r="K28" s="138">
        <v>50348.62571253904</v>
      </c>
      <c r="L28" s="138">
        <v>52401.305521145616</v>
      </c>
      <c r="M28" s="138">
        <v>66573.029426465742</v>
      </c>
      <c r="N28" s="138">
        <v>83654.64079260749</v>
      </c>
    </row>
    <row r="29" spans="1:15" ht="15" customHeight="1">
      <c r="A29" s="135" t="s">
        <v>368</v>
      </c>
      <c r="B29" s="137">
        <v>1160.2362422034553</v>
      </c>
      <c r="C29" s="137">
        <v>1519.4981728008354</v>
      </c>
      <c r="D29" s="137">
        <v>1904.8011357311632</v>
      </c>
      <c r="E29" s="137">
        <v>2006.3732394029321</v>
      </c>
      <c r="F29" s="137">
        <v>1859.5427170866058</v>
      </c>
      <c r="G29" s="137">
        <v>2009.9544636536345</v>
      </c>
      <c r="H29" s="137">
        <v>1933.7541317618598</v>
      </c>
      <c r="I29" s="137">
        <v>1365.4680070804027</v>
      </c>
      <c r="J29" s="137">
        <v>1579.7355316608846</v>
      </c>
      <c r="K29" s="137">
        <v>1574.5725417721533</v>
      </c>
      <c r="L29" s="137">
        <v>1668.4499623272006</v>
      </c>
      <c r="M29" s="137">
        <v>2015.3449222965648</v>
      </c>
      <c r="N29" s="137">
        <v>2456.6737548723927</v>
      </c>
    </row>
    <row r="30" spans="1:15" ht="15" customHeight="1">
      <c r="A30" s="134" t="s">
        <v>369</v>
      </c>
      <c r="B30" s="138">
        <v>21567.257272175306</v>
      </c>
      <c r="C30" s="138">
        <v>26393.852200186109</v>
      </c>
      <c r="D30" s="138">
        <v>30042.210556004888</v>
      </c>
      <c r="E30" s="138">
        <v>34887.222197211173</v>
      </c>
      <c r="F30" s="138">
        <v>38352.826474341724</v>
      </c>
      <c r="G30" s="138">
        <v>40190.170046076062</v>
      </c>
      <c r="H30" s="138">
        <v>38600.284299776285</v>
      </c>
      <c r="I30" s="138">
        <v>39460.545460801106</v>
      </c>
      <c r="J30" s="138">
        <v>48036.494850451047</v>
      </c>
      <c r="K30" s="138">
        <v>51923.198254311195</v>
      </c>
      <c r="L30" s="138">
        <v>54069.755483472814</v>
      </c>
      <c r="M30" s="138">
        <v>68588.374362132206</v>
      </c>
      <c r="N30" s="138">
        <v>86111.314627246378</v>
      </c>
    </row>
    <row r="32" spans="1:15" ht="15" customHeight="1">
      <c r="A32" s="6" t="s">
        <v>188</v>
      </c>
    </row>
    <row r="33" spans="2:14" ht="15" customHeight="1">
      <c r="B33" s="10"/>
      <c r="C33" s="10"/>
      <c r="D33" s="10"/>
      <c r="E33" s="10"/>
      <c r="F33" s="10"/>
      <c r="G33" s="10"/>
      <c r="H33" s="10"/>
      <c r="I33" s="10"/>
      <c r="J33" s="10"/>
      <c r="K33" s="10"/>
      <c r="L33" s="10"/>
      <c r="M33" s="10"/>
      <c r="N33" s="10"/>
    </row>
    <row r="34" spans="2:14" ht="15" customHeight="1">
      <c r="B34" s="10"/>
      <c r="C34" s="10"/>
      <c r="D34" s="10"/>
      <c r="E34" s="10"/>
      <c r="F34" s="10"/>
      <c r="G34" s="10"/>
      <c r="H34" s="10"/>
      <c r="I34" s="10"/>
      <c r="J34" s="10"/>
      <c r="K34" s="10"/>
      <c r="L34" s="10"/>
      <c r="M34" s="10"/>
      <c r="N34" s="10"/>
    </row>
  </sheetData>
  <mergeCells count="2">
    <mergeCell ref="A2:A3"/>
    <mergeCell ref="B2:N2"/>
  </mergeCells>
  <hyperlinks>
    <hyperlink ref="P3" location="Content!A1" display="Back to Content Page" xr:uid="{00000000-0004-0000-0600-000000000000}"/>
  </hyperlinks>
  <pageMargins left="0.75" right="0.75" top="1" bottom="1" header="0.5" footer="0.5"/>
  <pageSetup paperSize="9" orientation="portrait"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P34"/>
  <sheetViews>
    <sheetView workbookViewId="0">
      <pane xSplit="1" ySplit="1" topLeftCell="B2" activePane="bottomRight" state="frozen"/>
      <selection activeCell="H27" sqref="H27"/>
      <selection pane="topRight" activeCell="H27" sqref="H27"/>
      <selection pane="bottomLeft" activeCell="H27" sqref="H27"/>
      <selection pane="bottomRight" activeCell="M27" sqref="M27"/>
    </sheetView>
  </sheetViews>
  <sheetFormatPr defaultColWidth="9.21875" defaultRowHeight="15" customHeight="1"/>
  <cols>
    <col min="1" max="1" width="51.77734375" style="6" customWidth="1"/>
    <col min="2" max="24" width="8.77734375" style="6" customWidth="1"/>
    <col min="25" max="25" width="11.5546875" style="6" customWidth="1"/>
    <col min="26" max="27" width="22.5546875" style="6" bestFit="1" customWidth="1"/>
    <col min="28" max="29" width="12" style="6" customWidth="1"/>
    <col min="30" max="16384" width="9.21875" style="6"/>
  </cols>
  <sheetData>
    <row r="1" spans="1:16" s="133" customFormat="1" ht="21" customHeight="1">
      <c r="A1" s="133" t="s">
        <v>710</v>
      </c>
    </row>
    <row r="2" spans="1:16" ht="15" customHeight="1">
      <c r="A2" s="251" t="s">
        <v>181</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309</v>
      </c>
      <c r="B4" s="152">
        <v>10.425786751149245</v>
      </c>
      <c r="C4" s="152">
        <v>10.056574115237774</v>
      </c>
      <c r="D4" s="152">
        <v>10.69638187543536</v>
      </c>
      <c r="E4" s="152">
        <v>10.626899315810054</v>
      </c>
      <c r="F4" s="152">
        <v>9.7094361505426239</v>
      </c>
      <c r="G4" s="152">
        <v>9.8294519446627557</v>
      </c>
      <c r="H4" s="152">
        <v>9.3672216937695119</v>
      </c>
      <c r="I4" s="152">
        <v>8.8364671696915256</v>
      </c>
      <c r="J4" s="152">
        <v>8.9665256498655665</v>
      </c>
      <c r="K4" s="152">
        <v>9.0001039857962155</v>
      </c>
      <c r="L4" s="152">
        <v>8.7030696944089456</v>
      </c>
      <c r="M4" s="152">
        <v>8.5659926537715663</v>
      </c>
      <c r="N4" s="152">
        <v>9.0396373405055552</v>
      </c>
      <c r="P4"/>
    </row>
    <row r="5" spans="1:16" ht="15" customHeight="1">
      <c r="A5" s="135" t="s">
        <v>310</v>
      </c>
      <c r="B5" s="152">
        <v>9.2505733012316256</v>
      </c>
      <c r="C5" s="152">
        <v>9.0158604367115345</v>
      </c>
      <c r="D5" s="152">
        <v>9.5201440407874411</v>
      </c>
      <c r="E5" s="152">
        <v>9.3383400095254743</v>
      </c>
      <c r="F5" s="152">
        <v>8.5084165486790724</v>
      </c>
      <c r="G5" s="152">
        <v>8.7329786892839625</v>
      </c>
      <c r="H5" s="152">
        <v>8.2458953940735977</v>
      </c>
      <c r="I5" s="152">
        <v>7.7538774913182378</v>
      </c>
      <c r="J5" s="152">
        <v>7.8444350561070273</v>
      </c>
      <c r="K5" s="152">
        <v>7.6975299614236601</v>
      </c>
      <c r="L5" s="152">
        <v>7.4982557721420884</v>
      </c>
      <c r="M5" s="152">
        <v>7.1222461457295312</v>
      </c>
      <c r="N5" s="152">
        <v>7.8132782077280698</v>
      </c>
    </row>
    <row r="6" spans="1:16" ht="15" customHeight="1">
      <c r="A6" s="135" t="s">
        <v>311</v>
      </c>
      <c r="B6" s="152">
        <v>1.1752134499176192</v>
      </c>
      <c r="C6" s="152">
        <v>1.0407136785262401</v>
      </c>
      <c r="D6" s="152">
        <v>1.1762378346479194</v>
      </c>
      <c r="E6" s="152">
        <v>1.2885593062845813</v>
      </c>
      <c r="F6" s="152">
        <v>1.2010196018635499</v>
      </c>
      <c r="G6" s="152">
        <v>1.0964732553787944</v>
      </c>
      <c r="H6" s="152">
        <v>1.1213262996959148</v>
      </c>
      <c r="I6" s="152">
        <v>1.0825896783732869</v>
      </c>
      <c r="J6" s="152">
        <v>1.1220905937585381</v>
      </c>
      <c r="K6" s="152">
        <v>1.3025740243725552</v>
      </c>
      <c r="L6" s="152">
        <v>1.2048139222668568</v>
      </c>
      <c r="M6" s="152">
        <v>1.4437465080420346</v>
      </c>
      <c r="N6" s="152">
        <v>1.2263591327774861</v>
      </c>
    </row>
    <row r="7" spans="1:16" ht="15" customHeight="1">
      <c r="A7" s="135" t="s">
        <v>312</v>
      </c>
      <c r="B7" s="152"/>
      <c r="C7" s="152"/>
      <c r="D7" s="152"/>
      <c r="E7" s="152"/>
      <c r="F7" s="152"/>
      <c r="G7" s="152"/>
      <c r="H7" s="152"/>
      <c r="I7" s="152"/>
      <c r="J7" s="152"/>
      <c r="K7" s="152"/>
      <c r="L7" s="152"/>
      <c r="M7" s="152"/>
      <c r="N7" s="152"/>
    </row>
    <row r="8" spans="1:16" ht="27.6" customHeight="1">
      <c r="A8" s="134" t="s">
        <v>313</v>
      </c>
      <c r="B8" s="152">
        <v>35.187293574236186</v>
      </c>
      <c r="C8" s="152">
        <v>34.783489404145598</v>
      </c>
      <c r="D8" s="152">
        <v>35.416424535750267</v>
      </c>
      <c r="E8" s="152">
        <v>34.335535967767612</v>
      </c>
      <c r="F8" s="152">
        <v>34.542976960766161</v>
      </c>
      <c r="G8" s="152">
        <v>34.460237820530551</v>
      </c>
      <c r="H8" s="152">
        <v>33.619509064791771</v>
      </c>
      <c r="I8" s="152">
        <v>32.494159359778294</v>
      </c>
      <c r="J8" s="152">
        <v>31.910217842834061</v>
      </c>
      <c r="K8" s="152">
        <v>33.618037849137636</v>
      </c>
      <c r="L8" s="152">
        <v>31.134348456821737</v>
      </c>
      <c r="M8" s="152">
        <v>31.339651294777159</v>
      </c>
      <c r="N8" s="152">
        <v>31.894674822944737</v>
      </c>
    </row>
    <row r="9" spans="1:16" ht="15" customHeight="1">
      <c r="A9" s="135" t="s">
        <v>314</v>
      </c>
      <c r="B9" s="152">
        <v>0.12743250642805362</v>
      </c>
      <c r="C9" s="152">
        <v>0.24375181021308412</v>
      </c>
      <c r="D9" s="152">
        <v>1.5029229457308426</v>
      </c>
      <c r="E9" s="152">
        <v>1.7626898077549895</v>
      </c>
      <c r="F9" s="152">
        <v>0.83418565640840137</v>
      </c>
      <c r="G9" s="152">
        <v>4.5566549039391127E-2</v>
      </c>
      <c r="H9" s="152">
        <v>6.8781575045433335E-2</v>
      </c>
      <c r="I9" s="152">
        <v>0.17778299116593721</v>
      </c>
      <c r="J9" s="152">
        <v>0.16955101025765842</v>
      </c>
      <c r="K9" s="152">
        <v>0.14053337652454617</v>
      </c>
      <c r="L9" s="152">
        <v>0.22345785090751605</v>
      </c>
      <c r="M9" s="152">
        <v>0.19155300279332113</v>
      </c>
      <c r="N9" s="152">
        <v>0.29669938098370335</v>
      </c>
    </row>
    <row r="10" spans="1:16" ht="15" customHeight="1">
      <c r="A10" s="135" t="s">
        <v>315</v>
      </c>
      <c r="B10" s="152">
        <v>33.391884113617287</v>
      </c>
      <c r="C10" s="152">
        <v>32.786871652607189</v>
      </c>
      <c r="D10" s="152">
        <v>32.517915513446745</v>
      </c>
      <c r="E10" s="152">
        <v>31.139905466264885</v>
      </c>
      <c r="F10" s="152">
        <v>32.218402124361873</v>
      </c>
      <c r="G10" s="152">
        <v>33.324847908443942</v>
      </c>
      <c r="H10" s="152">
        <v>32.651393718553891</v>
      </c>
      <c r="I10" s="152">
        <v>31.256077634743889</v>
      </c>
      <c r="J10" s="152">
        <v>30.528143694183886</v>
      </c>
      <c r="K10" s="152">
        <v>31.144167132195793</v>
      </c>
      <c r="L10" s="152">
        <v>28.434636084506675</v>
      </c>
      <c r="M10" s="152">
        <v>28.820250741394808</v>
      </c>
      <c r="N10" s="152">
        <v>29.405579869672472</v>
      </c>
    </row>
    <row r="11" spans="1:16" ht="15" customHeight="1">
      <c r="A11" s="135" t="s">
        <v>316</v>
      </c>
      <c r="B11" s="152">
        <v>1.1138020834988969</v>
      </c>
      <c r="C11" s="152">
        <v>1.1496396202754995</v>
      </c>
      <c r="D11" s="152">
        <v>0.79750842550198575</v>
      </c>
      <c r="E11" s="152">
        <v>0.83397699298972172</v>
      </c>
      <c r="F11" s="152">
        <v>0.90443046585272791</v>
      </c>
      <c r="G11" s="152">
        <v>0.56979460033881024</v>
      </c>
      <c r="H11" s="152">
        <v>0.38714977620101954</v>
      </c>
      <c r="I11" s="152">
        <v>0.56779351609484308</v>
      </c>
      <c r="J11" s="152">
        <v>0.67886089314504894</v>
      </c>
      <c r="K11" s="152">
        <v>1.8122426366917621</v>
      </c>
      <c r="L11" s="152">
        <v>1.8513753703934495</v>
      </c>
      <c r="M11" s="152">
        <v>1.7034028274793236</v>
      </c>
      <c r="N11" s="152">
        <v>1.5941437162338841</v>
      </c>
    </row>
    <row r="12" spans="1:16" ht="27" customHeight="1">
      <c r="A12" s="135" t="s">
        <v>317</v>
      </c>
      <c r="B12" s="152">
        <v>0.55417487069195259</v>
      </c>
      <c r="C12" s="152">
        <v>0.60322632104981877</v>
      </c>
      <c r="D12" s="152">
        <v>0.59807765107069666</v>
      </c>
      <c r="E12" s="152">
        <v>0.59896370075801675</v>
      </c>
      <c r="F12" s="152">
        <v>0.58595871414315626</v>
      </c>
      <c r="G12" s="152">
        <v>0.5200287627084067</v>
      </c>
      <c r="H12" s="152">
        <v>0.51218399499142453</v>
      </c>
      <c r="I12" s="152">
        <v>0.49250521777361828</v>
      </c>
      <c r="J12" s="152">
        <v>0.53366224524746986</v>
      </c>
      <c r="K12" s="152">
        <v>0.52109470372553424</v>
      </c>
      <c r="L12" s="152">
        <v>0.62487915101409486</v>
      </c>
      <c r="M12" s="152">
        <v>0.62444472310970944</v>
      </c>
      <c r="N12" s="152">
        <v>0.59825185605467923</v>
      </c>
    </row>
    <row r="13" spans="1:16" ht="15" customHeight="1">
      <c r="A13" s="134" t="s">
        <v>308</v>
      </c>
      <c r="B13" s="152">
        <v>3.5190805533650353</v>
      </c>
      <c r="C13" s="152">
        <v>3.2679436937552993</v>
      </c>
      <c r="D13" s="152">
        <v>3.1607381205511293</v>
      </c>
      <c r="E13" s="152">
        <v>3.1041767372128395</v>
      </c>
      <c r="F13" s="152">
        <v>2.9027867595187615</v>
      </c>
      <c r="G13" s="152">
        <v>3.0874682323959726</v>
      </c>
      <c r="H13" s="152">
        <v>3.3286150426634356</v>
      </c>
      <c r="I13" s="152">
        <v>3.0277808010823022</v>
      </c>
      <c r="J13" s="152">
        <v>3.0573729345186549</v>
      </c>
      <c r="K13" s="152">
        <v>2.8449203650019315</v>
      </c>
      <c r="L13" s="152">
        <v>2.5020157697078269</v>
      </c>
      <c r="M13" s="152">
        <v>3.0809698708742013</v>
      </c>
      <c r="N13" s="152">
        <v>3.2396681679631749</v>
      </c>
    </row>
    <row r="14" spans="1:16" ht="27.6" customHeight="1">
      <c r="A14" s="134" t="s">
        <v>318</v>
      </c>
      <c r="B14" s="152">
        <v>17.720772220325891</v>
      </c>
      <c r="C14" s="152">
        <v>18.356445025756944</v>
      </c>
      <c r="D14" s="152">
        <v>17.658159728523145</v>
      </c>
      <c r="E14" s="152">
        <v>18.528700815955705</v>
      </c>
      <c r="F14" s="152">
        <v>19.257145688123877</v>
      </c>
      <c r="G14" s="152">
        <v>17.773590499634633</v>
      </c>
      <c r="H14" s="152">
        <v>18.259878144274726</v>
      </c>
      <c r="I14" s="152">
        <v>18.360740014318136</v>
      </c>
      <c r="J14" s="152">
        <v>18.931366793862107</v>
      </c>
      <c r="K14" s="152">
        <v>18.408139331223619</v>
      </c>
      <c r="L14" s="152">
        <v>18.394429517581862</v>
      </c>
      <c r="M14" s="152">
        <v>18.6909102949543</v>
      </c>
      <c r="N14" s="152">
        <v>20.214277160217669</v>
      </c>
    </row>
    <row r="15" spans="1:16" ht="15" customHeight="1">
      <c r="A15" s="135" t="s">
        <v>319</v>
      </c>
      <c r="B15" s="152">
        <v>14.588095650403311</v>
      </c>
      <c r="C15" s="152">
        <v>15.04807240912595</v>
      </c>
      <c r="D15" s="152">
        <v>14.587168313313198</v>
      </c>
      <c r="E15" s="152">
        <v>15.339303107261266</v>
      </c>
      <c r="F15" s="152">
        <v>15.984346476515586</v>
      </c>
      <c r="G15" s="152">
        <v>14.624931617380716</v>
      </c>
      <c r="H15" s="152">
        <v>15.028837889008701</v>
      </c>
      <c r="I15" s="152">
        <v>14.846043169533917</v>
      </c>
      <c r="J15" s="152">
        <v>15.320288873156862</v>
      </c>
      <c r="K15" s="152">
        <v>14.686841912818382</v>
      </c>
      <c r="L15" s="152">
        <v>15.363314182715865</v>
      </c>
      <c r="M15" s="152">
        <v>15.716511352770709</v>
      </c>
      <c r="N15" s="152">
        <v>16.751040493297818</v>
      </c>
    </row>
    <row r="16" spans="1:16" ht="15" customHeight="1">
      <c r="A16" s="135" t="s">
        <v>320</v>
      </c>
      <c r="B16" s="152">
        <v>2.2274952339086314</v>
      </c>
      <c r="C16" s="152">
        <v>2.553238998596612</v>
      </c>
      <c r="D16" s="152">
        <v>2.3654974694482989</v>
      </c>
      <c r="E16" s="152">
        <v>2.5609441687426964</v>
      </c>
      <c r="F16" s="152">
        <v>2.6497212648705979</v>
      </c>
      <c r="G16" s="152">
        <v>2.4334809179404058</v>
      </c>
      <c r="H16" s="152">
        <v>2.4414951290185738</v>
      </c>
      <c r="I16" s="152">
        <v>2.5589295960568568</v>
      </c>
      <c r="J16" s="152">
        <v>2.6533837983960975</v>
      </c>
      <c r="K16" s="152">
        <v>2.7678325065583733</v>
      </c>
      <c r="L16" s="152">
        <v>2.4141405484060137</v>
      </c>
      <c r="M16" s="152">
        <v>2.39629915912501</v>
      </c>
      <c r="N16" s="152">
        <v>2.8348138757571566</v>
      </c>
    </row>
    <row r="17" spans="1:14" ht="15" customHeight="1">
      <c r="A17" s="135" t="s">
        <v>321</v>
      </c>
      <c r="B17" s="152">
        <v>0.9051813360139499</v>
      </c>
      <c r="C17" s="152">
        <v>0.75513361803437806</v>
      </c>
      <c r="D17" s="152">
        <v>0.70549394576164959</v>
      </c>
      <c r="E17" s="152">
        <v>0.62845353995174202</v>
      </c>
      <c r="F17" s="152">
        <v>0.62307794673769146</v>
      </c>
      <c r="G17" s="152">
        <v>0.7151779643135121</v>
      </c>
      <c r="H17" s="152">
        <v>0.78954512624745421</v>
      </c>
      <c r="I17" s="152">
        <v>0.95576724872736085</v>
      </c>
      <c r="J17" s="152">
        <v>0.95769412230914797</v>
      </c>
      <c r="K17" s="152">
        <v>0.95346491184686211</v>
      </c>
      <c r="L17" s="152">
        <v>0.61697478645998327</v>
      </c>
      <c r="M17" s="152">
        <v>0.57809978305857934</v>
      </c>
      <c r="N17" s="152">
        <v>0.62842279116269484</v>
      </c>
    </row>
    <row r="18" spans="1:14" ht="15" customHeight="1">
      <c r="A18" s="134" t="s">
        <v>322</v>
      </c>
      <c r="B18" s="152">
        <v>2.8917786589158991</v>
      </c>
      <c r="C18" s="152">
        <v>2.6427142240422414</v>
      </c>
      <c r="D18" s="152">
        <v>2.5802733604830008</v>
      </c>
      <c r="E18" s="152">
        <v>1.9983277190007385</v>
      </c>
      <c r="F18" s="152">
        <v>2.0324987011799021</v>
      </c>
      <c r="G18" s="152">
        <v>2.1763834493212171</v>
      </c>
      <c r="H18" s="152">
        <v>2.2724817980588856</v>
      </c>
      <c r="I18" s="152">
        <v>2.2551376082046213</v>
      </c>
      <c r="J18" s="152">
        <v>2.2279256168538257</v>
      </c>
      <c r="K18" s="152">
        <v>2.2135808555085195</v>
      </c>
      <c r="L18" s="152">
        <v>4.280378831623902</v>
      </c>
      <c r="M18" s="152">
        <v>5.7581672171863207</v>
      </c>
      <c r="N18" s="152">
        <v>4.78842584108643</v>
      </c>
    </row>
    <row r="19" spans="1:14" ht="15" customHeight="1">
      <c r="A19" s="134" t="s">
        <v>323</v>
      </c>
      <c r="B19" s="152">
        <v>4.9744750419598809</v>
      </c>
      <c r="C19" s="152">
        <v>5.1688246644085476</v>
      </c>
      <c r="D19" s="152">
        <v>5.044054882921948</v>
      </c>
      <c r="E19" s="152">
        <v>5.6994374680870621</v>
      </c>
      <c r="F19" s="152">
        <v>5.5199498565643985</v>
      </c>
      <c r="G19" s="152">
        <v>5.7220175919969085</v>
      </c>
      <c r="H19" s="152">
        <v>5.1914577642065147</v>
      </c>
      <c r="I19" s="152">
        <v>5.8306898807801835</v>
      </c>
      <c r="J19" s="152">
        <v>6.0390158114279817</v>
      </c>
      <c r="K19" s="152">
        <v>5.8855209592484163</v>
      </c>
      <c r="L19" s="152">
        <v>5.7215636756044965</v>
      </c>
      <c r="M19" s="152">
        <v>5.419585601422602</v>
      </c>
      <c r="N19" s="152">
        <v>4.5159882007632994</v>
      </c>
    </row>
    <row r="20" spans="1:14" ht="15" customHeight="1">
      <c r="A20" s="134" t="s">
        <v>324</v>
      </c>
      <c r="B20" s="152">
        <v>5.9743585399490406</v>
      </c>
      <c r="C20" s="152">
        <v>6.2377935977606587</v>
      </c>
      <c r="D20" s="152">
        <v>6.0461107897123787</v>
      </c>
      <c r="E20" s="152">
        <v>5.8260755155172346</v>
      </c>
      <c r="F20" s="152">
        <v>5.6308131437509683</v>
      </c>
      <c r="G20" s="152">
        <v>5.5600089089811862</v>
      </c>
      <c r="H20" s="152">
        <v>5.3954029170267379</v>
      </c>
      <c r="I20" s="152">
        <v>5.5331707819432818</v>
      </c>
      <c r="J20" s="152">
        <v>5.900143500645969</v>
      </c>
      <c r="K20" s="152">
        <v>5.8763333889162075</v>
      </c>
      <c r="L20" s="152">
        <v>6.0550254670199779</v>
      </c>
      <c r="M20" s="152">
        <v>5.7794428363308077</v>
      </c>
      <c r="N20" s="152">
        <v>5.4973635891291739</v>
      </c>
    </row>
    <row r="21" spans="1:14" ht="27.6" customHeight="1">
      <c r="A21" s="134" t="s">
        <v>325</v>
      </c>
      <c r="B21" s="152">
        <v>2.9028626489386635</v>
      </c>
      <c r="C21" s="152">
        <v>3.2535804320473525</v>
      </c>
      <c r="D21" s="152">
        <v>3.436853808298955</v>
      </c>
      <c r="E21" s="152">
        <v>3.5991491541408189</v>
      </c>
      <c r="F21" s="152">
        <v>3.9112693982636566</v>
      </c>
      <c r="G21" s="152">
        <v>4.4746548432177482</v>
      </c>
      <c r="H21" s="152">
        <v>3.8392024820882464</v>
      </c>
      <c r="I21" s="152">
        <v>4.2020622662868403</v>
      </c>
      <c r="J21" s="152">
        <v>3.9051080288665689</v>
      </c>
      <c r="K21" s="152">
        <v>3.9071443838735584</v>
      </c>
      <c r="L21" s="152">
        <v>4.2855168257046996</v>
      </c>
      <c r="M21" s="152">
        <v>4.4581063364768774</v>
      </c>
      <c r="N21" s="152">
        <v>4.6574439847660187</v>
      </c>
    </row>
    <row r="22" spans="1:14" ht="15" customHeight="1">
      <c r="A22" s="135" t="s">
        <v>326</v>
      </c>
      <c r="B22" s="152"/>
      <c r="C22" s="152"/>
      <c r="D22" s="152"/>
      <c r="E22" s="152"/>
      <c r="F22" s="152"/>
      <c r="G22" s="152"/>
      <c r="H22" s="152"/>
      <c r="I22" s="152"/>
      <c r="J22" s="152"/>
      <c r="K22" s="152"/>
      <c r="L22" s="152"/>
      <c r="M22" s="152"/>
      <c r="N22" s="152"/>
    </row>
    <row r="23" spans="1:14" ht="15" customHeight="1">
      <c r="A23" s="135" t="s">
        <v>327</v>
      </c>
      <c r="B23" s="152"/>
      <c r="C23" s="152"/>
      <c r="D23" s="152"/>
      <c r="E23" s="152"/>
      <c r="F23" s="152"/>
      <c r="G23" s="152"/>
      <c r="H23" s="152"/>
      <c r="I23" s="152"/>
      <c r="J23" s="152"/>
      <c r="K23" s="152"/>
      <c r="L23" s="152"/>
      <c r="M23" s="152"/>
      <c r="N23" s="152"/>
    </row>
    <row r="24" spans="1:14" ht="27.6" customHeight="1">
      <c r="A24" s="134" t="s">
        <v>328</v>
      </c>
      <c r="B24" s="152">
        <v>15.401199605785804</v>
      </c>
      <c r="C24" s="152">
        <v>15.267878917270805</v>
      </c>
      <c r="D24" s="152">
        <v>15.14760938619942</v>
      </c>
      <c r="E24" s="152">
        <v>15.544438868229246</v>
      </c>
      <c r="F24" s="152">
        <v>15.734856300468273</v>
      </c>
      <c r="G24" s="152">
        <v>16.158785380516139</v>
      </c>
      <c r="H24" s="152">
        <v>17.987346694497237</v>
      </c>
      <c r="I24" s="152">
        <v>18.65633211161402</v>
      </c>
      <c r="J24" s="152">
        <v>18.287653903105383</v>
      </c>
      <c r="K24" s="152">
        <v>17.544564489149806</v>
      </c>
      <c r="L24" s="152">
        <v>18.284043948533277</v>
      </c>
      <c r="M24" s="152">
        <v>16.271172052286804</v>
      </c>
      <c r="N24" s="152">
        <v>15.465928620710034</v>
      </c>
    </row>
    <row r="25" spans="1:14" ht="27" customHeight="1">
      <c r="A25" s="135" t="s">
        <v>329</v>
      </c>
      <c r="B25" s="152">
        <v>6.5147779089072415</v>
      </c>
      <c r="C25" s="152">
        <v>7.0079532348999107</v>
      </c>
      <c r="D25" s="152">
        <v>6.4417679648960338</v>
      </c>
      <c r="E25" s="152">
        <v>6.7663954755220317</v>
      </c>
      <c r="F25" s="152">
        <v>6.798559634396466</v>
      </c>
      <c r="G25" s="152">
        <v>7.1442014902277986</v>
      </c>
      <c r="H25" s="152">
        <v>8.1954359197554414</v>
      </c>
      <c r="I25" s="152">
        <v>8.5015313814240709</v>
      </c>
      <c r="J25" s="152">
        <v>8.3685836707655827</v>
      </c>
      <c r="K25" s="152">
        <v>8.0462814827234546</v>
      </c>
      <c r="L25" s="152">
        <v>10.852042851480162</v>
      </c>
      <c r="M25" s="152">
        <v>7.991698070450262</v>
      </c>
      <c r="N25" s="152">
        <v>7.1901938938371588</v>
      </c>
    </row>
    <row r="26" spans="1:14" ht="15" customHeight="1">
      <c r="A26" s="135" t="s">
        <v>330</v>
      </c>
      <c r="B26" s="152">
        <v>6.960524397683006</v>
      </c>
      <c r="C26" s="152">
        <v>6.49630632863024</v>
      </c>
      <c r="D26" s="152">
        <v>6.5986592293831148</v>
      </c>
      <c r="E26" s="152">
        <v>6.5771595672385388</v>
      </c>
      <c r="F26" s="152">
        <v>6.7100593353464912</v>
      </c>
      <c r="G26" s="152">
        <v>6.7209622199908061</v>
      </c>
      <c r="H26" s="152">
        <v>7.3238708419033047</v>
      </c>
      <c r="I26" s="152">
        <v>7.4375886031074367</v>
      </c>
      <c r="J26" s="152">
        <v>7.3301359511094137</v>
      </c>
      <c r="K26" s="152">
        <v>7.2243243201126868</v>
      </c>
      <c r="L26" s="152">
        <v>4.9169936962264966</v>
      </c>
      <c r="M26" s="152">
        <v>5.7568949246130448</v>
      </c>
      <c r="N26" s="152">
        <v>6.1857270741844887</v>
      </c>
    </row>
    <row r="27" spans="1:14" ht="15" customHeight="1">
      <c r="A27" s="135" t="s">
        <v>331</v>
      </c>
      <c r="B27" s="152">
        <v>1.9258972991955545</v>
      </c>
      <c r="C27" s="152">
        <v>1.7636193537406526</v>
      </c>
      <c r="D27" s="152">
        <v>2.107182191920272</v>
      </c>
      <c r="E27" s="152">
        <v>2.2008838254686758</v>
      </c>
      <c r="F27" s="152">
        <v>2.2262373307253172</v>
      </c>
      <c r="G27" s="152">
        <v>2.2936216702975352</v>
      </c>
      <c r="H27" s="152">
        <v>2.4680399328384937</v>
      </c>
      <c r="I27" s="152">
        <v>2.7172121270825138</v>
      </c>
      <c r="J27" s="152">
        <v>2.5889342812303857</v>
      </c>
      <c r="K27" s="152">
        <v>2.2739586863136636</v>
      </c>
      <c r="L27" s="152">
        <v>2.5150074008266192</v>
      </c>
      <c r="M27" s="152">
        <v>2.5225790572234965</v>
      </c>
      <c r="N27" s="152">
        <v>2.0900076526883868</v>
      </c>
    </row>
    <row r="28" spans="1:14" ht="15" customHeight="1">
      <c r="A28" s="134" t="s">
        <v>332</v>
      </c>
      <c r="B28" s="152">
        <v>1.0023924053743551</v>
      </c>
      <c r="C28" s="152">
        <v>0.96475592557478529</v>
      </c>
      <c r="D28" s="152">
        <v>0.81339351212439703</v>
      </c>
      <c r="E28" s="152">
        <v>0.73725843827868964</v>
      </c>
      <c r="F28" s="152">
        <v>0.75826704082137841</v>
      </c>
      <c r="G28" s="152">
        <v>0.75740132874288812</v>
      </c>
      <c r="H28" s="152">
        <v>0.73888439862293442</v>
      </c>
      <c r="I28" s="152">
        <v>0.80346000630080083</v>
      </c>
      <c r="J28" s="152">
        <v>0.77466991801988438</v>
      </c>
      <c r="K28" s="152">
        <v>0.70165439214408909</v>
      </c>
      <c r="L28" s="152">
        <v>0.63960781299327418</v>
      </c>
      <c r="M28" s="152">
        <v>0.63600184191936127</v>
      </c>
      <c r="N28" s="152">
        <v>0.68659227191390848</v>
      </c>
    </row>
    <row r="29" spans="1:14" ht="15" customHeight="1">
      <c r="A29" s="135" t="s">
        <v>333</v>
      </c>
      <c r="B29" s="152">
        <v>0.44339160603057687</v>
      </c>
      <c r="C29" s="152">
        <v>0.39796028802059902</v>
      </c>
      <c r="D29" s="152">
        <v>0.34029171760559951</v>
      </c>
      <c r="E29" s="152">
        <v>0.30315494023985118</v>
      </c>
      <c r="F29" s="152">
        <v>0.32292656098374428</v>
      </c>
      <c r="G29" s="152">
        <v>0.33839642698167505</v>
      </c>
      <c r="H29" s="152">
        <v>0.30075997203779486</v>
      </c>
      <c r="I29" s="152">
        <v>0.29433697973938455</v>
      </c>
      <c r="J29" s="152">
        <v>0.25701825478826312</v>
      </c>
      <c r="K29" s="152">
        <v>0.23766401283188376</v>
      </c>
      <c r="L29" s="152">
        <v>0.13993883634740684</v>
      </c>
      <c r="M29" s="152">
        <v>0.12285171269008062</v>
      </c>
      <c r="N29" s="152">
        <v>0.13534436193168484</v>
      </c>
    </row>
    <row r="30" spans="1:14" ht="15" customHeight="1">
      <c r="A30" s="135" t="s">
        <v>334</v>
      </c>
      <c r="B30" s="152">
        <v>0.31200514176905775</v>
      </c>
      <c r="C30" s="152">
        <v>0.32263563662093159</v>
      </c>
      <c r="D30" s="152">
        <v>0.24261075241427624</v>
      </c>
      <c r="E30" s="152">
        <v>0.22209100564555742</v>
      </c>
      <c r="F30" s="152">
        <v>0.23604405950798077</v>
      </c>
      <c r="G30" s="152">
        <v>0.23153081518066704</v>
      </c>
      <c r="H30" s="152">
        <v>0.24877148130187554</v>
      </c>
      <c r="I30" s="152">
        <v>0.50912302656141628</v>
      </c>
      <c r="J30" s="152">
        <v>0.51765166323162126</v>
      </c>
      <c r="K30" s="152">
        <v>0.46399037931220538</v>
      </c>
      <c r="L30" s="152">
        <v>0.4996689766458674</v>
      </c>
      <c r="M30" s="152">
        <v>0.5131501292292806</v>
      </c>
      <c r="N30" s="152">
        <v>0.55124790998222362</v>
      </c>
    </row>
    <row r="31" spans="1:14" ht="15" customHeight="1">
      <c r="A31" s="135" t="s">
        <v>335</v>
      </c>
      <c r="B31" s="152">
        <v>0.24699565757472047</v>
      </c>
      <c r="C31" s="152">
        <v>0.24416000093325477</v>
      </c>
      <c r="D31" s="152">
        <v>0.23049104210452115</v>
      </c>
      <c r="E31" s="152">
        <v>0.21201249239328096</v>
      </c>
      <c r="F31" s="152">
        <v>0.19929642032965336</v>
      </c>
      <c r="G31" s="152">
        <v>0.18747408658054612</v>
      </c>
      <c r="H31" s="152">
        <v>0.18935294528326393</v>
      </c>
      <c r="I31" s="152">
        <v>0.25544381932374943</v>
      </c>
      <c r="J31" s="152">
        <v>0.2615038758773946</v>
      </c>
      <c r="K31" s="152">
        <v>0.25772156077647329</v>
      </c>
      <c r="L31" s="152">
        <v>0.26378319647505299</v>
      </c>
      <c r="M31" s="152">
        <v>0.28495377320453824</v>
      </c>
      <c r="N31" s="152">
        <v>0.30000714448308979</v>
      </c>
    </row>
    <row r="32" spans="1:14" s="7" customFormat="1" ht="15" customHeight="1">
      <c r="A32" s="134" t="s">
        <v>367</v>
      </c>
      <c r="B32" s="153">
        <v>100</v>
      </c>
      <c r="C32" s="153">
        <v>100</v>
      </c>
      <c r="D32" s="153">
        <v>100</v>
      </c>
      <c r="E32" s="153">
        <v>100</v>
      </c>
      <c r="F32" s="153">
        <v>100</v>
      </c>
      <c r="G32" s="153">
        <v>100</v>
      </c>
      <c r="H32" s="153">
        <v>100</v>
      </c>
      <c r="I32" s="153">
        <v>100</v>
      </c>
      <c r="J32" s="153">
        <v>100</v>
      </c>
      <c r="K32" s="153">
        <v>100</v>
      </c>
      <c r="L32" s="153">
        <v>100</v>
      </c>
      <c r="M32" s="153">
        <v>100</v>
      </c>
      <c r="N32" s="153">
        <v>100</v>
      </c>
    </row>
    <row r="34" spans="1:1" ht="15" customHeight="1">
      <c r="A34" s="8" t="s">
        <v>209</v>
      </c>
    </row>
  </sheetData>
  <mergeCells count="2">
    <mergeCell ref="A2:A3"/>
    <mergeCell ref="B2:N2"/>
  </mergeCells>
  <hyperlinks>
    <hyperlink ref="P3" location="Content!A1" display="Back to Content Page" xr:uid="{00000000-0004-0000-4500-000000000000}"/>
  </hyperlinks>
  <pageMargins left="0.7" right="0.7" top="0.75" bottom="0.75" header="0.3" footer="0.3"/>
  <pageSetup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P14"/>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C12" sqref="C12"/>
    </sheetView>
  </sheetViews>
  <sheetFormatPr defaultRowHeight="15" customHeight="1"/>
  <cols>
    <col min="1" max="1" width="51.77734375" style="6" customWidth="1"/>
    <col min="2" max="24" width="10.77734375" style="6" customWidth="1"/>
    <col min="25" max="27" width="16.5546875" style="6" bestFit="1" customWidth="1"/>
    <col min="28" max="29" width="16.5546875" style="6" customWidth="1"/>
    <col min="30" max="30" width="9.21875" style="6" customWidth="1"/>
    <col min="31" max="242" width="8.8867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8.8867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8.8867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8.8867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8.8867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8.8867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8.8867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8.8867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8.8867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8.8867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8.8867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8.8867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8.8867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8.8867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8.8867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8.8867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8.8867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8.8867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8.8867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8.8867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8.8867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8.8867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8.8867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8.8867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8.8867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8.8867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8.8867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8.8867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8.8867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8.8867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8.8867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8.8867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8.8867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8.8867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8.8867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8.8867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8.8867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8.8867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8.8867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8.8867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8.8867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8.8867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8.8867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8.8867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8.8867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8.8867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8.8867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8.8867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8.8867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8.8867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8.8867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8.8867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8.8867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8.8867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8.8867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8.8867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8.8867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8.8867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8.8867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8.8867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8.8867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8.8867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8.8867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8.88671875" style="6"/>
  </cols>
  <sheetData>
    <row r="1" spans="1:16" s="7" customFormat="1" ht="15" customHeight="1">
      <c r="A1" s="7" t="s">
        <v>711</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7.399999999999999" customHeight="1">
      <c r="A4" s="134" t="s">
        <v>336</v>
      </c>
      <c r="B4" s="57">
        <v>31315.059326171875</v>
      </c>
      <c r="C4" s="57">
        <v>34270.580947875977</v>
      </c>
      <c r="D4" s="57">
        <v>36644.39111328125</v>
      </c>
      <c r="E4" s="57">
        <v>39678.742889404297</v>
      </c>
      <c r="F4" s="57">
        <v>42693.528167724609</v>
      </c>
      <c r="G4" s="57">
        <v>46038.076477050781</v>
      </c>
      <c r="H4" s="57">
        <v>49136.984375</v>
      </c>
      <c r="I4" s="57">
        <v>53248.444854736328</v>
      </c>
      <c r="J4" s="57">
        <v>54794.291381835938</v>
      </c>
      <c r="K4" s="57">
        <v>55586.052124023438</v>
      </c>
      <c r="L4" s="57">
        <v>58253.832458496094</v>
      </c>
      <c r="M4" s="57">
        <v>60271.560455322266</v>
      </c>
      <c r="N4" s="57">
        <v>62172.585906982422</v>
      </c>
    </row>
    <row r="5" spans="1:16" ht="17.399999999999999" customHeight="1">
      <c r="A5" s="135" t="s">
        <v>337</v>
      </c>
      <c r="B5" s="57">
        <v>24232.124389648438</v>
      </c>
      <c r="C5" s="57">
        <v>27347.682388305664</v>
      </c>
      <c r="D5" s="57">
        <v>29299.916687011719</v>
      </c>
      <c r="E5" s="57">
        <v>31440.563812255859</v>
      </c>
      <c r="F5" s="57">
        <v>33440.958099365234</v>
      </c>
      <c r="G5" s="57">
        <v>34665.763610839844</v>
      </c>
      <c r="H5" s="57">
        <v>35382.189208984375</v>
      </c>
      <c r="I5" s="57">
        <v>38485.593048095703</v>
      </c>
      <c r="J5" s="57">
        <v>40542.401123046875</v>
      </c>
      <c r="K5" s="57">
        <v>41498.25</v>
      </c>
      <c r="L5" s="57">
        <v>43297.549865722656</v>
      </c>
      <c r="M5" s="57">
        <v>47100.350982666016</v>
      </c>
      <c r="N5" s="57">
        <v>48357.375091552734</v>
      </c>
    </row>
    <row r="6" spans="1:16" ht="17.399999999999999" customHeight="1">
      <c r="A6" s="135" t="s">
        <v>338</v>
      </c>
      <c r="B6" s="57">
        <v>7082.9349365234375</v>
      </c>
      <c r="C6" s="57">
        <v>6922.8985595703125</v>
      </c>
      <c r="D6" s="57">
        <v>7344.4744262695313</v>
      </c>
      <c r="E6" s="57">
        <v>8238.1790771484375</v>
      </c>
      <c r="F6" s="57">
        <v>9252.570068359375</v>
      </c>
      <c r="G6" s="57">
        <v>11372.312866210938</v>
      </c>
      <c r="H6" s="57">
        <v>13754.795166015625</v>
      </c>
      <c r="I6" s="57">
        <v>14762.851806640625</v>
      </c>
      <c r="J6" s="57">
        <v>14251.890258789063</v>
      </c>
      <c r="K6" s="57">
        <v>14087.802124023438</v>
      </c>
      <c r="L6" s="57">
        <v>14956.282592773438</v>
      </c>
      <c r="M6" s="57">
        <v>13171.20947265625</v>
      </c>
      <c r="N6" s="57">
        <v>13815.210815429688</v>
      </c>
    </row>
    <row r="7" spans="1:16" ht="17.399999999999999" customHeight="1">
      <c r="A7" s="134" t="s">
        <v>339</v>
      </c>
      <c r="B7" s="57">
        <v>5641.241943359375</v>
      </c>
      <c r="C7" s="57">
        <v>4618.8184661865234</v>
      </c>
      <c r="D7" s="57">
        <v>5993.8153686523438</v>
      </c>
      <c r="E7" s="57">
        <v>7255.0181579589844</v>
      </c>
      <c r="F7" s="57">
        <v>5611.0783996582031</v>
      </c>
      <c r="G7" s="57">
        <v>4653.2135009765625</v>
      </c>
      <c r="H7" s="57">
        <v>6172.0314331054688</v>
      </c>
      <c r="I7" s="57">
        <v>5893.6592712402344</v>
      </c>
      <c r="J7" s="57">
        <v>9369.2003402709961</v>
      </c>
      <c r="K7" s="57">
        <v>7720.934814453125</v>
      </c>
      <c r="L7" s="57">
        <v>5401.2118530273438</v>
      </c>
      <c r="M7" s="57">
        <v>12044.568939208984</v>
      </c>
      <c r="N7" s="57">
        <v>19165.831939697266</v>
      </c>
    </row>
    <row r="8" spans="1:16" ht="17.399999999999999" customHeight="1">
      <c r="A8" s="135" t="s">
        <v>340</v>
      </c>
      <c r="B8" s="57">
        <v>5641.241943359375</v>
      </c>
      <c r="C8" s="57">
        <v>4618.8184661865234</v>
      </c>
      <c r="D8" s="57">
        <v>5993.8153686523438</v>
      </c>
      <c r="E8" s="57">
        <v>7255.0181579589844</v>
      </c>
      <c r="F8" s="57">
        <v>5611.0783996582031</v>
      </c>
      <c r="G8" s="57">
        <v>4653.2135009765625</v>
      </c>
      <c r="H8" s="57">
        <v>6172.0314331054688</v>
      </c>
      <c r="I8" s="57">
        <v>5893.6592712402344</v>
      </c>
      <c r="J8" s="57">
        <v>9369.2003402709961</v>
      </c>
      <c r="K8" s="57">
        <v>7720.934814453125</v>
      </c>
      <c r="L8" s="57">
        <v>5401.2118530273438</v>
      </c>
      <c r="M8" s="57">
        <v>12044.568939208984</v>
      </c>
      <c r="N8" s="57">
        <v>19165.831939697266</v>
      </c>
    </row>
    <row r="9" spans="1:16" ht="17.399999999999999" customHeight="1">
      <c r="A9" s="135" t="s">
        <v>341</v>
      </c>
      <c r="B9" s="57"/>
      <c r="C9" s="57"/>
      <c r="D9" s="57"/>
      <c r="E9" s="57"/>
      <c r="F9" s="57"/>
      <c r="G9" s="57"/>
      <c r="H9" s="57"/>
      <c r="I9" s="57"/>
      <c r="J9" s="57"/>
      <c r="K9" s="57"/>
      <c r="L9" s="57"/>
      <c r="M9" s="57"/>
      <c r="N9" s="57"/>
    </row>
    <row r="10" spans="1:16" ht="17.399999999999999" customHeight="1">
      <c r="A10" s="134" t="s">
        <v>342</v>
      </c>
      <c r="B10" s="57">
        <v>15102.400390625</v>
      </c>
      <c r="C10" s="57">
        <v>12190.453002929688</v>
      </c>
      <c r="D10" s="57">
        <v>14720.665710449219</v>
      </c>
      <c r="E10" s="57">
        <v>17993.322448730469</v>
      </c>
      <c r="F10" s="57">
        <v>21050.625366210938</v>
      </c>
      <c r="G10" s="57">
        <v>22325.626281738281</v>
      </c>
      <c r="H10" s="57">
        <v>24731.287658691406</v>
      </c>
      <c r="I10" s="57">
        <v>25537.381713867188</v>
      </c>
      <c r="J10" s="57">
        <v>24981.30517578125</v>
      </c>
      <c r="K10" s="57">
        <v>29654.997619628906</v>
      </c>
      <c r="L10" s="57">
        <v>29460.05615234375</v>
      </c>
      <c r="M10" s="57">
        <v>31592.695068359375</v>
      </c>
      <c r="N10" s="57">
        <v>34359.435302734375</v>
      </c>
    </row>
    <row r="11" spans="1:16" ht="17.399999999999999" customHeight="1">
      <c r="A11" s="134" t="s">
        <v>343</v>
      </c>
      <c r="B11" s="57">
        <v>19561.51611328125</v>
      </c>
      <c r="C11" s="57">
        <v>16077.723510742188</v>
      </c>
      <c r="D11" s="57">
        <v>17240.434692382813</v>
      </c>
      <c r="E11" s="57">
        <v>20537.45458984375</v>
      </c>
      <c r="F11" s="57">
        <v>21354.07958984375</v>
      </c>
      <c r="G11" s="57">
        <v>21225.568603515625</v>
      </c>
      <c r="H11" s="57">
        <v>23908.147216796875</v>
      </c>
      <c r="I11" s="57">
        <v>25990.54833984375</v>
      </c>
      <c r="J11" s="57">
        <v>27380.97021484375</v>
      </c>
      <c r="K11" s="57">
        <v>27911.61181640625</v>
      </c>
      <c r="L11" s="57">
        <v>27526.151611328125</v>
      </c>
      <c r="M11" s="57">
        <v>32196.70556640625</v>
      </c>
      <c r="N11" s="57">
        <v>37307.42919921875</v>
      </c>
    </row>
    <row r="12" spans="1:16" s="7" customFormat="1" ht="17.399999999999999" customHeight="1">
      <c r="A12" s="134" t="s">
        <v>370</v>
      </c>
      <c r="B12" s="59">
        <v>32497.185546875</v>
      </c>
      <c r="C12" s="59">
        <v>35002.12890625</v>
      </c>
      <c r="D12" s="59">
        <v>40118.4375</v>
      </c>
      <c r="E12" s="59">
        <v>44389.62890625</v>
      </c>
      <c r="F12" s="59">
        <v>48001.15234375</v>
      </c>
      <c r="G12" s="59">
        <v>51791.34765625</v>
      </c>
      <c r="H12" s="59">
        <v>56132.15625</v>
      </c>
      <c r="I12" s="59">
        <v>58688.9375</v>
      </c>
      <c r="J12" s="59">
        <v>61763.826683044434</v>
      </c>
      <c r="K12" s="59">
        <v>65050.372741699219</v>
      </c>
      <c r="L12" s="59">
        <v>65588.948852539063</v>
      </c>
      <c r="M12" s="59">
        <v>71712.118896484375</v>
      </c>
      <c r="N12" s="59">
        <v>78390.423950195313</v>
      </c>
    </row>
    <row r="14" spans="1:16" ht="15" customHeight="1">
      <c r="A14" s="6" t="s">
        <v>838</v>
      </c>
      <c r="B14" s="10"/>
      <c r="C14" s="10"/>
      <c r="D14" s="10"/>
      <c r="E14" s="10"/>
      <c r="F14" s="10"/>
      <c r="G14" s="10"/>
      <c r="H14" s="10"/>
      <c r="I14" s="10"/>
      <c r="J14" s="10"/>
      <c r="K14" s="10"/>
      <c r="L14" s="10"/>
      <c r="M14" s="10"/>
      <c r="N14" s="10"/>
    </row>
  </sheetData>
  <mergeCells count="2">
    <mergeCell ref="A2:A3"/>
    <mergeCell ref="B2:N2"/>
  </mergeCells>
  <hyperlinks>
    <hyperlink ref="P3" location="Content!A1" display="Back to Content Page" xr:uid="{00000000-0004-0000-4600-000000000000}"/>
  </hyperlinks>
  <pageMargins left="0.7" right="0.7" top="0.75" bottom="0.75" header="0.3" footer="0.3"/>
  <pageSetup orientation="portrait" horizontalDpi="1200" verticalDpi="12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P14"/>
  <sheetViews>
    <sheetView workbookViewId="0">
      <selection activeCell="F5" sqref="F5"/>
    </sheetView>
  </sheetViews>
  <sheetFormatPr defaultRowHeight="15" customHeight="1"/>
  <cols>
    <col min="1" max="1" width="55" style="6" customWidth="1"/>
    <col min="2" max="24" width="8.77734375" style="6" customWidth="1"/>
    <col min="25" max="25" width="9.5546875" style="6" customWidth="1"/>
    <col min="26" max="27" width="16.5546875" style="6" bestFit="1" customWidth="1"/>
    <col min="28" max="29" width="16.5546875" style="6" customWidth="1"/>
    <col min="30" max="30" width="9.21875" style="6" customWidth="1"/>
    <col min="31" max="242" width="8.8867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8.8867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8.8867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8.8867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8.8867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8.8867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8.8867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8.8867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8.8867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8.8867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8.8867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8.8867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8.8867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8.8867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8.8867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8.8867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8.8867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8.8867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8.8867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8.8867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8.8867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8.8867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8.8867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8.8867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8.8867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8.8867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8.8867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8.8867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8.8867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8.8867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8.8867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8.8867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8.8867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8.8867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8.8867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8.8867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8.8867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8.8867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8.8867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8.8867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8.8867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8.8867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8.8867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8.8867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8.8867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8.8867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8.8867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8.8867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8.8867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8.8867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8.8867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8.8867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8.8867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8.8867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8.8867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8.8867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8.8867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8.8867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8.8867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8.8867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8.8867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8.8867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8.8867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8.88671875" style="6"/>
  </cols>
  <sheetData>
    <row r="1" spans="1:16" s="7" customFormat="1" ht="15" customHeight="1">
      <c r="A1" s="7" t="s">
        <v>712</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8" customHeight="1">
      <c r="A4" s="134" t="s">
        <v>336</v>
      </c>
      <c r="B4" s="62">
        <v>96.362373538477698</v>
      </c>
      <c r="C4" s="62">
        <v>97.909990102792293</v>
      </c>
      <c r="D4" s="62">
        <v>91.340524199830185</v>
      </c>
      <c r="E4" s="62">
        <v>89.387417437539298</v>
      </c>
      <c r="F4" s="62">
        <v>88.94271508730462</v>
      </c>
      <c r="G4" s="62">
        <v>88.891443378950314</v>
      </c>
      <c r="H4" s="62">
        <v>87.538031063967907</v>
      </c>
      <c r="I4" s="62">
        <v>90.72995205397325</v>
      </c>
      <c r="J4" s="62">
        <v>88.715829838435525</v>
      </c>
      <c r="K4" s="62">
        <v>85.450781880595017</v>
      </c>
      <c r="L4" s="62">
        <v>88.816536135478842</v>
      </c>
      <c r="M4" s="62">
        <v>84.046548035100699</v>
      </c>
      <c r="N4" s="62">
        <v>79.3114551166138</v>
      </c>
    </row>
    <row r="5" spans="1:16" ht="18" customHeight="1">
      <c r="A5" s="135" t="s">
        <v>337</v>
      </c>
      <c r="B5" s="62">
        <v>74.566840118185723</v>
      </c>
      <c r="C5" s="62">
        <v>78.131482977946661</v>
      </c>
      <c r="D5" s="62">
        <v>73.033543958464776</v>
      </c>
      <c r="E5" s="62">
        <v>70.828625034594666</v>
      </c>
      <c r="F5" s="62">
        <v>69.666990200328854</v>
      </c>
      <c r="G5" s="62">
        <v>66.933503721362413</v>
      </c>
      <c r="H5" s="62">
        <v>63.033725359489246</v>
      </c>
      <c r="I5" s="62">
        <v>65.575549136659191</v>
      </c>
      <c r="J5" s="62">
        <v>65.641012385938652</v>
      </c>
      <c r="K5" s="62">
        <v>63.794023386738239</v>
      </c>
      <c r="L5" s="62">
        <v>66.013483404142917</v>
      </c>
      <c r="M5" s="62">
        <v>65.679764741932729</v>
      </c>
      <c r="N5" s="62">
        <v>61.687860142555394</v>
      </c>
    </row>
    <row r="6" spans="1:16" ht="18" customHeight="1">
      <c r="A6" s="135" t="s">
        <v>338</v>
      </c>
      <c r="B6" s="62">
        <v>21.795533420291985</v>
      </c>
      <c r="C6" s="62">
        <v>19.778507124845643</v>
      </c>
      <c r="D6" s="62">
        <v>18.306980241365412</v>
      </c>
      <c r="E6" s="62">
        <v>18.558792402944626</v>
      </c>
      <c r="F6" s="62">
        <v>19.275724886975777</v>
      </c>
      <c r="G6" s="62">
        <v>21.957939657587893</v>
      </c>
      <c r="H6" s="62">
        <v>24.504305704478661</v>
      </c>
      <c r="I6" s="62">
        <v>25.154402917314062</v>
      </c>
      <c r="J6" s="62">
        <v>23.07481745249688</v>
      </c>
      <c r="K6" s="62">
        <v>21.656758493856774</v>
      </c>
      <c r="L6" s="62">
        <v>22.803052731335935</v>
      </c>
      <c r="M6" s="62">
        <v>18.36678329316798</v>
      </c>
      <c r="N6" s="62">
        <v>17.623594974058392</v>
      </c>
    </row>
    <row r="7" spans="1:16" ht="18" customHeight="1">
      <c r="A7" s="134" t="s">
        <v>339</v>
      </c>
      <c r="B7" s="62">
        <v>17.359170797182617</v>
      </c>
      <c r="C7" s="62">
        <v>13.195821541477109</v>
      </c>
      <c r="D7" s="62">
        <v>14.940301123772191</v>
      </c>
      <c r="E7" s="62">
        <v>16.343948658100828</v>
      </c>
      <c r="F7" s="62">
        <v>11.689466035056125</v>
      </c>
      <c r="G7" s="62">
        <v>8.984538367027854</v>
      </c>
      <c r="H7" s="62">
        <v>10.995535973385074</v>
      </c>
      <c r="I7" s="62">
        <v>10.04219793762706</v>
      </c>
      <c r="J7" s="62">
        <v>15.169397434442081</v>
      </c>
      <c r="K7" s="62">
        <v>11.869163064001595</v>
      </c>
      <c r="L7" s="62">
        <v>8.2349419338472192</v>
      </c>
      <c r="M7" s="62">
        <v>16.795723128185884</v>
      </c>
      <c r="N7" s="62">
        <v>24.449200519535541</v>
      </c>
    </row>
    <row r="8" spans="1:16" ht="18" customHeight="1">
      <c r="A8" s="135" t="s">
        <v>340</v>
      </c>
      <c r="B8" s="62">
        <v>17.359170797182617</v>
      </c>
      <c r="C8" s="62">
        <v>13.195821541477109</v>
      </c>
      <c r="D8" s="62">
        <v>14.940301123772191</v>
      </c>
      <c r="E8" s="62">
        <v>16.343948658100828</v>
      </c>
      <c r="F8" s="62">
        <v>11.689466035056125</v>
      </c>
      <c r="G8" s="62">
        <v>8.984538367027854</v>
      </c>
      <c r="H8" s="62">
        <v>10.995535973385074</v>
      </c>
      <c r="I8" s="62">
        <v>10.04219793762706</v>
      </c>
      <c r="J8" s="62">
        <v>15.169397434442081</v>
      </c>
      <c r="K8" s="62">
        <v>11.869163064001595</v>
      </c>
      <c r="L8" s="62">
        <v>8.2349419338472192</v>
      </c>
      <c r="M8" s="62">
        <v>16.795723128185884</v>
      </c>
      <c r="N8" s="62">
        <v>24.449200519535541</v>
      </c>
    </row>
    <row r="9" spans="1:16" ht="18" customHeight="1">
      <c r="A9" s="135" t="s">
        <v>341</v>
      </c>
      <c r="B9" s="62" t="s">
        <v>7</v>
      </c>
      <c r="C9" s="62" t="s">
        <v>7</v>
      </c>
      <c r="D9" s="62" t="s">
        <v>7</v>
      </c>
      <c r="E9" s="62" t="s">
        <v>7</v>
      </c>
      <c r="F9" s="62" t="s">
        <v>7</v>
      </c>
      <c r="G9" s="62" t="s">
        <v>7</v>
      </c>
      <c r="H9" s="62" t="s">
        <v>7</v>
      </c>
      <c r="I9" s="62" t="s">
        <v>7</v>
      </c>
      <c r="J9" s="62" t="s">
        <v>7</v>
      </c>
      <c r="K9" s="62" t="s">
        <v>7</v>
      </c>
      <c r="L9" s="62" t="s">
        <v>7</v>
      </c>
      <c r="M9" s="62" t="s">
        <v>7</v>
      </c>
      <c r="N9" s="62" t="s">
        <v>7</v>
      </c>
    </row>
    <row r="10" spans="1:16" ht="18" customHeight="1">
      <c r="A10" s="134" t="s">
        <v>342</v>
      </c>
      <c r="B10" s="62">
        <v>46.472948769181272</v>
      </c>
      <c r="C10" s="62">
        <v>34.827747293830903</v>
      </c>
      <c r="D10" s="62">
        <v>36.693018541535224</v>
      </c>
      <c r="E10" s="62">
        <v>40.534969298193509</v>
      </c>
      <c r="F10" s="62">
        <v>43.854416692877244</v>
      </c>
      <c r="G10" s="62">
        <v>43.106864934116274</v>
      </c>
      <c r="H10" s="62">
        <v>44.059037298591939</v>
      </c>
      <c r="I10" s="62">
        <v>43.513109627972376</v>
      </c>
      <c r="J10" s="62">
        <v>40.446498407520437</v>
      </c>
      <c r="K10" s="62">
        <v>45.587744342960811</v>
      </c>
      <c r="L10" s="62">
        <v>44.91618888202887</v>
      </c>
      <c r="M10" s="62">
        <v>44.054889960737412</v>
      </c>
      <c r="N10" s="62">
        <v>43.831164026570832</v>
      </c>
    </row>
    <row r="11" spans="1:16" ht="18" customHeight="1">
      <c r="A11" s="134" t="s">
        <v>343</v>
      </c>
      <c r="B11" s="62">
        <v>60.194493104841598</v>
      </c>
      <c r="C11" s="62">
        <v>45.933558938100305</v>
      </c>
      <c r="D11" s="62">
        <v>42.973843865137603</v>
      </c>
      <c r="E11" s="62">
        <v>46.266335393833636</v>
      </c>
      <c r="F11" s="62">
        <v>44.486597815237999</v>
      </c>
      <c r="G11" s="62">
        <v>40.98284668009444</v>
      </c>
      <c r="H11" s="62">
        <v>42.59260433594492</v>
      </c>
      <c r="I11" s="62">
        <v>44.285259619572685</v>
      </c>
      <c r="J11" s="62">
        <v>44.331725680398051</v>
      </c>
      <c r="K11" s="62">
        <v>42.907689287557425</v>
      </c>
      <c r="L11" s="62">
        <v>41.967666951354929</v>
      </c>
      <c r="M11" s="62">
        <v>44.897161124023995</v>
      </c>
      <c r="N11" s="62">
        <v>47.591819662720162</v>
      </c>
    </row>
    <row r="12" spans="1:16" s="7" customFormat="1" ht="18" customHeight="1">
      <c r="A12" s="134" t="s">
        <v>370</v>
      </c>
      <c r="B12" s="63">
        <v>100</v>
      </c>
      <c r="C12" s="62">
        <v>100</v>
      </c>
      <c r="D12" s="62">
        <v>100</v>
      </c>
      <c r="E12" s="62">
        <v>100</v>
      </c>
      <c r="F12" s="62">
        <v>100</v>
      </c>
      <c r="G12" s="62">
        <v>100</v>
      </c>
      <c r="H12" s="62">
        <v>100</v>
      </c>
      <c r="I12" s="62">
        <v>100</v>
      </c>
      <c r="J12" s="62">
        <v>100</v>
      </c>
      <c r="K12" s="62">
        <v>100</v>
      </c>
      <c r="L12" s="62">
        <v>100</v>
      </c>
      <c r="M12" s="62">
        <v>100</v>
      </c>
      <c r="N12" s="62">
        <v>100</v>
      </c>
    </row>
    <row r="13" spans="1:16" ht="15" customHeight="1">
      <c r="B13" s="10"/>
      <c r="C13" s="10"/>
      <c r="D13" s="10"/>
      <c r="E13" s="10"/>
      <c r="F13" s="10"/>
      <c r="G13" s="10"/>
      <c r="H13" s="10"/>
      <c r="I13" s="10"/>
      <c r="J13" s="10"/>
    </row>
    <row r="14" spans="1:16" ht="15" customHeight="1">
      <c r="A14" s="8" t="s">
        <v>210</v>
      </c>
    </row>
  </sheetData>
  <mergeCells count="2">
    <mergeCell ref="A2:A3"/>
    <mergeCell ref="B2:N2"/>
  </mergeCells>
  <hyperlinks>
    <hyperlink ref="P3" location="Content!A1" display="Back to Content Page" xr:uid="{00000000-0004-0000-4700-000000000000}"/>
  </hyperlinks>
  <pageMargins left="0.7" right="0.7" top="0.75" bottom="0.75" header="0.3" footer="0.3"/>
  <pageSetup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O19"/>
  <sheetViews>
    <sheetView workbookViewId="0">
      <pane xSplit="1" ySplit="1" topLeftCell="B2" activePane="bottomRight" state="frozen"/>
      <selection activeCell="H27" sqref="H27"/>
      <selection pane="topRight" activeCell="H27" sqref="H27"/>
      <selection pane="bottomLeft" activeCell="H27" sqref="H27"/>
      <selection pane="bottomRight" activeCell="N12" sqref="N12"/>
    </sheetView>
  </sheetViews>
  <sheetFormatPr defaultColWidth="9.21875" defaultRowHeight="15" customHeight="1"/>
  <cols>
    <col min="1" max="1" width="54.33203125" style="6" customWidth="1"/>
    <col min="2" max="16384" width="9.21875" style="6"/>
  </cols>
  <sheetData>
    <row r="1" spans="1:15" s="7" customFormat="1" ht="15" customHeight="1">
      <c r="A1" s="7" t="s">
        <v>713</v>
      </c>
    </row>
    <row r="2" spans="1:15" ht="18" customHeight="1">
      <c r="A2" s="251" t="s">
        <v>375</v>
      </c>
      <c r="B2" s="259" t="s">
        <v>22</v>
      </c>
      <c r="C2" s="260"/>
      <c r="D2" s="260"/>
      <c r="E2" s="260"/>
      <c r="F2" s="260"/>
      <c r="G2" s="260"/>
      <c r="H2" s="260"/>
      <c r="I2" s="260"/>
      <c r="J2" s="260"/>
      <c r="K2" s="260"/>
      <c r="L2" s="260"/>
      <c r="M2" s="260"/>
    </row>
    <row r="3" spans="1:15" ht="18" customHeight="1">
      <c r="A3" s="251" t="s">
        <v>375</v>
      </c>
      <c r="B3" s="56">
        <v>2011</v>
      </c>
      <c r="C3" s="56">
        <v>2012</v>
      </c>
      <c r="D3" s="56">
        <v>2013</v>
      </c>
      <c r="E3" s="56">
        <v>2014</v>
      </c>
      <c r="F3" s="56">
        <v>2015</v>
      </c>
      <c r="G3" s="56">
        <v>2016</v>
      </c>
      <c r="H3" s="56">
        <v>2017</v>
      </c>
      <c r="I3" s="56">
        <v>2018</v>
      </c>
      <c r="J3" s="56">
        <v>2019</v>
      </c>
      <c r="K3" s="56">
        <v>2020</v>
      </c>
      <c r="L3" s="56">
        <v>2021</v>
      </c>
      <c r="M3" s="56">
        <v>2022</v>
      </c>
      <c r="O3" s="15" t="s">
        <v>12</v>
      </c>
    </row>
    <row r="4" spans="1:15" s="21" customFormat="1" ht="18" customHeight="1">
      <c r="A4" s="143" t="s">
        <v>376</v>
      </c>
      <c r="B4" s="147">
        <v>6.3217951325031976</v>
      </c>
      <c r="C4" s="147">
        <v>13.128068398136435</v>
      </c>
      <c r="D4" s="147">
        <v>5.872962567139524</v>
      </c>
      <c r="E4" s="147">
        <v>-7.131494945961208</v>
      </c>
      <c r="F4" s="147">
        <v>3.813765194493655</v>
      </c>
      <c r="G4" s="147">
        <v>-8.4387170854776485</v>
      </c>
      <c r="H4" s="147">
        <v>-4.3249389961881093</v>
      </c>
      <c r="I4" s="147">
        <v>7.6235789009152768</v>
      </c>
      <c r="J4" s="147">
        <v>0.76263120431741527</v>
      </c>
      <c r="K4" s="147">
        <v>-7.5439709846714607</v>
      </c>
      <c r="L4" s="147">
        <v>4.6448833279164319</v>
      </c>
      <c r="M4" s="147">
        <v>5.0812987957244786</v>
      </c>
    </row>
    <row r="5" spans="1:15" s="21" customFormat="1" ht="18" customHeight="1">
      <c r="A5" s="143" t="s">
        <v>182</v>
      </c>
      <c r="B5" s="147">
        <v>66.215127216802415</v>
      </c>
      <c r="C5" s="147">
        <v>644.42189576562362</v>
      </c>
      <c r="D5" s="147">
        <v>24.114568356440685</v>
      </c>
      <c r="E5" s="147">
        <v>-49.294195288896304</v>
      </c>
      <c r="F5" s="147">
        <v>-86.259757718216377</v>
      </c>
      <c r="G5" s="147">
        <v>9.7037931435299214</v>
      </c>
      <c r="H5" s="147">
        <v>7.9794269467970764</v>
      </c>
      <c r="I5" s="147">
        <v>-25.368359439088238</v>
      </c>
      <c r="J5" s="147">
        <v>-18.325008451060583</v>
      </c>
      <c r="K5" s="147">
        <v>25.087174824827429</v>
      </c>
      <c r="L5" s="147">
        <v>3.0958788157547446</v>
      </c>
      <c r="M5" s="147">
        <v>17.33004951950538</v>
      </c>
    </row>
    <row r="6" spans="1:15" s="21" customFormat="1" ht="18" customHeight="1">
      <c r="A6" s="143" t="s">
        <v>183</v>
      </c>
      <c r="B6" s="147">
        <v>2.189715873516235</v>
      </c>
      <c r="C6" s="147">
        <v>1.9542811153383752</v>
      </c>
      <c r="D6" s="147">
        <v>3.1787448646077365</v>
      </c>
      <c r="E6" s="147">
        <v>4.6185083345519047</v>
      </c>
      <c r="F6" s="147">
        <v>1.7930068509194541</v>
      </c>
      <c r="G6" s="147">
        <v>1.4434784386001951</v>
      </c>
      <c r="H6" s="147">
        <v>3.1218155215012189</v>
      </c>
      <c r="I6" s="147">
        <v>0.88671158851143161</v>
      </c>
      <c r="J6" s="147">
        <v>5.3494279338364095</v>
      </c>
      <c r="K6" s="147">
        <v>-10.046105705785465</v>
      </c>
      <c r="L6" s="147">
        <v>20.110588657914107</v>
      </c>
      <c r="M6" s="147">
        <v>-0.64332110971895418</v>
      </c>
    </row>
    <row r="7" spans="1:15" s="21" customFormat="1" ht="45" customHeight="1">
      <c r="A7" s="142" t="s">
        <v>377</v>
      </c>
      <c r="B7" s="147">
        <v>3.9676285253891592</v>
      </c>
      <c r="C7" s="147">
        <v>-5.794935057594202</v>
      </c>
      <c r="D7" s="147">
        <v>11.3779437219915</v>
      </c>
      <c r="E7" s="147">
        <v>0.60360119366245613</v>
      </c>
      <c r="F7" s="147">
        <v>-27.075625934993894</v>
      </c>
      <c r="G7" s="147">
        <v>-18.841376429911037</v>
      </c>
      <c r="H7" s="147">
        <v>2.4500008309779275</v>
      </c>
      <c r="I7" s="147">
        <v>14.152135592916835</v>
      </c>
      <c r="J7" s="147">
        <v>39.640892757588148</v>
      </c>
      <c r="K7" s="147">
        <v>-13.670753564719689</v>
      </c>
      <c r="L7" s="147">
        <v>9.9908822919360745</v>
      </c>
      <c r="M7" s="147">
        <v>5.1094543343840968</v>
      </c>
    </row>
    <row r="8" spans="1:15" s="21" customFormat="1" ht="18" customHeight="1">
      <c r="A8" s="143" t="s">
        <v>184</v>
      </c>
      <c r="B8" s="147">
        <v>-4.1806302095144474</v>
      </c>
      <c r="C8" s="147">
        <v>-0.13202482072574639</v>
      </c>
      <c r="D8" s="147">
        <v>1.3927434081251135</v>
      </c>
      <c r="E8" s="147">
        <v>-8.9607651335697369E-2</v>
      </c>
      <c r="F8" s="147">
        <v>9.3497016189375586</v>
      </c>
      <c r="G8" s="147">
        <v>19.967725132972987</v>
      </c>
      <c r="H8" s="147">
        <v>-9.8950263202976032</v>
      </c>
      <c r="I8" s="147">
        <v>1.7750246668319534</v>
      </c>
      <c r="J8" s="147">
        <v>-0.75074918909754729</v>
      </c>
      <c r="K8" s="147">
        <v>-5.1265489401085773</v>
      </c>
      <c r="L8" s="147">
        <v>-0.13086519311364953</v>
      </c>
      <c r="M8" s="147">
        <v>0.26273890727274818</v>
      </c>
    </row>
    <row r="9" spans="1:15" s="21" customFormat="1" ht="34.799999999999997" customHeight="1">
      <c r="A9" s="142" t="s">
        <v>378</v>
      </c>
      <c r="B9" s="147">
        <v>4.6032756147921248</v>
      </c>
      <c r="C9" s="147">
        <v>-0.89189096371717369</v>
      </c>
      <c r="D9" s="147">
        <v>2.1307715387267194</v>
      </c>
      <c r="E9" s="147">
        <v>1.2531577526431619</v>
      </c>
      <c r="F9" s="147">
        <v>4.4422733041249671</v>
      </c>
      <c r="G9" s="147">
        <v>3.8671454841751682</v>
      </c>
      <c r="H9" s="147">
        <v>-1.9394368072080113</v>
      </c>
      <c r="I9" s="147">
        <v>5.6628882664441846</v>
      </c>
      <c r="J9" s="147">
        <v>2.2466256183421649</v>
      </c>
      <c r="K9" s="147">
        <v>-3.0989838413359081</v>
      </c>
      <c r="L9" s="147">
        <v>0.52081027533390056</v>
      </c>
      <c r="M9" s="147">
        <v>3.2316391110075955</v>
      </c>
    </row>
    <row r="10" spans="1:15" s="21" customFormat="1" ht="18" customHeight="1">
      <c r="A10" s="143" t="s">
        <v>379</v>
      </c>
      <c r="B10" s="147">
        <v>2.6413648260252813</v>
      </c>
      <c r="C10" s="147">
        <v>12.028860050298135</v>
      </c>
      <c r="D10" s="147">
        <v>-12.0976203296281</v>
      </c>
      <c r="E10" s="147">
        <v>12.97232449569141</v>
      </c>
      <c r="F10" s="147">
        <v>8.9977622580464498</v>
      </c>
      <c r="G10" s="147">
        <v>7.0427557698718743</v>
      </c>
      <c r="H10" s="147">
        <v>3.9945353455256054</v>
      </c>
      <c r="I10" s="147">
        <v>6.0770479820100576</v>
      </c>
      <c r="J10" s="147">
        <v>3.2655932658892937</v>
      </c>
      <c r="K10" s="147">
        <v>93.276134941588424</v>
      </c>
      <c r="L10" s="147">
        <v>46.522035306084717</v>
      </c>
      <c r="M10" s="147">
        <v>-8.6636090865189885</v>
      </c>
    </row>
    <row r="11" spans="1:15" s="21" customFormat="1" ht="18" customHeight="1">
      <c r="A11" s="143" t="s">
        <v>380</v>
      </c>
      <c r="B11" s="147">
        <v>-7.9397683920606141</v>
      </c>
      <c r="C11" s="147">
        <v>5.1291148783949154</v>
      </c>
      <c r="D11" s="147">
        <v>13.914319509653581</v>
      </c>
      <c r="E11" s="147">
        <v>1.3412917885270446</v>
      </c>
      <c r="F11" s="147">
        <v>3.4175809328637996</v>
      </c>
      <c r="G11" s="147">
        <v>-4.0642637769174854</v>
      </c>
      <c r="H11" s="147">
        <v>14.041514968260856</v>
      </c>
      <c r="I11" s="147">
        <v>9.254091703374371</v>
      </c>
      <c r="J11" s="147">
        <v>3.7743412024798317</v>
      </c>
      <c r="K11" s="147">
        <v>-4.7933852002653339</v>
      </c>
      <c r="L11" s="147">
        <v>3.4944169501156921</v>
      </c>
      <c r="M11" s="147">
        <v>-5.3528396328685517</v>
      </c>
    </row>
    <row r="12" spans="1:15" s="21" customFormat="1" ht="34.799999999999997" customHeight="1">
      <c r="A12" s="142" t="s">
        <v>381</v>
      </c>
      <c r="B12" s="147">
        <v>9.0485311194744753</v>
      </c>
      <c r="C12" s="147">
        <v>5.2274096402109933</v>
      </c>
      <c r="D12" s="147">
        <v>4.9056866039211258</v>
      </c>
      <c r="E12" s="147">
        <v>5.3085628297893379</v>
      </c>
      <c r="F12" s="147">
        <v>7.3241358010393185</v>
      </c>
      <c r="G12" s="147">
        <v>-2.8814608588933908</v>
      </c>
      <c r="H12" s="147">
        <v>3.5114776271430799</v>
      </c>
      <c r="I12" s="147">
        <v>-8.1072421733949795E-2</v>
      </c>
      <c r="J12" s="147">
        <v>2.1528868471583138</v>
      </c>
      <c r="K12" s="147">
        <v>0.11403573149715385</v>
      </c>
      <c r="L12" s="147">
        <v>6.0387427908311651</v>
      </c>
      <c r="M12" s="147">
        <v>7.1453395343578592</v>
      </c>
    </row>
    <row r="13" spans="1:15" s="21" customFormat="1" ht="34.799999999999997" customHeight="1">
      <c r="A13" s="142" t="s">
        <v>382</v>
      </c>
      <c r="B13" s="147">
        <v>0.45484825161597087</v>
      </c>
      <c r="C13" s="147">
        <v>5.0988120470094884</v>
      </c>
      <c r="D13" s="147">
        <v>2.8360808330348561</v>
      </c>
      <c r="E13" s="147">
        <v>1.7586422290521568</v>
      </c>
      <c r="F13" s="147">
        <v>4.4638335342737747</v>
      </c>
      <c r="G13" s="147">
        <v>5.2176801413450278</v>
      </c>
      <c r="H13" s="147">
        <v>4.0431298333185879</v>
      </c>
      <c r="I13" s="147">
        <v>4.3308629610194771</v>
      </c>
      <c r="J13" s="147">
        <v>-1.5772504118493487</v>
      </c>
      <c r="K13" s="147">
        <v>5.4741486468701481</v>
      </c>
      <c r="L13" s="147">
        <v>0.72004568701211724</v>
      </c>
      <c r="M13" s="147">
        <v>-1.1149646981962462</v>
      </c>
    </row>
    <row r="14" spans="1:15" s="21" customFormat="1" ht="18" customHeight="1">
      <c r="A14" s="143" t="s">
        <v>383</v>
      </c>
      <c r="B14" s="147">
        <v>3.35575773192447</v>
      </c>
      <c r="C14" s="147">
        <v>-4.5720022786209285</v>
      </c>
      <c r="D14" s="147">
        <v>8.2740026885289808E-2</v>
      </c>
      <c r="E14" s="147">
        <v>5.9987581601001523</v>
      </c>
      <c r="F14" s="147">
        <v>0.63275822764106238</v>
      </c>
      <c r="G14" s="147">
        <v>5.2193352574426939</v>
      </c>
      <c r="H14" s="147">
        <v>-0.59931891206986165</v>
      </c>
      <c r="I14" s="147">
        <v>0.80605081289665748</v>
      </c>
      <c r="J14" s="147">
        <v>-6.2618367490409668</v>
      </c>
      <c r="K14" s="147">
        <v>-8.9902191713437247</v>
      </c>
      <c r="L14" s="147">
        <v>-0.4355705408065802</v>
      </c>
      <c r="M14" s="147">
        <v>12.96131314405558</v>
      </c>
    </row>
    <row r="15" spans="1:15" s="21" customFormat="1" ht="18" customHeight="1">
      <c r="A15" s="144" t="s">
        <v>384</v>
      </c>
      <c r="B15" s="148">
        <v>2.6568496834465947</v>
      </c>
      <c r="C15" s="148">
        <v>5.0934899738689836</v>
      </c>
      <c r="D15" s="148">
        <v>3.9392853790958213</v>
      </c>
      <c r="E15" s="148">
        <v>1.0641035827276397</v>
      </c>
      <c r="F15" s="148">
        <v>2.5138529410864834</v>
      </c>
      <c r="G15" s="148">
        <v>1.2196755578510334</v>
      </c>
      <c r="H15" s="148">
        <v>1.8103076057439722</v>
      </c>
      <c r="I15" s="148">
        <v>3.5450587996891443</v>
      </c>
      <c r="J15" s="148">
        <v>2.7957104577482284</v>
      </c>
      <c r="K15" s="148">
        <v>-1.4163655457906685</v>
      </c>
      <c r="L15" s="148">
        <v>10.448098860443778</v>
      </c>
      <c r="M15" s="148">
        <v>0.35517163317517486</v>
      </c>
    </row>
    <row r="16" spans="1:15" s="21" customFormat="1" ht="18" customHeight="1">
      <c r="A16" s="143" t="s">
        <v>185</v>
      </c>
      <c r="B16" s="147">
        <v>-5.3550773601844952</v>
      </c>
      <c r="C16" s="147">
        <v>11.499011998539714</v>
      </c>
      <c r="D16" s="147">
        <v>2.3798805740540558</v>
      </c>
      <c r="E16" s="147">
        <v>-1.7904179223454264</v>
      </c>
      <c r="F16" s="147">
        <v>-3.4492580105913646</v>
      </c>
      <c r="G16" s="147">
        <v>-2.2431855080592129</v>
      </c>
      <c r="H16" s="147">
        <v>6.7397232416365398</v>
      </c>
      <c r="I16" s="147">
        <v>11.54716994920031</v>
      </c>
      <c r="J16" s="147">
        <v>-0.48230465538404133</v>
      </c>
      <c r="K16" s="147">
        <v>-3.2284396094650702</v>
      </c>
      <c r="L16" s="147">
        <v>10.847767610725413</v>
      </c>
      <c r="M16" s="147">
        <v>5.3555444703456487</v>
      </c>
    </row>
    <row r="17" spans="1:13" s="21" customFormat="1" ht="18" customHeight="1">
      <c r="A17" s="144" t="s">
        <v>385</v>
      </c>
      <c r="B17" s="148">
        <v>2.2472300193433341</v>
      </c>
      <c r="C17" s="148">
        <v>5.396630576170196</v>
      </c>
      <c r="D17" s="148">
        <v>3.8612138401259841</v>
      </c>
      <c r="E17" s="148">
        <v>0.92323037097079919</v>
      </c>
      <c r="F17" s="148">
        <v>2.2274808393373462</v>
      </c>
      <c r="G17" s="148">
        <v>1.062610043349153</v>
      </c>
      <c r="H17" s="148">
        <v>2.0265783342433537</v>
      </c>
      <c r="I17" s="148">
        <v>3.9123577056340793</v>
      </c>
      <c r="J17" s="148">
        <v>2.634193783212524</v>
      </c>
      <c r="K17" s="148">
        <v>-1.5029401653804655</v>
      </c>
      <c r="L17" s="148">
        <v>10.466859140491991</v>
      </c>
      <c r="M17" s="148">
        <v>0.59069633197528049</v>
      </c>
    </row>
    <row r="19" spans="1:13" ht="15" customHeight="1">
      <c r="A19" s="8" t="s">
        <v>391</v>
      </c>
    </row>
  </sheetData>
  <mergeCells count="2">
    <mergeCell ref="A2:A3"/>
    <mergeCell ref="B2:M2"/>
  </mergeCells>
  <hyperlinks>
    <hyperlink ref="O3" location="Content!A1" display="Back to Content Page" xr:uid="{00000000-0004-0000-4800-000000000000}"/>
  </hyperlinks>
  <pageMargins left="0.7" right="0.7" top="0.75" bottom="0.75" header="0.3" footer="0.3"/>
  <pageSetup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P37"/>
  <sheetViews>
    <sheetView zoomScale="91" zoomScaleNormal="91" workbookViewId="0">
      <pane xSplit="1" ySplit="1" topLeftCell="B14" activePane="bottomRight" state="frozen"/>
      <selection activeCell="H27" sqref="H27"/>
      <selection pane="topRight" activeCell="H27" sqref="H27"/>
      <selection pane="bottomLeft" activeCell="H27" sqref="H27"/>
      <selection pane="bottomRight" activeCell="C4" sqref="C4:N34"/>
    </sheetView>
  </sheetViews>
  <sheetFormatPr defaultColWidth="9.21875" defaultRowHeight="15" customHeight="1"/>
  <cols>
    <col min="1" max="1" width="56.21875" style="6" customWidth="1"/>
    <col min="2" max="14" width="10.77734375" style="6" customWidth="1"/>
    <col min="15" max="15" width="9.6640625" style="6" customWidth="1"/>
    <col min="16" max="19" width="10.77734375" style="6" customWidth="1"/>
    <col min="20" max="25" width="10.5546875" style="6" customWidth="1"/>
    <col min="26" max="27" width="22.5546875" style="6" bestFit="1" customWidth="1"/>
    <col min="28" max="29" width="12" style="6" customWidth="1"/>
    <col min="30" max="16384" width="9.21875" style="6"/>
  </cols>
  <sheetData>
    <row r="1" spans="1:16" s="133" customFormat="1" ht="21" customHeight="1">
      <c r="A1" s="133" t="s">
        <v>714</v>
      </c>
    </row>
    <row r="2" spans="1:16" ht="15" customHeight="1">
      <c r="A2" s="251" t="s">
        <v>181</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309</v>
      </c>
      <c r="B4" s="137">
        <v>795.35240173339798</v>
      </c>
      <c r="C4" s="137">
        <v>850.91197395324707</v>
      </c>
      <c r="D4" s="137">
        <v>996.04312801361084</v>
      </c>
      <c r="E4" s="137">
        <v>1156.7384309768677</v>
      </c>
      <c r="F4" s="137">
        <v>1049.2732105255127</v>
      </c>
      <c r="G4" s="137">
        <v>1138.6207218170166</v>
      </c>
      <c r="H4" s="137">
        <v>1531.5183296203613</v>
      </c>
      <c r="I4" s="137">
        <v>1525.5483474731445</v>
      </c>
      <c r="J4" s="137">
        <v>1437.6644992828369</v>
      </c>
      <c r="K4" s="137">
        <v>1541.8815155029297</v>
      </c>
      <c r="L4" s="137">
        <v>1794.267599105835</v>
      </c>
      <c r="M4" s="137">
        <v>2123.3354249000549</v>
      </c>
      <c r="N4" s="137">
        <v>2282.349730014801</v>
      </c>
      <c r="P4"/>
    </row>
    <row r="5" spans="1:16" ht="15" customHeight="1">
      <c r="A5" s="135" t="s">
        <v>310</v>
      </c>
      <c r="B5" s="137">
        <v>716.06085205078102</v>
      </c>
      <c r="C5" s="137">
        <v>777.91506958007813</v>
      </c>
      <c r="D5" s="137">
        <v>922.88314819335938</v>
      </c>
      <c r="E5" s="137">
        <v>1077.602783203125</v>
      </c>
      <c r="F5" s="137">
        <v>960.61056518554688</v>
      </c>
      <c r="G5" s="137">
        <v>1049.6712951660156</v>
      </c>
      <c r="H5" s="137">
        <v>1450.6842041015625</v>
      </c>
      <c r="I5" s="137">
        <v>1438.5718383789063</v>
      </c>
      <c r="J5" s="137">
        <v>1343.1347351074219</v>
      </c>
      <c r="K5" s="137">
        <v>1451.1135711669922</v>
      </c>
      <c r="L5" s="137">
        <v>1715.4745788574219</v>
      </c>
      <c r="M5" s="137">
        <v>2052.2168273925781</v>
      </c>
      <c r="N5" s="137">
        <v>2209.3659362792969</v>
      </c>
    </row>
    <row r="6" spans="1:16" ht="15" customHeight="1">
      <c r="A6" s="135" t="s">
        <v>311</v>
      </c>
      <c r="B6" s="137">
        <v>67.710739135742202</v>
      </c>
      <c r="C6" s="137">
        <v>66.848258972167969</v>
      </c>
      <c r="D6" s="137">
        <v>65.682388305664063</v>
      </c>
      <c r="E6" s="137">
        <v>65.306488037109375</v>
      </c>
      <c r="F6" s="137">
        <v>67.2332763671875</v>
      </c>
      <c r="G6" s="137">
        <v>66.81085205078125</v>
      </c>
      <c r="H6" s="137">
        <v>67.021537780761719</v>
      </c>
      <c r="I6" s="137">
        <v>67.841278076171875</v>
      </c>
      <c r="J6" s="137">
        <v>66.643684387207031</v>
      </c>
      <c r="K6" s="137">
        <v>67.34814453125</v>
      </c>
      <c r="L6" s="137">
        <v>67.043403625488281</v>
      </c>
      <c r="M6" s="137">
        <v>65.084548950195313</v>
      </c>
      <c r="N6" s="137">
        <v>66.441909790039063</v>
      </c>
    </row>
    <row r="7" spans="1:16" ht="15" customHeight="1">
      <c r="A7" s="135" t="s">
        <v>312</v>
      </c>
      <c r="B7" s="137">
        <v>11.580810546875</v>
      </c>
      <c r="C7" s="137">
        <v>6.1486454010009766</v>
      </c>
      <c r="D7" s="137">
        <v>7.4775915145874023</v>
      </c>
      <c r="E7" s="137">
        <v>13.829159736633301</v>
      </c>
      <c r="F7" s="137">
        <v>21.42936897277832</v>
      </c>
      <c r="G7" s="137">
        <v>22.138574600219727</v>
      </c>
      <c r="H7" s="137">
        <v>13.812587738037109</v>
      </c>
      <c r="I7" s="137">
        <v>19.135231018066406</v>
      </c>
      <c r="J7" s="137">
        <v>27.886079788208008</v>
      </c>
      <c r="K7" s="137">
        <v>23.4197998046875</v>
      </c>
      <c r="L7" s="137">
        <v>11.749616622924805</v>
      </c>
      <c r="M7" s="137">
        <v>6.0340485572814941</v>
      </c>
      <c r="N7" s="137">
        <v>6.5418839454650879</v>
      </c>
    </row>
    <row r="8" spans="1:16" ht="27.6" customHeight="1">
      <c r="A8" s="134" t="s">
        <v>313</v>
      </c>
      <c r="B8" s="137">
        <v>3956.6023561358452</v>
      </c>
      <c r="C8" s="137">
        <v>5068.5535795092583</v>
      </c>
      <c r="D8" s="137">
        <v>4674.2156038880348</v>
      </c>
      <c r="E8" s="137">
        <v>5154.9085502624512</v>
      </c>
      <c r="F8" s="137">
        <v>7082.3891829252243</v>
      </c>
      <c r="G8" s="137">
        <v>8616.8312841057777</v>
      </c>
      <c r="H8" s="137">
        <v>8170.9066723585129</v>
      </c>
      <c r="I8" s="137">
        <v>7461.7757456302643</v>
      </c>
      <c r="J8" s="137">
        <v>9236.4835283756256</v>
      </c>
      <c r="K8" s="137">
        <v>9483.0323434770107</v>
      </c>
      <c r="L8" s="137">
        <v>9855.6961805447936</v>
      </c>
      <c r="M8" s="137">
        <v>10690.322064071894</v>
      </c>
      <c r="N8" s="137">
        <v>10264.501745223999</v>
      </c>
    </row>
    <row r="9" spans="1:16" ht="15" customHeight="1">
      <c r="A9" s="135" t="s">
        <v>314</v>
      </c>
      <c r="B9" s="137">
        <v>875.76617813110352</v>
      </c>
      <c r="C9" s="137">
        <v>1626.3293800354004</v>
      </c>
      <c r="D9" s="137">
        <v>1176.6236152648926</v>
      </c>
      <c r="E9" s="137">
        <v>1385.6324005126953</v>
      </c>
      <c r="F9" s="137">
        <v>2447.5919570922852</v>
      </c>
      <c r="G9" s="137">
        <v>2527.1903305053711</v>
      </c>
      <c r="H9" s="137">
        <v>1443.0190277099609</v>
      </c>
      <c r="I9" s="137">
        <v>1160.3887939453125</v>
      </c>
      <c r="J9" s="137">
        <v>1995.3754348754883</v>
      </c>
      <c r="K9" s="137">
        <v>1830.9361801147461</v>
      </c>
      <c r="L9" s="137">
        <v>2615.5609436035156</v>
      </c>
      <c r="M9" s="137">
        <v>3121.3582515716553</v>
      </c>
      <c r="N9" s="137">
        <v>2823.5231857299805</v>
      </c>
    </row>
    <row r="10" spans="1:16" ht="15" customHeight="1">
      <c r="A10" s="135" t="s">
        <v>315</v>
      </c>
      <c r="B10" s="137">
        <v>2140.3925439715385</v>
      </c>
      <c r="C10" s="137">
        <v>2393.7111379504204</v>
      </c>
      <c r="D10" s="137">
        <v>2330.0264673829079</v>
      </c>
      <c r="E10" s="137">
        <v>2498.679012298584</v>
      </c>
      <c r="F10" s="137">
        <v>3245.4147795438766</v>
      </c>
      <c r="G10" s="137">
        <v>4555.2537770867348</v>
      </c>
      <c r="H10" s="137">
        <v>5182.6151837110519</v>
      </c>
      <c r="I10" s="137">
        <v>4682.9368479251862</v>
      </c>
      <c r="J10" s="137">
        <v>5626.2362978458405</v>
      </c>
      <c r="K10" s="137">
        <v>5947.8134180009365</v>
      </c>
      <c r="L10" s="137">
        <v>5525.563703738153</v>
      </c>
      <c r="M10" s="137">
        <v>5890.781836181879</v>
      </c>
      <c r="N10" s="137">
        <v>5758.7274303436279</v>
      </c>
    </row>
    <row r="11" spans="1:16" ht="15" customHeight="1">
      <c r="A11" s="135" t="s">
        <v>316</v>
      </c>
      <c r="B11" s="137">
        <v>285.66018676757813</v>
      </c>
      <c r="C11" s="137">
        <v>309.6781005859375</v>
      </c>
      <c r="D11" s="137">
        <v>353.27407836914063</v>
      </c>
      <c r="E11" s="137">
        <v>419.55545043945313</v>
      </c>
      <c r="F11" s="137">
        <v>421.47943115234375</v>
      </c>
      <c r="G11" s="137">
        <v>390.31906127929688</v>
      </c>
      <c r="H11" s="137">
        <v>341.6136474609375</v>
      </c>
      <c r="I11" s="137">
        <v>415.11550903320313</v>
      </c>
      <c r="J11" s="137">
        <v>474.23165893554688</v>
      </c>
      <c r="K11" s="137">
        <v>388.16433715820313</v>
      </c>
      <c r="L11" s="137">
        <v>520.2408447265625</v>
      </c>
      <c r="M11" s="137">
        <v>409.71786499023438</v>
      </c>
      <c r="N11" s="137">
        <v>392.22647094726563</v>
      </c>
    </row>
    <row r="12" spans="1:16" ht="27" customHeight="1">
      <c r="A12" s="135" t="s">
        <v>317</v>
      </c>
      <c r="B12" s="137">
        <v>654.783447265625</v>
      </c>
      <c r="C12" s="137">
        <v>738.8349609375</v>
      </c>
      <c r="D12" s="137">
        <v>814.29144287109375</v>
      </c>
      <c r="E12" s="137">
        <v>851.04168701171875</v>
      </c>
      <c r="F12" s="137">
        <v>967.90301513671875</v>
      </c>
      <c r="G12" s="137">
        <v>1144.068115234375</v>
      </c>
      <c r="H12" s="137">
        <v>1203.6588134765625</v>
      </c>
      <c r="I12" s="137">
        <v>1203.3345947265625</v>
      </c>
      <c r="J12" s="137">
        <v>1140.64013671875</v>
      </c>
      <c r="K12" s="137">
        <v>1316.118408203125</v>
      </c>
      <c r="L12" s="137">
        <v>1194.3306884765625</v>
      </c>
      <c r="M12" s="137">
        <v>1268.464111328125</v>
      </c>
      <c r="N12" s="137">
        <v>1290.024658203125</v>
      </c>
    </row>
    <row r="13" spans="1:16" ht="15" customHeight="1">
      <c r="A13" s="134" t="s">
        <v>308</v>
      </c>
      <c r="B13" s="137">
        <v>1190.158447265625</v>
      </c>
      <c r="C13" s="137">
        <v>1148.497802734375</v>
      </c>
      <c r="D13" s="137">
        <v>1596.27685546875</v>
      </c>
      <c r="E13" s="137">
        <v>1474.2156982421875</v>
      </c>
      <c r="F13" s="137">
        <v>1437.675048828125</v>
      </c>
      <c r="G13" s="137">
        <v>1540.00634765625</v>
      </c>
      <c r="H13" s="137">
        <v>1342.2718505859375</v>
      </c>
      <c r="I13" s="137">
        <v>1320.031005859375</v>
      </c>
      <c r="J13" s="137">
        <v>1297.6015625</v>
      </c>
      <c r="K13" s="137">
        <v>1067.322265625</v>
      </c>
      <c r="L13" s="137">
        <v>651.75079345703125</v>
      </c>
      <c r="M13" s="137">
        <v>736.91571044921875</v>
      </c>
      <c r="N13" s="137">
        <v>965.827880859375</v>
      </c>
    </row>
    <row r="14" spans="1:16" ht="27.6" customHeight="1">
      <c r="A14" s="134" t="s">
        <v>318</v>
      </c>
      <c r="B14" s="137">
        <v>2514.05080032349</v>
      </c>
      <c r="C14" s="137">
        <v>2827.20902967453</v>
      </c>
      <c r="D14" s="137">
        <v>3359.0251694917679</v>
      </c>
      <c r="E14" s="137">
        <v>3904.1284184455872</v>
      </c>
      <c r="F14" s="137">
        <v>4104.4060138463974</v>
      </c>
      <c r="G14" s="137">
        <v>4056.514267206192</v>
      </c>
      <c r="H14" s="137">
        <v>4453.3343675136566</v>
      </c>
      <c r="I14" s="137">
        <v>4537.2438678741455</v>
      </c>
      <c r="J14" s="137">
        <v>4351.4598259925842</v>
      </c>
      <c r="K14" s="137">
        <v>3830.2927105426788</v>
      </c>
      <c r="L14" s="137">
        <v>2996.9132566452026</v>
      </c>
      <c r="M14" s="137">
        <v>3198.5066545009613</v>
      </c>
      <c r="N14" s="137">
        <v>3734.5864939689636</v>
      </c>
    </row>
    <row r="15" spans="1:16" ht="15" customHeight="1">
      <c r="A15" s="135" t="s">
        <v>319</v>
      </c>
      <c r="B15" s="137">
        <v>1831.7442131042499</v>
      </c>
      <c r="C15" s="137">
        <v>2097.5935134887695</v>
      </c>
      <c r="D15" s="137">
        <v>2523.5939407348633</v>
      </c>
      <c r="E15" s="137">
        <v>2979.2314910888672</v>
      </c>
      <c r="F15" s="137">
        <v>3103.0110626220703</v>
      </c>
      <c r="G15" s="137">
        <v>3126.2565155029297</v>
      </c>
      <c r="H15" s="137">
        <v>3484.4187393188477</v>
      </c>
      <c r="I15" s="137">
        <v>3566.9120330810547</v>
      </c>
      <c r="J15" s="137">
        <v>3367.7667083740234</v>
      </c>
      <c r="K15" s="137">
        <v>2939.4433746337891</v>
      </c>
      <c r="L15" s="137">
        <v>2336.5204238891602</v>
      </c>
      <c r="M15" s="137">
        <v>2492.678352355957</v>
      </c>
      <c r="N15" s="137">
        <v>2747.9205169677734</v>
      </c>
    </row>
    <row r="16" spans="1:16" ht="15" customHeight="1">
      <c r="A16" s="135" t="s">
        <v>320</v>
      </c>
      <c r="B16" s="137">
        <v>406.08654022216803</v>
      </c>
      <c r="C16" s="137">
        <v>437.56958723068237</v>
      </c>
      <c r="D16" s="137">
        <v>521.07060253620148</v>
      </c>
      <c r="E16" s="137">
        <v>596.18620347976685</v>
      </c>
      <c r="F16" s="137">
        <v>664.44025456905365</v>
      </c>
      <c r="G16" s="137">
        <v>631.07685875892639</v>
      </c>
      <c r="H16" s="137">
        <v>649.7618043422699</v>
      </c>
      <c r="I16" s="137">
        <v>628.57014656066895</v>
      </c>
      <c r="J16" s="137">
        <v>653.23794794082642</v>
      </c>
      <c r="K16" s="137">
        <v>636.14473080635071</v>
      </c>
      <c r="L16" s="137">
        <v>528.83412456512451</v>
      </c>
      <c r="M16" s="137">
        <v>558.18580794334412</v>
      </c>
      <c r="N16" s="137">
        <v>766.86704206466675</v>
      </c>
    </row>
    <row r="17" spans="1:14" ht="15" customHeight="1">
      <c r="A17" s="135" t="s">
        <v>321</v>
      </c>
      <c r="B17" s="137">
        <v>276.22004699707003</v>
      </c>
      <c r="C17" s="137">
        <v>292.04592895507813</v>
      </c>
      <c r="D17" s="137">
        <v>314.36062622070313</v>
      </c>
      <c r="E17" s="137">
        <v>328.71072387695313</v>
      </c>
      <c r="F17" s="137">
        <v>336.95469665527344</v>
      </c>
      <c r="G17" s="137">
        <v>299.18089294433594</v>
      </c>
      <c r="H17" s="137">
        <v>319.15382385253906</v>
      </c>
      <c r="I17" s="137">
        <v>341.76168823242188</v>
      </c>
      <c r="J17" s="137">
        <v>330.45516967773438</v>
      </c>
      <c r="K17" s="137">
        <v>254.70460510253906</v>
      </c>
      <c r="L17" s="137">
        <v>131.55870819091797</v>
      </c>
      <c r="M17" s="137">
        <v>147.64249420166016</v>
      </c>
      <c r="N17" s="137">
        <v>219.79893493652344</v>
      </c>
    </row>
    <row r="18" spans="1:14" ht="15" customHeight="1">
      <c r="A18" s="134" t="s">
        <v>322</v>
      </c>
      <c r="B18" s="137">
        <v>523.00477409362804</v>
      </c>
      <c r="C18" s="137">
        <v>581.48884391784668</v>
      </c>
      <c r="D18" s="137">
        <v>622.25669097900391</v>
      </c>
      <c r="E18" s="137">
        <v>714.2974681854248</v>
      </c>
      <c r="F18" s="137">
        <v>849.51476287841797</v>
      </c>
      <c r="G18" s="137">
        <v>948.78713226318359</v>
      </c>
      <c r="H18" s="137">
        <v>1065.7842178344727</v>
      </c>
      <c r="I18" s="137">
        <v>942.29650497436523</v>
      </c>
      <c r="J18" s="137">
        <v>996.09253692626953</v>
      </c>
      <c r="K18" s="137">
        <v>1001.223424911499</v>
      </c>
      <c r="L18" s="137">
        <v>901.31726741790771</v>
      </c>
      <c r="M18" s="137">
        <v>853.27008152008057</v>
      </c>
      <c r="N18" s="137">
        <v>805.1659984588623</v>
      </c>
    </row>
    <row r="19" spans="1:14" ht="15" customHeight="1">
      <c r="A19" s="134" t="s">
        <v>323</v>
      </c>
      <c r="B19" s="137">
        <v>713.10976409912098</v>
      </c>
      <c r="C19" s="137">
        <v>813.36227035522461</v>
      </c>
      <c r="D19" s="137">
        <v>891.96628189086914</v>
      </c>
      <c r="E19" s="137">
        <v>1369.0541687011719</v>
      </c>
      <c r="F19" s="137">
        <v>2003.8762969970703</v>
      </c>
      <c r="G19" s="137">
        <v>2598.6198043823242</v>
      </c>
      <c r="H19" s="137">
        <v>2627.4552917480469</v>
      </c>
      <c r="I19" s="137">
        <v>2589.3547439575195</v>
      </c>
      <c r="J19" s="137">
        <v>2667.3916625976563</v>
      </c>
      <c r="K19" s="137">
        <v>4100.7727813720703</v>
      </c>
      <c r="L19" s="137">
        <v>4413.0503082275391</v>
      </c>
      <c r="M19" s="137">
        <v>4283.0127334594727</v>
      </c>
      <c r="N19" s="137">
        <v>4682.8594360351563</v>
      </c>
    </row>
    <row r="20" spans="1:14" ht="15" customHeight="1">
      <c r="A20" s="134" t="s">
        <v>324</v>
      </c>
      <c r="B20" s="137">
        <v>1126.9520263671898</v>
      </c>
      <c r="C20" s="137">
        <v>1162.289306640625</v>
      </c>
      <c r="D20" s="137">
        <v>1207.652587890625</v>
      </c>
      <c r="E20" s="137">
        <v>1258.28515625</v>
      </c>
      <c r="F20" s="137">
        <v>1251.7376708984375</v>
      </c>
      <c r="G20" s="137">
        <v>1251.7623291015625</v>
      </c>
      <c r="H20" s="137">
        <v>1279.544189453125</v>
      </c>
      <c r="I20" s="137">
        <v>1294.9544677734375</v>
      </c>
      <c r="J20" s="137">
        <v>1283.6680908203125</v>
      </c>
      <c r="K20" s="137">
        <v>1244.4918212890625</v>
      </c>
      <c r="L20" s="137">
        <v>1183.97119140625</v>
      </c>
      <c r="M20" s="137">
        <v>1194.08349609375</v>
      </c>
      <c r="N20" s="137">
        <v>1204.3616943359375</v>
      </c>
    </row>
    <row r="21" spans="1:14" ht="27.6" customHeight="1">
      <c r="A21" s="134" t="s">
        <v>325</v>
      </c>
      <c r="B21" s="137">
        <v>432.32199168205301</v>
      </c>
      <c r="C21" s="137">
        <v>538.74217414855957</v>
      </c>
      <c r="D21" s="137">
        <v>599.09392786026001</v>
      </c>
      <c r="E21" s="137">
        <v>661.17400217056274</v>
      </c>
      <c r="F21" s="137">
        <v>752.94527769088745</v>
      </c>
      <c r="G21" s="137">
        <v>929.97948884963989</v>
      </c>
      <c r="H21" s="137">
        <v>944.68331027030945</v>
      </c>
      <c r="I21" s="137">
        <v>928.23586201667786</v>
      </c>
      <c r="J21" s="137">
        <v>893.20027828216553</v>
      </c>
      <c r="K21" s="137">
        <v>857.67890119552612</v>
      </c>
      <c r="L21" s="137">
        <v>764.37976124882698</v>
      </c>
      <c r="M21" s="137">
        <v>786.15337219834328</v>
      </c>
      <c r="N21" s="137">
        <v>701.37873935699463</v>
      </c>
    </row>
    <row r="22" spans="1:14" ht="15" customHeight="1">
      <c r="A22" s="135" t="s">
        <v>326</v>
      </c>
      <c r="B22" s="137">
        <v>149.9853515625</v>
      </c>
      <c r="C22" s="137">
        <v>163.92303466796875</v>
      </c>
      <c r="D22" s="137">
        <v>188.97102355957031</v>
      </c>
      <c r="E22" s="137">
        <v>244.293701171875</v>
      </c>
      <c r="F22" s="137">
        <v>249.26350402832031</v>
      </c>
      <c r="G22" s="137">
        <v>246.68089294433594</v>
      </c>
      <c r="H22" s="137">
        <v>248.38442993164063</v>
      </c>
      <c r="I22" s="137">
        <v>248.56732177734375</v>
      </c>
      <c r="J22" s="137">
        <v>250.52487182617188</v>
      </c>
      <c r="K22" s="137">
        <v>243.6072998046875</v>
      </c>
      <c r="L22" s="137">
        <v>241.78450012207031</v>
      </c>
      <c r="M22" s="137">
        <v>241.42767333984375</v>
      </c>
      <c r="N22" s="137">
        <v>242.87460327148438</v>
      </c>
    </row>
    <row r="23" spans="1:14" ht="15" customHeight="1">
      <c r="A23" s="135" t="s">
        <v>327</v>
      </c>
      <c r="B23" s="137">
        <v>282.33664011955301</v>
      </c>
      <c r="C23" s="137">
        <v>374.81913948059082</v>
      </c>
      <c r="D23" s="137">
        <v>410.1229043006897</v>
      </c>
      <c r="E23" s="137">
        <v>416.88030099868774</v>
      </c>
      <c r="F23" s="137">
        <v>503.68177366256714</v>
      </c>
      <c r="G23" s="137">
        <v>683.29859590530396</v>
      </c>
      <c r="H23" s="137">
        <v>696.29888033866882</v>
      </c>
      <c r="I23" s="137">
        <v>679.66854023933411</v>
      </c>
      <c r="J23" s="137">
        <v>642.67540645599365</v>
      </c>
      <c r="K23" s="137">
        <v>614.07160139083862</v>
      </c>
      <c r="L23" s="137">
        <v>522.59526112675667</v>
      </c>
      <c r="M23" s="137">
        <v>544.72569885849953</v>
      </c>
      <c r="N23" s="137">
        <v>458.50413608551025</v>
      </c>
    </row>
    <row r="24" spans="1:14" ht="27.6" customHeight="1">
      <c r="A24" s="134" t="s">
        <v>328</v>
      </c>
      <c r="B24" s="137">
        <v>3304.2927703857422</v>
      </c>
      <c r="C24" s="137">
        <v>3602.6947631835938</v>
      </c>
      <c r="D24" s="137">
        <v>3860.6524505615234</v>
      </c>
      <c r="E24" s="137">
        <v>4416.2237243652344</v>
      </c>
      <c r="F24" s="137">
        <v>4859.2339477539063</v>
      </c>
      <c r="G24" s="137">
        <v>5489.1401214599609</v>
      </c>
      <c r="H24" s="137">
        <v>5959.0416259765625</v>
      </c>
      <c r="I24" s="137">
        <v>6195.7695922851563</v>
      </c>
      <c r="J24" s="137">
        <v>7236.342041015625</v>
      </c>
      <c r="K24" s="137">
        <v>6837.8182830810547</v>
      </c>
      <c r="L24" s="137">
        <v>6964.7124481201172</v>
      </c>
      <c r="M24" s="137">
        <v>7100.7523498535156</v>
      </c>
      <c r="N24" s="137">
        <v>7402.6627807617188</v>
      </c>
    </row>
    <row r="25" spans="1:14" ht="27" customHeight="1">
      <c r="A25" s="135" t="s">
        <v>329</v>
      </c>
      <c r="B25" s="137">
        <v>2871.929931640625</v>
      </c>
      <c r="C25" s="137">
        <v>3162.515380859375</v>
      </c>
      <c r="D25" s="137">
        <v>3418.207763671875</v>
      </c>
      <c r="E25" s="137">
        <v>3952.96484375</v>
      </c>
      <c r="F25" s="137">
        <v>4368.56103515625</v>
      </c>
      <c r="G25" s="137">
        <v>4949.9658203125</v>
      </c>
      <c r="H25" s="137">
        <v>5388.392578125</v>
      </c>
      <c r="I25" s="137">
        <v>5598.712890625</v>
      </c>
      <c r="J25" s="137">
        <v>6602.26123046875</v>
      </c>
      <c r="K25" s="137">
        <v>6187.62548828125</v>
      </c>
      <c r="L25" s="137">
        <v>6283.470703125</v>
      </c>
      <c r="M25" s="137">
        <v>6395.65625</v>
      </c>
      <c r="N25" s="137">
        <v>6653.28662109375</v>
      </c>
    </row>
    <row r="26" spans="1:14" ht="15" customHeight="1">
      <c r="A26" s="135" t="s">
        <v>330</v>
      </c>
      <c r="B26" s="137">
        <v>136.86927795410156</v>
      </c>
      <c r="C26" s="137">
        <v>140.4805908203125</v>
      </c>
      <c r="D26" s="137">
        <v>140.51057434082031</v>
      </c>
      <c r="E26" s="137">
        <v>156.58517456054688</v>
      </c>
      <c r="F26" s="137">
        <v>170.34066772460938</v>
      </c>
      <c r="G26" s="137">
        <v>188.92585754394531</v>
      </c>
      <c r="H26" s="137">
        <v>204.003662109375</v>
      </c>
      <c r="I26" s="137">
        <v>218.94467163085938</v>
      </c>
      <c r="J26" s="137">
        <v>231.79916381835938</v>
      </c>
      <c r="K26" s="137">
        <v>232.90632629394531</v>
      </c>
      <c r="L26" s="137">
        <v>244.72648620605469</v>
      </c>
      <c r="M26" s="137">
        <v>248.36520385742188</v>
      </c>
      <c r="N26" s="137">
        <v>267.46347045898438</v>
      </c>
    </row>
    <row r="27" spans="1:14" ht="15" customHeight="1">
      <c r="A27" s="135" t="s">
        <v>331</v>
      </c>
      <c r="B27" s="137">
        <v>295.49356079101563</v>
      </c>
      <c r="C27" s="137">
        <v>299.69879150390625</v>
      </c>
      <c r="D27" s="137">
        <v>301.93411254882813</v>
      </c>
      <c r="E27" s="137">
        <v>306.6737060546875</v>
      </c>
      <c r="F27" s="137">
        <v>320.33224487304688</v>
      </c>
      <c r="G27" s="137">
        <v>350.24844360351563</v>
      </c>
      <c r="H27" s="137">
        <v>366.6453857421875</v>
      </c>
      <c r="I27" s="137">
        <v>378.11203002929688</v>
      </c>
      <c r="J27" s="137">
        <v>402.28164672851563</v>
      </c>
      <c r="K27" s="137">
        <v>417.28646850585938</v>
      </c>
      <c r="L27" s="137">
        <v>436.5152587890625</v>
      </c>
      <c r="M27" s="137">
        <v>456.73089599609375</v>
      </c>
      <c r="N27" s="137">
        <v>481.91268920898438</v>
      </c>
    </row>
    <row r="28" spans="1:14" ht="15" customHeight="1">
      <c r="A28" s="134" t="s">
        <v>332</v>
      </c>
      <c r="B28" s="137">
        <v>194.09881973266602</v>
      </c>
      <c r="C28" s="137">
        <v>191.62265014648438</v>
      </c>
      <c r="D28" s="137">
        <v>213.11181449890137</v>
      </c>
      <c r="E28" s="137">
        <v>212.88722229003906</v>
      </c>
      <c r="F28" s="137">
        <v>237.14424133300781</v>
      </c>
      <c r="G28" s="137">
        <v>240.47188949584961</v>
      </c>
      <c r="H28" s="137">
        <v>261.73711395263672</v>
      </c>
      <c r="I28" s="137">
        <v>266.70655822753906</v>
      </c>
      <c r="J28" s="137">
        <v>308.37508392333984</v>
      </c>
      <c r="K28" s="137">
        <v>297.99318313598633</v>
      </c>
      <c r="L28" s="137">
        <v>298.43439483642578</v>
      </c>
      <c r="M28" s="137">
        <v>299.28190231323242</v>
      </c>
      <c r="N28" s="137">
        <v>286.79705810546875</v>
      </c>
    </row>
    <row r="29" spans="1:14" ht="15" customHeight="1">
      <c r="A29" s="135" t="s">
        <v>333</v>
      </c>
      <c r="B29" s="137">
        <v>24.69970703125</v>
      </c>
      <c r="C29" s="137">
        <v>22.579048156738281</v>
      </c>
      <c r="D29" s="137">
        <v>23.022275924682617</v>
      </c>
      <c r="E29" s="137">
        <v>26.910533905029297</v>
      </c>
      <c r="F29" s="137">
        <v>42.403076171875</v>
      </c>
      <c r="G29" s="137">
        <v>35.510684967041016</v>
      </c>
      <c r="H29" s="137">
        <v>33.932010650634766</v>
      </c>
      <c r="I29" s="137">
        <v>33.996780395507813</v>
      </c>
      <c r="J29" s="137">
        <v>66.813552856445313</v>
      </c>
      <c r="K29" s="137">
        <v>44.495071411132813</v>
      </c>
      <c r="L29" s="137">
        <v>45.819744110107422</v>
      </c>
      <c r="M29" s="137">
        <v>47.412521362304688</v>
      </c>
      <c r="N29" s="137">
        <v>50.171333312988281</v>
      </c>
    </row>
    <row r="30" spans="1:14" ht="15" customHeight="1">
      <c r="A30" s="135" t="s">
        <v>334</v>
      </c>
      <c r="B30" s="137">
        <v>141.74477767944336</v>
      </c>
      <c r="C30" s="137">
        <v>140.33062744140625</v>
      </c>
      <c r="D30" s="137">
        <v>160.08953857421875</v>
      </c>
      <c r="E30" s="137">
        <v>154.81643676757813</v>
      </c>
      <c r="F30" s="137">
        <v>162.37844467163086</v>
      </c>
      <c r="G30" s="137">
        <v>170.8072509765625</v>
      </c>
      <c r="H30" s="137">
        <v>192.215576171875</v>
      </c>
      <c r="I30" s="137">
        <v>195.93301391601563</v>
      </c>
      <c r="J30" s="137">
        <v>204.49980163574219</v>
      </c>
      <c r="K30" s="137">
        <v>223.22679138183594</v>
      </c>
      <c r="L30" s="137">
        <v>220.92196273803711</v>
      </c>
      <c r="M30" s="137">
        <v>220.50068664550781</v>
      </c>
      <c r="N30" s="137">
        <v>242.84178924560547</v>
      </c>
    </row>
    <row r="31" spans="1:14" ht="15" customHeight="1">
      <c r="A31" s="135" t="s">
        <v>335</v>
      </c>
      <c r="B31" s="137">
        <v>27.654335021972656</v>
      </c>
      <c r="C31" s="137">
        <v>28.712974548339844</v>
      </c>
      <c r="D31" s="137">
        <v>30</v>
      </c>
      <c r="E31" s="137">
        <v>31.160251617431641</v>
      </c>
      <c r="F31" s="137">
        <v>32.362720489501953</v>
      </c>
      <c r="G31" s="137">
        <v>34.153953552246094</v>
      </c>
      <c r="H31" s="137">
        <v>35.589527130126953</v>
      </c>
      <c r="I31" s="137">
        <v>36.776763916015625</v>
      </c>
      <c r="J31" s="137">
        <v>37.061729431152344</v>
      </c>
      <c r="K31" s="137">
        <v>39.159992218017578</v>
      </c>
      <c r="L31" s="137">
        <v>40.906150817871094</v>
      </c>
      <c r="M31" s="137">
        <v>42.413642883300781</v>
      </c>
      <c r="N31" s="137">
        <v>43.955268859863281</v>
      </c>
    </row>
    <row r="32" spans="1:14" s="7" customFormat="1" ht="15" customHeight="1">
      <c r="A32" s="134" t="s">
        <v>367</v>
      </c>
      <c r="B32" s="138">
        <v>14749.944151818752</v>
      </c>
      <c r="C32" s="138">
        <v>16785.372394263744</v>
      </c>
      <c r="D32" s="138">
        <v>18020.294510543346</v>
      </c>
      <c r="E32" s="138">
        <v>20321.912839889526</v>
      </c>
      <c r="F32" s="138">
        <v>23628.195653676987</v>
      </c>
      <c r="G32" s="138">
        <v>26810.733386337757</v>
      </c>
      <c r="H32" s="138">
        <v>27636.276969313622</v>
      </c>
      <c r="I32" s="138">
        <v>27061.916696071625</v>
      </c>
      <c r="J32" s="138">
        <v>29708.279109716415</v>
      </c>
      <c r="K32" s="138">
        <v>30262.507230132818</v>
      </c>
      <c r="L32" s="138">
        <v>29824.493201009929</v>
      </c>
      <c r="M32" s="138">
        <v>31265.633789360523</v>
      </c>
      <c r="N32" s="138">
        <v>32330.491557121277</v>
      </c>
    </row>
    <row r="33" spans="1:14" ht="15" customHeight="1">
      <c r="A33" s="135" t="s">
        <v>368</v>
      </c>
      <c r="B33" s="137">
        <v>1608.0099182128906</v>
      </c>
      <c r="C33" s="137">
        <v>1940.8831787109375</v>
      </c>
      <c r="D33" s="137">
        <v>2326.596435546875</v>
      </c>
      <c r="E33" s="137">
        <v>2518.834228515625</v>
      </c>
      <c r="F33" s="137">
        <v>2863.822021484375</v>
      </c>
      <c r="G33" s="137">
        <v>3296.34619140625</v>
      </c>
      <c r="H33" s="137">
        <v>3466.11376953125</v>
      </c>
      <c r="I33" s="137">
        <v>3672.650390625</v>
      </c>
      <c r="J33" s="137">
        <v>4120.90771484375</v>
      </c>
      <c r="K33" s="137">
        <v>4279.38037109375</v>
      </c>
      <c r="L33" s="137">
        <v>3971.6201171875</v>
      </c>
      <c r="M33" s="137">
        <v>4303.400390625</v>
      </c>
      <c r="N33" s="137">
        <v>5081.3740234375</v>
      </c>
    </row>
    <row r="34" spans="1:14" s="7" customFormat="1" ht="15" customHeight="1">
      <c r="A34" s="134" t="s">
        <v>369</v>
      </c>
      <c r="B34" s="138">
        <v>16357.954070031643</v>
      </c>
      <c r="C34" s="138">
        <v>18726.255572974682</v>
      </c>
      <c r="D34" s="138">
        <v>20346.890946090221</v>
      </c>
      <c r="E34" s="138">
        <v>22840.747068405151</v>
      </c>
      <c r="F34" s="138">
        <v>26492.017675161362</v>
      </c>
      <c r="G34" s="138">
        <v>30107.079577744007</v>
      </c>
      <c r="H34" s="138">
        <v>31102.390738844872</v>
      </c>
      <c r="I34" s="138">
        <v>30734.567086696625</v>
      </c>
      <c r="J34" s="138">
        <v>33829.186824560165</v>
      </c>
      <c r="K34" s="138">
        <v>34541.887601226568</v>
      </c>
      <c r="L34" s="138">
        <v>33796.113318197429</v>
      </c>
      <c r="M34" s="138">
        <v>35569.034179985523</v>
      </c>
      <c r="N34" s="138">
        <v>37411.865580558777</v>
      </c>
    </row>
    <row r="36" spans="1:14" ht="15" customHeight="1">
      <c r="A36" s="66" t="s">
        <v>839</v>
      </c>
    </row>
    <row r="37" spans="1:14" ht="15" customHeight="1">
      <c r="B37" s="10"/>
      <c r="C37" s="10"/>
      <c r="D37" s="10"/>
      <c r="E37" s="10"/>
      <c r="F37" s="10"/>
      <c r="G37" s="10"/>
      <c r="H37" s="10"/>
      <c r="I37" s="10"/>
      <c r="J37" s="10"/>
      <c r="K37" s="10"/>
      <c r="L37" s="10"/>
      <c r="M37" s="10"/>
      <c r="N37" s="10"/>
    </row>
  </sheetData>
  <mergeCells count="2">
    <mergeCell ref="A2:A3"/>
    <mergeCell ref="B2:N2"/>
  </mergeCells>
  <hyperlinks>
    <hyperlink ref="P3" location="Content!A1" display="Back to Content Page" xr:uid="{00000000-0004-0000-4900-000000000000}"/>
  </hyperlinks>
  <pageMargins left="0.7" right="0.7" top="0.75" bottom="0.75" header="0.3" footer="0.3"/>
  <pageSetup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P34"/>
  <sheetViews>
    <sheetView workbookViewId="0">
      <pane xSplit="1" ySplit="1" topLeftCell="B10" activePane="bottomRight" state="frozen"/>
      <selection activeCell="H27" sqref="H27"/>
      <selection pane="topRight" activeCell="H27" sqref="H27"/>
      <selection pane="bottomLeft" activeCell="H27" sqref="H27"/>
      <selection pane="bottomRight" activeCell="M7" sqref="M7"/>
    </sheetView>
  </sheetViews>
  <sheetFormatPr defaultColWidth="9.21875" defaultRowHeight="15" customHeight="1"/>
  <cols>
    <col min="1" max="1" width="51.77734375" style="6" customWidth="1"/>
    <col min="2" max="24" width="8.77734375" style="6" customWidth="1"/>
    <col min="25" max="25" width="11.5546875" style="6" customWidth="1"/>
    <col min="26" max="27" width="22.5546875" style="6" bestFit="1" customWidth="1"/>
    <col min="28" max="29" width="12" style="6" customWidth="1"/>
    <col min="30" max="16384" width="9.21875" style="6"/>
  </cols>
  <sheetData>
    <row r="1" spans="1:16" s="133" customFormat="1" ht="21" customHeight="1">
      <c r="A1" s="133" t="s">
        <v>715</v>
      </c>
    </row>
    <row r="2" spans="1:16" ht="15" customHeight="1">
      <c r="A2" s="251" t="s">
        <v>181</v>
      </c>
      <c r="B2" s="252" t="s">
        <v>22</v>
      </c>
      <c r="C2" s="253"/>
      <c r="D2" s="253"/>
      <c r="E2" s="253"/>
      <c r="F2" s="253"/>
      <c r="G2" s="253"/>
      <c r="H2" s="253"/>
      <c r="I2" s="253"/>
      <c r="J2" s="253"/>
      <c r="K2" s="253"/>
      <c r="L2" s="253"/>
      <c r="M2" s="253"/>
      <c r="N2" s="235"/>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309</v>
      </c>
      <c r="B4" s="152">
        <v>5.3922400895011293</v>
      </c>
      <c r="C4" s="152">
        <v>5.0693660764061388</v>
      </c>
      <c r="D4" s="152">
        <v>5.5273410067235256</v>
      </c>
      <c r="E4" s="152">
        <v>5.6920745605518297</v>
      </c>
      <c r="F4" s="152">
        <v>4.440767403084485</v>
      </c>
      <c r="G4" s="152">
        <v>4.2468839080591367</v>
      </c>
      <c r="H4" s="152">
        <v>5.5416955450291194</v>
      </c>
      <c r="I4" s="152">
        <v>5.637251657398668</v>
      </c>
      <c r="J4" s="152">
        <v>4.8392722243296591</v>
      </c>
      <c r="K4" s="152">
        <v>5.0950223779464512</v>
      </c>
      <c r="L4" s="152">
        <v>6.0160874721756432</v>
      </c>
      <c r="M4" s="152">
        <v>6.7912758116632554</v>
      </c>
      <c r="N4" s="152">
        <v>7.0594340515434544</v>
      </c>
      <c r="P4"/>
    </row>
    <row r="5" spans="1:16" ht="15" customHeight="1">
      <c r="A5" s="135" t="s">
        <v>310</v>
      </c>
      <c r="B5" s="152">
        <v>4.8546682257267166</v>
      </c>
      <c r="C5" s="152">
        <v>4.6344820436984993</v>
      </c>
      <c r="D5" s="152">
        <v>5.1213544132333535</v>
      </c>
      <c r="E5" s="152">
        <v>5.3026641325216071</v>
      </c>
      <c r="F5" s="152">
        <v>4.0655265398399472</v>
      </c>
      <c r="G5" s="152">
        <v>3.9151159352504261</v>
      </c>
      <c r="H5" s="152">
        <v>5.2492027262295595</v>
      </c>
      <c r="I5" s="152">
        <v>5.3158534723733473</v>
      </c>
      <c r="J5" s="152">
        <v>4.5210788889758851</v>
      </c>
      <c r="K5" s="152">
        <v>4.7950870697259917</v>
      </c>
      <c r="L5" s="152">
        <v>5.7518985060216608</v>
      </c>
      <c r="M5" s="152">
        <v>6.5638100964738264</v>
      </c>
      <c r="N5" s="152">
        <v>6.8336911375931457</v>
      </c>
    </row>
    <row r="6" spans="1:16" ht="15" customHeight="1">
      <c r="A6" s="135" t="s">
        <v>311</v>
      </c>
      <c r="B6" s="152">
        <v>0.45905759668515816</v>
      </c>
      <c r="C6" s="152">
        <v>0.39825305868705529</v>
      </c>
      <c r="D6" s="152">
        <v>0.36449120333318913</v>
      </c>
      <c r="E6" s="152">
        <v>0.32135994555060005</v>
      </c>
      <c r="F6" s="152">
        <v>0.28454680735100796</v>
      </c>
      <c r="G6" s="152">
        <v>0.24919442183117152</v>
      </c>
      <c r="H6" s="152">
        <v>0.24251290380097199</v>
      </c>
      <c r="I6" s="152">
        <v>0.25068910985902149</v>
      </c>
      <c r="J6" s="152">
        <v>0.22432697680361599</v>
      </c>
      <c r="K6" s="152">
        <v>0.22254647977147934</v>
      </c>
      <c r="L6" s="152">
        <v>0.22479310268118161</v>
      </c>
      <c r="M6" s="152">
        <v>0.20816641488439336</v>
      </c>
      <c r="N6" s="152">
        <v>0.2055085047892018</v>
      </c>
    </row>
    <row r="7" spans="1:16" ht="15" customHeight="1">
      <c r="A7" s="135" t="s">
        <v>312</v>
      </c>
      <c r="B7" s="152">
        <v>7.8514267089255518E-2</v>
      </c>
      <c r="C7" s="152">
        <v>3.6630974020583677E-2</v>
      </c>
      <c r="D7" s="152">
        <v>4.1495390156983281E-2</v>
      </c>
      <c r="E7" s="152">
        <v>6.8050482479623101E-2</v>
      </c>
      <c r="F7" s="152">
        <v>9.0694055893529524E-2</v>
      </c>
      <c r="G7" s="152">
        <v>8.2573550977539184E-2</v>
      </c>
      <c r="H7" s="152">
        <v>4.997991499858731E-2</v>
      </c>
      <c r="I7" s="152">
        <v>7.0709075166298638E-2</v>
      </c>
      <c r="J7" s="152">
        <v>9.3866358550157694E-2</v>
      </c>
      <c r="K7" s="152">
        <v>7.7388828448979485E-2</v>
      </c>
      <c r="L7" s="152">
        <v>3.9395863472801385E-2</v>
      </c>
      <c r="M7" s="152">
        <v>1.9299300305035998E-2</v>
      </c>
      <c r="N7" s="152">
        <v>2.0234409161107046E-2</v>
      </c>
    </row>
    <row r="8" spans="1:16" ht="27.6" customHeight="1">
      <c r="A8" s="134" t="s">
        <v>313</v>
      </c>
      <c r="B8" s="152">
        <v>26.824524319625802</v>
      </c>
      <c r="C8" s="152">
        <v>30.196253383341038</v>
      </c>
      <c r="D8" s="152">
        <v>25.938619378019801</v>
      </c>
      <c r="E8" s="152">
        <v>25.366256566871854</v>
      </c>
      <c r="F8" s="152">
        <v>29.974312413580652</v>
      </c>
      <c r="G8" s="152">
        <v>32.139483690874165</v>
      </c>
      <c r="H8" s="152">
        <v>29.565873440301704</v>
      </c>
      <c r="I8" s="152">
        <v>27.572975814804106</v>
      </c>
      <c r="J8" s="152">
        <v>31.090604387632581</v>
      </c>
      <c r="K8" s="152">
        <v>31.335911037914986</v>
      </c>
      <c r="L8" s="152">
        <v>33.045645114972331</v>
      </c>
      <c r="M8" s="152">
        <v>34.191925025712209</v>
      </c>
      <c r="N8" s="152">
        <v>31.748672076602212</v>
      </c>
    </row>
    <row r="9" spans="1:16" ht="15" customHeight="1">
      <c r="A9" s="135" t="s">
        <v>314</v>
      </c>
      <c r="B9" s="152">
        <v>5.9374202987956162</v>
      </c>
      <c r="C9" s="152">
        <v>9.6889681195943229</v>
      </c>
      <c r="D9" s="152">
        <v>6.5294361009276045</v>
      </c>
      <c r="E9" s="152">
        <v>6.8184152320192108</v>
      </c>
      <c r="F9" s="152">
        <v>10.35877640835175</v>
      </c>
      <c r="G9" s="152">
        <v>9.4260395420334895</v>
      </c>
      <c r="H9" s="152">
        <v>5.2214668036227891</v>
      </c>
      <c r="I9" s="152">
        <v>4.2879032072172381</v>
      </c>
      <c r="J9" s="152">
        <v>6.7165635125020735</v>
      </c>
      <c r="K9" s="152">
        <v>6.0501800666788652</v>
      </c>
      <c r="L9" s="152">
        <v>8.769842042160656</v>
      </c>
      <c r="M9" s="152">
        <v>9.9833519211557817</v>
      </c>
      <c r="N9" s="152">
        <v>8.7333135060486171</v>
      </c>
    </row>
    <row r="10" spans="1:16" ht="15" customHeight="1">
      <c r="A10" s="135" t="s">
        <v>315</v>
      </c>
      <c r="B10" s="152">
        <v>14.511190835306422</v>
      </c>
      <c r="C10" s="152">
        <v>14.260697241179173</v>
      </c>
      <c r="D10" s="152">
        <v>12.930013247117863</v>
      </c>
      <c r="E10" s="152">
        <v>12.295491236405516</v>
      </c>
      <c r="F10" s="152">
        <v>13.735347493784738</v>
      </c>
      <c r="G10" s="152">
        <v>16.990410935226436</v>
      </c>
      <c r="H10" s="152">
        <v>18.752942697258572</v>
      </c>
      <c r="I10" s="152">
        <v>17.30452761538865</v>
      </c>
      <c r="J10" s="152">
        <v>18.938277363920815</v>
      </c>
      <c r="K10" s="152">
        <v>19.654066904537942</v>
      </c>
      <c r="L10" s="152">
        <v>18.526932432672634</v>
      </c>
      <c r="M10" s="152">
        <v>18.841076038530431</v>
      </c>
      <c r="N10" s="152">
        <v>17.812062709189405</v>
      </c>
    </row>
    <row r="11" spans="1:16" ht="15" customHeight="1">
      <c r="A11" s="135" t="s">
        <v>316</v>
      </c>
      <c r="B11" s="152">
        <v>1.9366865652325509</v>
      </c>
      <c r="C11" s="152">
        <v>1.8449283895051822</v>
      </c>
      <c r="D11" s="152">
        <v>1.9604234445915765</v>
      </c>
      <c r="E11" s="152">
        <v>2.0645470421264434</v>
      </c>
      <c r="F11" s="152">
        <v>1.7837986333364129</v>
      </c>
      <c r="G11" s="152">
        <v>1.4558313480458394</v>
      </c>
      <c r="H11" s="152">
        <v>1.2361058902407644</v>
      </c>
      <c r="I11" s="152">
        <v>1.5339471837686292</v>
      </c>
      <c r="J11" s="152">
        <v>1.5962946126369342</v>
      </c>
      <c r="K11" s="152">
        <v>1.282657561075119</v>
      </c>
      <c r="L11" s="152">
        <v>1.744340938906368</v>
      </c>
      <c r="M11" s="152">
        <v>1.3104415786052561</v>
      </c>
      <c r="N11" s="152">
        <v>1.2131781858444148</v>
      </c>
    </row>
    <row r="12" spans="1:16" ht="27" customHeight="1">
      <c r="A12" s="135" t="s">
        <v>317</v>
      </c>
      <c r="B12" s="152">
        <v>4.4392266202912127</v>
      </c>
      <c r="C12" s="152">
        <v>4.4016596330623585</v>
      </c>
      <c r="D12" s="152">
        <v>4.5187465853827558</v>
      </c>
      <c r="E12" s="152">
        <v>4.1878030563206821</v>
      </c>
      <c r="F12" s="152">
        <v>4.0963898781077468</v>
      </c>
      <c r="G12" s="152">
        <v>4.267201865568401</v>
      </c>
      <c r="H12" s="152">
        <v>4.3553580491795776</v>
      </c>
      <c r="I12" s="152">
        <v>4.4465978084295914</v>
      </c>
      <c r="J12" s="152">
        <v>3.8394688985727594</v>
      </c>
      <c r="K12" s="152">
        <v>4.34900650562306</v>
      </c>
      <c r="L12" s="152">
        <v>4.0045297012326753</v>
      </c>
      <c r="M12" s="152">
        <v>4.057055487420743</v>
      </c>
      <c r="N12" s="152">
        <v>3.9901176755197763</v>
      </c>
    </row>
    <row r="13" spans="1:16" ht="15" customHeight="1">
      <c r="A13" s="134" t="s">
        <v>308</v>
      </c>
      <c r="B13" s="152">
        <v>8.0689013803409662</v>
      </c>
      <c r="C13" s="152">
        <v>6.8422539325184353</v>
      </c>
      <c r="D13" s="152">
        <v>8.8582173534111632</v>
      </c>
      <c r="E13" s="152">
        <v>7.2543156240119062</v>
      </c>
      <c r="F13" s="152">
        <v>6.0845739975256894</v>
      </c>
      <c r="G13" s="152">
        <v>5.7439918761827231</v>
      </c>
      <c r="H13" s="152">
        <v>4.8569199537128327</v>
      </c>
      <c r="I13" s="152">
        <v>4.8778178600002633</v>
      </c>
      <c r="J13" s="152">
        <v>4.3678112680569408</v>
      </c>
      <c r="K13" s="152">
        <v>3.5268798368505689</v>
      </c>
      <c r="L13" s="152">
        <v>2.1852870694713475</v>
      </c>
      <c r="M13" s="152">
        <v>2.3569511349550383</v>
      </c>
      <c r="N13" s="152">
        <v>2.9873590976894282</v>
      </c>
    </row>
    <row r="14" spans="1:16" ht="27.6" customHeight="1">
      <c r="A14" s="134" t="s">
        <v>318</v>
      </c>
      <c r="B14" s="152">
        <v>17.044476741381377</v>
      </c>
      <c r="C14" s="152">
        <v>16.843290474989427</v>
      </c>
      <c r="D14" s="152">
        <v>18.640234583993415</v>
      </c>
      <c r="E14" s="152">
        <v>19.211421922754447</v>
      </c>
      <c r="F14" s="152">
        <v>17.370797474362693</v>
      </c>
      <c r="G14" s="152">
        <v>15.130187633260771</v>
      </c>
      <c r="H14" s="152">
        <v>16.11408936326151</v>
      </c>
      <c r="I14" s="152">
        <v>16.766158579346978</v>
      </c>
      <c r="J14" s="152">
        <v>14.647296835747689</v>
      </c>
      <c r="K14" s="152">
        <v>12.656891517332051</v>
      </c>
      <c r="L14" s="152">
        <v>10.048496839315009</v>
      </c>
      <c r="M14" s="152">
        <v>10.23010336540624</v>
      </c>
      <c r="N14" s="152">
        <v>11.551282749198922</v>
      </c>
    </row>
    <row r="15" spans="1:16" ht="15" customHeight="1">
      <c r="A15" s="135" t="s">
        <v>319</v>
      </c>
      <c r="B15" s="152">
        <v>12.41865185556235</v>
      </c>
      <c r="C15" s="152">
        <v>12.496556312361614</v>
      </c>
      <c r="D15" s="152">
        <v>14.004177008640756</v>
      </c>
      <c r="E15" s="152">
        <v>14.660192249427356</v>
      </c>
      <c r="F15" s="152">
        <v>13.132661960750202</v>
      </c>
      <c r="G15" s="152">
        <v>11.660466241091379</v>
      </c>
      <c r="H15" s="152">
        <v>12.608133661374964</v>
      </c>
      <c r="I15" s="152">
        <v>13.180559504119813</v>
      </c>
      <c r="J15" s="152">
        <v>11.336121812833511</v>
      </c>
      <c r="K15" s="152">
        <v>9.7131521598016928</v>
      </c>
      <c r="L15" s="152">
        <v>7.8342334541665908</v>
      </c>
      <c r="M15" s="152">
        <v>7.9725821940772494</v>
      </c>
      <c r="N15" s="152">
        <v>8.4994702666761732</v>
      </c>
    </row>
    <row r="16" spans="1:16" ht="15" customHeight="1">
      <c r="A16" s="135" t="s">
        <v>320</v>
      </c>
      <c r="B16" s="152">
        <v>2.7531395105119447</v>
      </c>
      <c r="C16" s="152">
        <v>2.6068506372859384</v>
      </c>
      <c r="D16" s="152">
        <v>2.891576506873029</v>
      </c>
      <c r="E16" s="152">
        <v>2.9337110545495668</v>
      </c>
      <c r="F16" s="152">
        <v>2.8120651458447457</v>
      </c>
      <c r="G16" s="152">
        <v>2.3538216939657133</v>
      </c>
      <c r="H16" s="152">
        <v>2.3511191650877694</v>
      </c>
      <c r="I16" s="152">
        <v>2.3227111132594453</v>
      </c>
      <c r="J16" s="152">
        <v>2.198841425746461</v>
      </c>
      <c r="K16" s="152">
        <v>2.1020886536887207</v>
      </c>
      <c r="L16" s="152">
        <v>1.7731537666068937</v>
      </c>
      <c r="M16" s="152">
        <v>1.7853014325693626</v>
      </c>
      <c r="N16" s="152">
        <v>2.3719622100696234</v>
      </c>
    </row>
    <row r="17" spans="1:14" ht="15" customHeight="1">
      <c r="A17" s="135" t="s">
        <v>321</v>
      </c>
      <c r="B17" s="152">
        <v>1.8726853753070687</v>
      </c>
      <c r="C17" s="152">
        <v>1.7398835253418763</v>
      </c>
      <c r="D17" s="152">
        <v>1.7444810684796326</v>
      </c>
      <c r="E17" s="152">
        <v>1.6175186187775228</v>
      </c>
      <c r="F17" s="152">
        <v>1.4260703677677435</v>
      </c>
      <c r="G17" s="152">
        <v>1.1158996982036786</v>
      </c>
      <c r="H17" s="152">
        <v>1.1548365367987756</v>
      </c>
      <c r="I17" s="152">
        <v>1.2628879619677229</v>
      </c>
      <c r="J17" s="152">
        <v>1.1123335971677184</v>
      </c>
      <c r="K17" s="152">
        <v>0.84165070384163676</v>
      </c>
      <c r="L17" s="152">
        <v>0.44110961854152508</v>
      </c>
      <c r="M17" s="152">
        <v>0.47221973875962769</v>
      </c>
      <c r="N17" s="152">
        <v>0.67985027245312457</v>
      </c>
    </row>
    <row r="18" spans="1:14" ht="15" customHeight="1">
      <c r="A18" s="134" t="s">
        <v>322</v>
      </c>
      <c r="B18" s="152">
        <v>3.5458085041572081</v>
      </c>
      <c r="C18" s="152">
        <v>3.4642594174232646</v>
      </c>
      <c r="D18" s="152">
        <v>3.4530883533281478</v>
      </c>
      <c r="E18" s="152">
        <v>3.514912566613035</v>
      </c>
      <c r="F18" s="152">
        <v>3.5953433572750089</v>
      </c>
      <c r="G18" s="152">
        <v>3.5388331926297383</v>
      </c>
      <c r="H18" s="152">
        <v>3.8564681451770189</v>
      </c>
      <c r="I18" s="152">
        <v>3.4820020900853317</v>
      </c>
      <c r="J18" s="152">
        <v>3.3529122748832885</v>
      </c>
      <c r="K18" s="152">
        <v>3.308461580191103</v>
      </c>
      <c r="L18" s="152">
        <v>3.0220706898294822</v>
      </c>
      <c r="M18" s="152">
        <v>2.7290989438072497</v>
      </c>
      <c r="N18" s="152">
        <v>2.4904230021875815</v>
      </c>
    </row>
    <row r="19" spans="1:14" ht="15" customHeight="1">
      <c r="A19" s="134" t="s">
        <v>323</v>
      </c>
      <c r="B19" s="152">
        <v>4.8346607740286967</v>
      </c>
      <c r="C19" s="152">
        <v>4.8456611581235105</v>
      </c>
      <c r="D19" s="152">
        <v>4.9497874819359691</v>
      </c>
      <c r="E19" s="152">
        <v>6.7368371249672894</v>
      </c>
      <c r="F19" s="152">
        <v>8.480868900733137</v>
      </c>
      <c r="G19" s="152">
        <v>9.692460728084864</v>
      </c>
      <c r="H19" s="152">
        <v>9.5072693571043718</v>
      </c>
      <c r="I19" s="152">
        <v>9.5682607150047012</v>
      </c>
      <c r="J19" s="152">
        <v>8.9786138495152912</v>
      </c>
      <c r="K19" s="152">
        <v>13.55067096783333</v>
      </c>
      <c r="L19" s="152">
        <v>14.79673192930602</v>
      </c>
      <c r="M19" s="152">
        <v>13.698787500405482</v>
      </c>
      <c r="N19" s="152">
        <v>14.484343449469408</v>
      </c>
    </row>
    <row r="20" spans="1:14" ht="15" customHeight="1">
      <c r="A20" s="134" t="s">
        <v>324</v>
      </c>
      <c r="B20" s="152">
        <v>7.6403816500432651</v>
      </c>
      <c r="C20" s="152">
        <v>6.9244177569621712</v>
      </c>
      <c r="D20" s="152">
        <v>6.7016251437180969</v>
      </c>
      <c r="E20" s="152">
        <v>6.1917653429756578</v>
      </c>
      <c r="F20" s="152">
        <v>5.2976439218863662</v>
      </c>
      <c r="G20" s="152">
        <v>4.6688850732424836</v>
      </c>
      <c r="H20" s="152">
        <v>4.6299441522962272</v>
      </c>
      <c r="I20" s="152">
        <v>4.7851542901298494</v>
      </c>
      <c r="J20" s="152">
        <v>4.3209102960139987</v>
      </c>
      <c r="K20" s="152">
        <v>4.1123222600997975</v>
      </c>
      <c r="L20" s="152">
        <v>3.9697948375067709</v>
      </c>
      <c r="M20" s="152">
        <v>3.8191565350582732</v>
      </c>
      <c r="N20" s="152">
        <v>3.7251573865126058</v>
      </c>
    </row>
    <row r="21" spans="1:14" ht="27.6" customHeight="1">
      <c r="A21" s="134" t="s">
        <v>325</v>
      </c>
      <c r="B21" s="152">
        <v>2.9310076515018211</v>
      </c>
      <c r="C21" s="152">
        <v>3.209593218990304</v>
      </c>
      <c r="D21" s="152">
        <v>3.3245512580814984</v>
      </c>
      <c r="E21" s="152">
        <v>3.2535027946422241</v>
      </c>
      <c r="F21" s="152">
        <v>3.1866389153321371</v>
      </c>
      <c r="G21" s="152">
        <v>3.4686835136092915</v>
      </c>
      <c r="H21" s="152">
        <v>3.4182726975824336</v>
      </c>
      <c r="I21" s="152">
        <v>3.4300447837511192</v>
      </c>
      <c r="J21" s="152">
        <v>3.0065702391695743</v>
      </c>
      <c r="K21" s="152">
        <v>2.8341303470768699</v>
      </c>
      <c r="L21" s="152">
        <v>2.5629262368251853</v>
      </c>
      <c r="M21" s="152">
        <v>2.5144328673927787</v>
      </c>
      <c r="N21" s="152">
        <v>2.1694032647719066</v>
      </c>
    </row>
    <row r="22" spans="1:14" ht="15" customHeight="1">
      <c r="A22" s="135" t="s">
        <v>326</v>
      </c>
      <c r="B22" s="152">
        <v>1.0168536912324915</v>
      </c>
      <c r="C22" s="152">
        <v>0.97658265076077799</v>
      </c>
      <c r="D22" s="152">
        <v>1.0486566878749224</v>
      </c>
      <c r="E22" s="152">
        <v>1.2021196188399901</v>
      </c>
      <c r="F22" s="152">
        <v>1.0549409175453914</v>
      </c>
      <c r="G22" s="152">
        <v>0.92008260046343926</v>
      </c>
      <c r="H22" s="152">
        <v>0.89876226890994826</v>
      </c>
      <c r="I22" s="152">
        <v>0.91851336536493877</v>
      </c>
      <c r="J22" s="152">
        <v>0.8432830151519447</v>
      </c>
      <c r="K22" s="152">
        <v>0.80498055878900932</v>
      </c>
      <c r="L22" s="152">
        <v>0.81069106017158721</v>
      </c>
      <c r="M22" s="152">
        <v>0.77218224638068877</v>
      </c>
      <c r="N22" s="152">
        <v>0.75122459193784696</v>
      </c>
    </row>
    <row r="23" spans="1:14" ht="15" customHeight="1">
      <c r="A23" s="135" t="s">
        <v>327</v>
      </c>
      <c r="B23" s="152">
        <v>1.9141539602693294</v>
      </c>
      <c r="C23" s="152">
        <v>2.2330105682295258</v>
      </c>
      <c r="D23" s="152">
        <v>2.2758945702065758</v>
      </c>
      <c r="E23" s="152">
        <v>2.0513831758022341</v>
      </c>
      <c r="F23" s="152">
        <v>2.1316979977867452</v>
      </c>
      <c r="G23" s="152">
        <v>2.5486009131458522</v>
      </c>
      <c r="H23" s="152">
        <v>2.519510428672485</v>
      </c>
      <c r="I23" s="152">
        <v>2.5115314183861801</v>
      </c>
      <c r="J23" s="152">
        <v>2.1632872240176297</v>
      </c>
      <c r="K23" s="152">
        <v>2.0291497882878606</v>
      </c>
      <c r="L23" s="152">
        <v>1.752235176653598</v>
      </c>
      <c r="M23" s="152">
        <v>1.7422506210120896</v>
      </c>
      <c r="N23" s="152">
        <v>1.4181786728340597</v>
      </c>
    </row>
    <row r="24" spans="1:14" ht="27.6" customHeight="1">
      <c r="A24" s="134" t="s">
        <v>328</v>
      </c>
      <c r="B24" s="152">
        <v>22.402069705316844</v>
      </c>
      <c r="C24" s="152">
        <v>21.463299583480101</v>
      </c>
      <c r="D24" s="152">
        <v>21.423914288985266</v>
      </c>
      <c r="E24" s="152">
        <v>21.731338772877258</v>
      </c>
      <c r="F24" s="152">
        <v>20.565404227121842</v>
      </c>
      <c r="G24" s="152">
        <v>20.473666431881803</v>
      </c>
      <c r="H24" s="152">
        <v>21.562389292136849</v>
      </c>
      <c r="I24" s="152">
        <v>22.894792197718019</v>
      </c>
      <c r="J24" s="152">
        <v>24.357998032437028</v>
      </c>
      <c r="K24" s="152">
        <v>22.595015776725003</v>
      </c>
      <c r="L24" s="152">
        <v>23.352324551433703</v>
      </c>
      <c r="M24" s="152">
        <v>22.711045609028567</v>
      </c>
      <c r="N24" s="152">
        <v>22.896845746012701</v>
      </c>
    </row>
    <row r="25" spans="1:14" ht="27" customHeight="1">
      <c r="A25" s="135" t="s">
        <v>329</v>
      </c>
      <c r="B25" s="152">
        <v>19.470785123525364</v>
      </c>
      <c r="C25" s="152">
        <v>18.840900914060967</v>
      </c>
      <c r="D25" s="152">
        <v>18.968656487117588</v>
      </c>
      <c r="E25" s="152">
        <v>19.451736039290527</v>
      </c>
      <c r="F25" s="152">
        <v>18.488762744253055</v>
      </c>
      <c r="G25" s="152">
        <v>18.462627444704324</v>
      </c>
      <c r="H25" s="152">
        <v>19.497534288385108</v>
      </c>
      <c r="I25" s="152">
        <v>20.688530503967311</v>
      </c>
      <c r="J25" s="152">
        <v>22.223640777325969</v>
      </c>
      <c r="K25" s="152">
        <v>20.446506435263704</v>
      </c>
      <c r="L25" s="152">
        <v>21.068155830095471</v>
      </c>
      <c r="M25" s="152">
        <v>20.455866313435799</v>
      </c>
      <c r="N25" s="152">
        <v>20.578983803381931</v>
      </c>
    </row>
    <row r="26" spans="1:14" ht="15" customHeight="1">
      <c r="A26" s="135" t="s">
        <v>330</v>
      </c>
      <c r="B26" s="152">
        <v>0.92793082160399099</v>
      </c>
      <c r="C26" s="152">
        <v>0.83692269388268392</v>
      </c>
      <c r="D26" s="152">
        <v>0.77973517168995288</v>
      </c>
      <c r="E26" s="152">
        <v>0.77052379760820833</v>
      </c>
      <c r="F26" s="152">
        <v>0.72092118340869249</v>
      </c>
      <c r="G26" s="152">
        <v>0.70466501166364348</v>
      </c>
      <c r="H26" s="152">
        <v>0.73817346068681289</v>
      </c>
      <c r="I26" s="152">
        <v>0.80905086690567607</v>
      </c>
      <c r="J26" s="152">
        <v>0.78025106389466681</v>
      </c>
      <c r="K26" s="152">
        <v>0.76962005997321037</v>
      </c>
      <c r="L26" s="152">
        <v>0.82055538901082714</v>
      </c>
      <c r="M26" s="152">
        <v>0.79437124329761333</v>
      </c>
      <c r="N26" s="152">
        <v>0.82727931923469789</v>
      </c>
    </row>
    <row r="27" spans="1:14" ht="15" customHeight="1">
      <c r="A27" s="135" t="s">
        <v>331</v>
      </c>
      <c r="B27" s="152">
        <v>2.0033537601874891</v>
      </c>
      <c r="C27" s="152">
        <v>1.785475975536448</v>
      </c>
      <c r="D27" s="152">
        <v>1.6755226301777255</v>
      </c>
      <c r="E27" s="152">
        <v>1.5090789359785219</v>
      </c>
      <c r="F27" s="152">
        <v>1.3557202994600952</v>
      </c>
      <c r="G27" s="152">
        <v>1.3063739755138351</v>
      </c>
      <c r="H27" s="152">
        <v>1.3266815430649288</v>
      </c>
      <c r="I27" s="152">
        <v>1.3972108268450347</v>
      </c>
      <c r="J27" s="152">
        <v>1.3541061912163908</v>
      </c>
      <c r="K27" s="152">
        <v>1.3788892814880889</v>
      </c>
      <c r="L27" s="152">
        <v>1.4636133323274074</v>
      </c>
      <c r="M27" s="152">
        <v>1.4608080522951563</v>
      </c>
      <c r="N27" s="152">
        <v>1.4905826233960735</v>
      </c>
    </row>
    <row r="28" spans="1:14" ht="15" customHeight="1">
      <c r="A28" s="134" t="s">
        <v>332</v>
      </c>
      <c r="B28" s="152">
        <v>1.3159291841029277</v>
      </c>
      <c r="C28" s="152">
        <v>1.1416049977656126</v>
      </c>
      <c r="D28" s="152">
        <v>1.1826211518031158</v>
      </c>
      <c r="E28" s="152">
        <v>1.0475747237345023</v>
      </c>
      <c r="F28" s="152">
        <v>1.0036493890979938</v>
      </c>
      <c r="G28" s="152">
        <v>0.8969239521750253</v>
      </c>
      <c r="H28" s="152">
        <v>0.94707805339793294</v>
      </c>
      <c r="I28" s="152">
        <v>0.98554201176095868</v>
      </c>
      <c r="J28" s="152">
        <v>1.0380105922139475</v>
      </c>
      <c r="K28" s="152">
        <v>0.98469429802984132</v>
      </c>
      <c r="L28" s="152">
        <v>1.0006352591645047</v>
      </c>
      <c r="M28" s="152">
        <v>0.95722320657090265</v>
      </c>
      <c r="N28" s="152">
        <v>0.88707917601177755</v>
      </c>
    </row>
    <row r="29" spans="1:14" ht="15" customHeight="1">
      <c r="A29" s="135" t="s">
        <v>333</v>
      </c>
      <c r="B29" s="152">
        <v>0.16745627493243348</v>
      </c>
      <c r="C29" s="152">
        <v>0.13451621820707699</v>
      </c>
      <c r="D29" s="152">
        <v>0.12775748981911866</v>
      </c>
      <c r="E29" s="152">
        <v>0.13242126426311149</v>
      </c>
      <c r="F29" s="152">
        <v>0.1794596455581503</v>
      </c>
      <c r="G29" s="152">
        <v>0.13244950988597942</v>
      </c>
      <c r="H29" s="152">
        <v>0.12278068673400441</v>
      </c>
      <c r="I29" s="152">
        <v>0.12562591473959739</v>
      </c>
      <c r="J29" s="152">
        <v>0.2248987651209767</v>
      </c>
      <c r="K29" s="152">
        <v>0.14703035367416095</v>
      </c>
      <c r="L29" s="152">
        <v>0.15363125804449831</v>
      </c>
      <c r="M29" s="152">
        <v>0.15164420360619346</v>
      </c>
      <c r="N29" s="152">
        <v>0.15518271110832302</v>
      </c>
    </row>
    <row r="30" spans="1:14" ht="15" customHeight="1">
      <c r="A30" s="135" t="s">
        <v>334</v>
      </c>
      <c r="B30" s="152">
        <v>0.96098518218433671</v>
      </c>
      <c r="C30" s="152">
        <v>0.83602927683250583</v>
      </c>
      <c r="D30" s="152">
        <v>0.88838469582477286</v>
      </c>
      <c r="E30" s="152">
        <v>0.76182019865616024</v>
      </c>
      <c r="F30" s="152">
        <v>0.68722321014961529</v>
      </c>
      <c r="G30" s="152">
        <v>0.63708533636607878</v>
      </c>
      <c r="H30" s="152">
        <v>0.69551906859706392</v>
      </c>
      <c r="I30" s="152">
        <v>0.7240175044381012</v>
      </c>
      <c r="J30" s="152">
        <v>0.68835963497077246</v>
      </c>
      <c r="K30" s="152">
        <v>0.73763482213914444</v>
      </c>
      <c r="L30" s="152">
        <v>0.74074003956773404</v>
      </c>
      <c r="M30" s="152">
        <v>0.70524937422040246</v>
      </c>
      <c r="N30" s="152">
        <v>0.75112309633942431</v>
      </c>
    </row>
    <row r="31" spans="1:14" ht="15" customHeight="1">
      <c r="A31" s="135" t="s">
        <v>335</v>
      </c>
      <c r="B31" s="152">
        <v>0.18748772698615757</v>
      </c>
      <c r="C31" s="152">
        <v>0.17105950272602979</v>
      </c>
      <c r="D31" s="152">
        <v>0.16647896615922425</v>
      </c>
      <c r="E31" s="152">
        <v>0.1533332608152306</v>
      </c>
      <c r="F31" s="152">
        <v>0.13696653339022827</v>
      </c>
      <c r="G31" s="152">
        <v>0.12738910592296704</v>
      </c>
      <c r="H31" s="152">
        <v>0.12877829806686461</v>
      </c>
      <c r="I31" s="152">
        <v>0.13589859258326012</v>
      </c>
      <c r="J31" s="152">
        <v>0.12475219212219836</v>
      </c>
      <c r="K31" s="152">
        <v>0.12940101730574857</v>
      </c>
      <c r="L31" s="152">
        <v>0.13715623109560807</v>
      </c>
      <c r="M31" s="152">
        <v>0.13565579117648927</v>
      </c>
      <c r="N31" s="152">
        <v>0.13595607967235335</v>
      </c>
    </row>
    <row r="32" spans="1:14" s="7" customFormat="1" ht="15" customHeight="1">
      <c r="A32" s="134" t="s">
        <v>367</v>
      </c>
      <c r="B32" s="153">
        <v>100</v>
      </c>
      <c r="C32" s="153">
        <v>100</v>
      </c>
      <c r="D32" s="153">
        <v>100</v>
      </c>
      <c r="E32" s="153">
        <v>100</v>
      </c>
      <c r="F32" s="153">
        <v>100</v>
      </c>
      <c r="G32" s="153">
        <v>100</v>
      </c>
      <c r="H32" s="153">
        <v>100</v>
      </c>
      <c r="I32" s="153">
        <v>100</v>
      </c>
      <c r="J32" s="153">
        <v>100</v>
      </c>
      <c r="K32" s="153">
        <v>100</v>
      </c>
      <c r="L32" s="153">
        <v>100</v>
      </c>
      <c r="M32" s="153">
        <v>100</v>
      </c>
      <c r="N32" s="153">
        <v>100</v>
      </c>
    </row>
    <row r="34" spans="1:1" ht="15" customHeight="1">
      <c r="A34" s="8" t="s">
        <v>209</v>
      </c>
    </row>
  </sheetData>
  <mergeCells count="2">
    <mergeCell ref="A2:A3"/>
    <mergeCell ref="B2:M2"/>
  </mergeCells>
  <hyperlinks>
    <hyperlink ref="P3" location="Content!A1" display="Back to Content Page" xr:uid="{00000000-0004-0000-4A00-000000000000}"/>
  </hyperlinks>
  <pageMargins left="0.7" right="0.7" top="0.75" bottom="0.75" header="0.3" footer="0.3"/>
  <pageSetup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P14"/>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D18" sqref="D18"/>
    </sheetView>
  </sheetViews>
  <sheetFormatPr defaultRowHeight="15" customHeight="1"/>
  <cols>
    <col min="1" max="1" width="51.77734375" style="6" customWidth="1"/>
    <col min="2" max="24" width="10.77734375" style="6" customWidth="1"/>
    <col min="25" max="27" width="16.5546875" style="6" bestFit="1" customWidth="1"/>
    <col min="28" max="29" width="16.5546875" style="6" customWidth="1"/>
    <col min="30" max="30" width="9.21875" style="6" customWidth="1"/>
    <col min="31" max="242" width="8.8867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8.8867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8.8867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8.8867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8.8867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8.8867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8.8867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8.8867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8.8867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8.8867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8.8867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8.8867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8.8867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8.8867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8.8867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8.8867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8.8867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8.8867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8.8867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8.8867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8.8867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8.8867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8.8867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8.8867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8.8867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8.8867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8.8867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8.8867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8.8867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8.8867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8.8867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8.8867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8.8867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8.8867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8.8867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8.8867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8.8867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8.8867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8.8867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8.8867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8.8867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8.8867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8.8867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8.8867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8.8867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8.8867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8.8867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8.8867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8.8867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8.8867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8.8867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8.8867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8.8867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8.8867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8.8867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8.8867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8.8867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8.8867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8.8867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8.8867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8.8867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8.8867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8.8867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8.88671875" style="6"/>
  </cols>
  <sheetData>
    <row r="1" spans="1:16" s="133" customFormat="1" ht="21" customHeight="1">
      <c r="A1" s="133" t="s">
        <v>716</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7.399999999999999" customHeight="1">
      <c r="A4" s="134" t="s">
        <v>336</v>
      </c>
      <c r="B4" s="137">
        <v>22784.362069742383</v>
      </c>
      <c r="C4" s="137">
        <v>25017.755645751953</v>
      </c>
      <c r="D4" s="137">
        <v>27592.030120849609</v>
      </c>
      <c r="E4" s="137">
        <v>31006.162872314453</v>
      </c>
      <c r="F4" s="137">
        <v>32837.335174560547</v>
      </c>
      <c r="G4" s="137">
        <v>34938.825042724609</v>
      </c>
      <c r="H4" s="137">
        <v>38213.110443115234</v>
      </c>
      <c r="I4" s="137">
        <v>39585.347198486328</v>
      </c>
      <c r="J4" s="137">
        <v>40975.493225097656</v>
      </c>
      <c r="K4" s="137">
        <v>41470.786468505859</v>
      </c>
      <c r="L4" s="137">
        <v>40412.007476806641</v>
      </c>
      <c r="M4" s="137">
        <v>42116.041625976563</v>
      </c>
      <c r="N4" s="137">
        <v>46027.810363769531</v>
      </c>
    </row>
    <row r="5" spans="1:16" ht="17.399999999999999" customHeight="1">
      <c r="A5" s="135" t="s">
        <v>337</v>
      </c>
      <c r="B5" s="137">
        <v>16255.474862711133</v>
      </c>
      <c r="C5" s="137">
        <v>17868.860626220703</v>
      </c>
      <c r="D5" s="137">
        <v>19553.687347412109</v>
      </c>
      <c r="E5" s="137">
        <v>21743.434356689453</v>
      </c>
      <c r="F5" s="137">
        <v>22548.333221435547</v>
      </c>
      <c r="G5" s="137">
        <v>23816.076995849609</v>
      </c>
      <c r="H5" s="137">
        <v>25889.039154052734</v>
      </c>
      <c r="I5" s="137">
        <v>27389.695831298828</v>
      </c>
      <c r="J5" s="137">
        <v>28099.090881347656</v>
      </c>
      <c r="K5" s="137">
        <v>28451.060882568359</v>
      </c>
      <c r="L5" s="137">
        <v>27861.713531494141</v>
      </c>
      <c r="M5" s="137">
        <v>29771.312133789063</v>
      </c>
      <c r="N5" s="137">
        <v>33231.682434082031</v>
      </c>
    </row>
    <row r="6" spans="1:16" ht="17.399999999999999" customHeight="1">
      <c r="A6" s="135" t="s">
        <v>338</v>
      </c>
      <c r="B6" s="137">
        <v>6528.88720703125</v>
      </c>
      <c r="C6" s="137">
        <v>7148.89501953125</v>
      </c>
      <c r="D6" s="137">
        <v>8038.3427734375</v>
      </c>
      <c r="E6" s="137">
        <v>9262.728515625</v>
      </c>
      <c r="F6" s="137">
        <v>10289.001953125</v>
      </c>
      <c r="G6" s="137">
        <v>11122.748046875</v>
      </c>
      <c r="H6" s="137">
        <v>12324.0712890625</v>
      </c>
      <c r="I6" s="137">
        <v>12195.6513671875</v>
      </c>
      <c r="J6" s="137">
        <v>12876.40234375</v>
      </c>
      <c r="K6" s="137">
        <v>13019.7255859375</v>
      </c>
      <c r="L6" s="137">
        <v>12550.2939453125</v>
      </c>
      <c r="M6" s="137">
        <v>12344.7294921875</v>
      </c>
      <c r="N6" s="137">
        <v>12796.1279296875</v>
      </c>
    </row>
    <row r="7" spans="1:16" ht="17.399999999999999" customHeight="1">
      <c r="A7" s="134" t="s">
        <v>339</v>
      </c>
      <c r="B7" s="137">
        <v>4345.291250570117</v>
      </c>
      <c r="C7" s="137">
        <v>3886.3918151855469</v>
      </c>
      <c r="D7" s="137">
        <v>6309.2892150878906</v>
      </c>
      <c r="E7" s="137">
        <v>4823.2384948730469</v>
      </c>
      <c r="F7" s="137">
        <v>6898.8591613769531</v>
      </c>
      <c r="G7" s="137">
        <v>8397.0548400878906</v>
      </c>
      <c r="H7" s="137">
        <v>6809.4403381347656</v>
      </c>
      <c r="I7" s="137">
        <v>6950.7524108886719</v>
      </c>
      <c r="J7" s="137">
        <v>7998.5927124023438</v>
      </c>
      <c r="K7" s="137">
        <v>9685.0494689941406</v>
      </c>
      <c r="L7" s="137">
        <v>11112.415374755859</v>
      </c>
      <c r="M7" s="137">
        <v>10475.082397460938</v>
      </c>
      <c r="N7" s="137">
        <v>10593.431823730469</v>
      </c>
    </row>
    <row r="8" spans="1:16" ht="17.399999999999999" customHeight="1">
      <c r="A8" s="135" t="s">
        <v>340</v>
      </c>
      <c r="B8" s="137">
        <v>4026.4460967615232</v>
      </c>
      <c r="C8" s="137">
        <v>4392.0317687988281</v>
      </c>
      <c r="D8" s="137">
        <v>6355.4397926330566</v>
      </c>
      <c r="E8" s="137">
        <v>4440.8739929199219</v>
      </c>
      <c r="F8" s="137">
        <v>5651.7912902832031</v>
      </c>
      <c r="G8" s="137">
        <v>7765.7032775878906</v>
      </c>
      <c r="H8" s="137">
        <v>6142.3168029785156</v>
      </c>
      <c r="I8" s="137">
        <v>8543.2991638183594</v>
      </c>
      <c r="J8" s="137">
        <v>9531.4531860351563</v>
      </c>
      <c r="K8" s="137">
        <v>9359.3147888183594</v>
      </c>
      <c r="L8" s="137">
        <v>10450.584197998047</v>
      </c>
      <c r="M8" s="137">
        <v>9476.90380859375</v>
      </c>
      <c r="N8" s="137">
        <v>10475.816558837891</v>
      </c>
    </row>
    <row r="9" spans="1:16" ht="17.399999999999999" customHeight="1">
      <c r="A9" s="135" t="s">
        <v>341</v>
      </c>
      <c r="B9" s="137">
        <v>318.84515380859375</v>
      </c>
      <c r="C9" s="137">
        <v>-505.63995361328125</v>
      </c>
      <c r="D9" s="137">
        <v>-46.150577545166016</v>
      </c>
      <c r="E9" s="137">
        <v>382.364501953125</v>
      </c>
      <c r="F9" s="137">
        <v>1247.06787109375</v>
      </c>
      <c r="G9" s="137">
        <v>631.3515625</v>
      </c>
      <c r="H9" s="137">
        <v>667.12353515625</v>
      </c>
      <c r="I9" s="137">
        <v>-1592.5467529296875</v>
      </c>
      <c r="J9" s="137">
        <v>-1532.8604736328125</v>
      </c>
      <c r="K9" s="137">
        <v>325.73468017578125</v>
      </c>
      <c r="L9" s="137">
        <v>661.8311767578125</v>
      </c>
      <c r="M9" s="137">
        <v>998.1785888671875</v>
      </c>
      <c r="N9" s="137">
        <v>117.61526489257813</v>
      </c>
    </row>
    <row r="10" spans="1:16" ht="17.399999999999999" customHeight="1">
      <c r="A10" s="134" t="s">
        <v>342</v>
      </c>
      <c r="B10" s="137">
        <v>6890.994140625</v>
      </c>
      <c r="C10" s="137">
        <v>8936.7021484375</v>
      </c>
      <c r="D10" s="137">
        <v>8504.1728515625</v>
      </c>
      <c r="E10" s="137">
        <v>8736.5087890625</v>
      </c>
      <c r="F10" s="137">
        <v>10106.6240234375</v>
      </c>
      <c r="G10" s="137">
        <v>12913.4697265625</v>
      </c>
      <c r="H10" s="137">
        <v>14238.5703125</v>
      </c>
      <c r="I10" s="137">
        <v>14591.830078125</v>
      </c>
      <c r="J10" s="137">
        <v>16858.13671875</v>
      </c>
      <c r="K10" s="137">
        <v>15961.57421875</v>
      </c>
      <c r="L10" s="137">
        <v>14925.8466796875</v>
      </c>
      <c r="M10" s="137">
        <v>16131.5439453125</v>
      </c>
      <c r="N10" s="137">
        <v>17685.1171875</v>
      </c>
    </row>
    <row r="11" spans="1:16" ht="17.399999999999999" customHeight="1">
      <c r="A11" s="134" t="s">
        <v>343</v>
      </c>
      <c r="B11" s="137">
        <v>17662.7</v>
      </c>
      <c r="C11" s="137">
        <v>19114.59375</v>
      </c>
      <c r="D11" s="137">
        <v>22058.6015625</v>
      </c>
      <c r="E11" s="137">
        <v>21725.1640625</v>
      </c>
      <c r="F11" s="137">
        <v>23350.80078125</v>
      </c>
      <c r="G11" s="137">
        <v>26142.26953125</v>
      </c>
      <c r="H11" s="137">
        <v>28158.73046875</v>
      </c>
      <c r="I11" s="137">
        <v>30393.36328125</v>
      </c>
      <c r="J11" s="137">
        <v>32003.03515625</v>
      </c>
      <c r="K11" s="137">
        <v>32575.5234375</v>
      </c>
      <c r="L11" s="137">
        <v>32654.15625</v>
      </c>
      <c r="M11" s="137">
        <v>33153.6328125</v>
      </c>
      <c r="N11" s="137">
        <v>36894.4921875</v>
      </c>
    </row>
    <row r="12" spans="1:16" s="7" customFormat="1" ht="17.399999999999999" customHeight="1">
      <c r="A12" s="134" t="s">
        <v>370</v>
      </c>
      <c r="B12" s="138">
        <v>16357.947460937499</v>
      </c>
      <c r="C12" s="138">
        <v>18726.255859375</v>
      </c>
      <c r="D12" s="138">
        <v>20346.890625</v>
      </c>
      <c r="E12" s="138">
        <v>22840.74609375</v>
      </c>
      <c r="F12" s="138">
        <v>26492.017578125</v>
      </c>
      <c r="G12" s="138">
        <v>30107.080078125</v>
      </c>
      <c r="H12" s="138">
        <v>31102.390625</v>
      </c>
      <c r="I12" s="138">
        <v>30734.56640625</v>
      </c>
      <c r="J12" s="138">
        <v>33829.1875</v>
      </c>
      <c r="K12" s="138">
        <v>34541.88671875</v>
      </c>
      <c r="L12" s="138">
        <v>33796.11328125</v>
      </c>
      <c r="M12" s="138">
        <v>35569.03515625</v>
      </c>
      <c r="N12" s="138">
        <v>37411.8671875</v>
      </c>
    </row>
    <row r="14" spans="1:16" ht="15" customHeight="1">
      <c r="A14" s="66" t="s">
        <v>839</v>
      </c>
    </row>
  </sheetData>
  <mergeCells count="2">
    <mergeCell ref="A2:A3"/>
    <mergeCell ref="B2:N2"/>
  </mergeCells>
  <hyperlinks>
    <hyperlink ref="P3" location="Content!A1" display="Back to Content Page" xr:uid="{00000000-0004-0000-4B00-000000000000}"/>
  </hyperlinks>
  <pageMargins left="0.7" right="0.7" top="0.75" bottom="0.75" header="0.3" footer="0.3"/>
  <pageSetup orientation="portrait" horizontalDpi="1200" verticalDpi="120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P14"/>
  <sheetViews>
    <sheetView workbookViewId="0">
      <selection activeCell="B12" sqref="B12:N12"/>
    </sheetView>
  </sheetViews>
  <sheetFormatPr defaultRowHeight="15" customHeight="1"/>
  <cols>
    <col min="1" max="1" width="55" style="6" customWidth="1"/>
    <col min="2" max="24" width="8.77734375" style="6" customWidth="1"/>
    <col min="25" max="25" width="9.5546875" style="6" customWidth="1"/>
    <col min="26" max="27" width="16.5546875" style="6" bestFit="1" customWidth="1"/>
    <col min="28" max="29" width="16.5546875" style="6" customWidth="1"/>
    <col min="30" max="30" width="9.21875" style="6" customWidth="1"/>
    <col min="31" max="242" width="8.8867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8.8867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8.8867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8.8867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8.8867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8.8867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8.8867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8.8867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8.8867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8.8867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8.8867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8.8867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8.8867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8.8867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8.8867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8.8867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8.8867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8.8867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8.8867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8.8867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8.8867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8.8867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8.8867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8.8867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8.8867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8.8867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8.8867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8.8867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8.8867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8.8867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8.8867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8.8867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8.8867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8.8867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8.8867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8.8867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8.8867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8.8867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8.8867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8.8867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8.8867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8.8867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8.8867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8.8867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8.8867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8.8867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8.8867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8.8867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8.8867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8.8867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8.8867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8.8867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8.8867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8.8867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8.8867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8.8867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8.8867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8.8867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8.8867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8.8867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8.8867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8.8867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8.8867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8.88671875" style="6"/>
  </cols>
  <sheetData>
    <row r="1" spans="1:16" s="133" customFormat="1" ht="21" customHeight="1">
      <c r="A1" s="133" t="s">
        <v>717</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8" customHeight="1">
      <c r="A4" s="134" t="s">
        <v>336</v>
      </c>
      <c r="B4" s="156">
        <v>139.28619176795286</v>
      </c>
      <c r="C4" s="156">
        <v>133.59721149611025</v>
      </c>
      <c r="D4" s="156">
        <v>135.60809181795858</v>
      </c>
      <c r="E4" s="156">
        <v>135.74934349801643</v>
      </c>
      <c r="F4" s="156">
        <v>123.95180955064369</v>
      </c>
      <c r="G4" s="156">
        <v>116.04853393973009</v>
      </c>
      <c r="H4" s="156">
        <v>122.8622934611324</v>
      </c>
      <c r="I4" s="156">
        <v>128.79748058016034</v>
      </c>
      <c r="J4" s="156">
        <v>121.12467444007532</v>
      </c>
      <c r="K4" s="156">
        <v>120.05941310089099</v>
      </c>
      <c r="L4" s="156">
        <v>119.57590253204388</v>
      </c>
      <c r="M4" s="156">
        <v>118.40647754701932</v>
      </c>
      <c r="N4" s="156">
        <v>123.02997370617277</v>
      </c>
    </row>
    <row r="5" spans="1:16" ht="18" customHeight="1">
      <c r="A5" s="135" t="s">
        <v>337</v>
      </c>
      <c r="B5" s="156">
        <v>99.373560781564635</v>
      </c>
      <c r="C5" s="156">
        <v>95.421427328597261</v>
      </c>
      <c r="D5" s="156">
        <v>96.101599540652714</v>
      </c>
      <c r="E5" s="156">
        <v>95.195814827779174</v>
      </c>
      <c r="F5" s="156">
        <v>85.113688132436423</v>
      </c>
      <c r="G5" s="156">
        <v>79.104572525961217</v>
      </c>
      <c r="H5" s="156">
        <v>83.238100460493897</v>
      </c>
      <c r="I5" s="156">
        <v>89.116909831299978</v>
      </c>
      <c r="J5" s="156">
        <v>83.061678266283096</v>
      </c>
      <c r="K5" s="156">
        <v>82.366840914699011</v>
      </c>
      <c r="L5" s="156">
        <v>82.440585104062109</v>
      </c>
      <c r="M5" s="156">
        <v>83.70008352210759</v>
      </c>
      <c r="N5" s="156">
        <v>88.82658079462378</v>
      </c>
    </row>
    <row r="6" spans="1:16" ht="18" customHeight="1">
      <c r="A6" s="135" t="s">
        <v>338</v>
      </c>
      <c r="B6" s="156">
        <v>39.912630986388251</v>
      </c>
      <c r="C6" s="156">
        <v>38.175784167512965</v>
      </c>
      <c r="D6" s="156">
        <v>39.506492277305881</v>
      </c>
      <c r="E6" s="156">
        <v>40.553528670237242</v>
      </c>
      <c r="F6" s="156">
        <v>38.838121418207265</v>
      </c>
      <c r="G6" s="156">
        <v>36.943961413768889</v>
      </c>
      <c r="H6" s="156">
        <v>39.624193000638513</v>
      </c>
      <c r="I6" s="156">
        <v>39.680570748860362</v>
      </c>
      <c r="J6" s="156">
        <v>38.062996173792229</v>
      </c>
      <c r="K6" s="156">
        <v>37.692572186191967</v>
      </c>
      <c r="L6" s="156">
        <v>37.135317427981789</v>
      </c>
      <c r="M6" s="156">
        <v>34.706394024911724</v>
      </c>
      <c r="N6" s="156">
        <v>34.203392911548995</v>
      </c>
    </row>
    <row r="7" spans="1:16" ht="18" customHeight="1">
      <c r="A7" s="134" t="s">
        <v>339</v>
      </c>
      <c r="B7" s="156">
        <v>26.563792682099013</v>
      </c>
      <c r="C7" s="156">
        <v>20.753704554559352</v>
      </c>
      <c r="D7" s="156">
        <v>31.008616163374548</v>
      </c>
      <c r="E7" s="156">
        <v>21.116816740906934</v>
      </c>
      <c r="F7" s="156">
        <v>26.041275040801281</v>
      </c>
      <c r="G7" s="156">
        <v>27.890631766010966</v>
      </c>
      <c r="H7" s="156">
        <v>21.89362361316805</v>
      </c>
      <c r="I7" s="156">
        <v>22.615423686195903</v>
      </c>
      <c r="J7" s="156">
        <v>23.644057996965913</v>
      </c>
      <c r="K7" s="156">
        <v>28.038565315938314</v>
      </c>
      <c r="L7" s="156">
        <v>32.880749576966892</v>
      </c>
      <c r="M7" s="156">
        <v>29.45000434070057</v>
      </c>
      <c r="N7" s="156">
        <v>28.315699322459722</v>
      </c>
    </row>
    <row r="8" spans="1:16" ht="18" customHeight="1">
      <c r="A8" s="135" t="s">
        <v>340</v>
      </c>
      <c r="B8" s="156">
        <v>24.614616878900048</v>
      </c>
      <c r="C8" s="156">
        <v>23.453870340023297</v>
      </c>
      <c r="D8" s="156">
        <v>31.23543498496128</v>
      </c>
      <c r="E8" s="156">
        <v>19.442771154201022</v>
      </c>
      <c r="F8" s="156">
        <v>21.333940586503321</v>
      </c>
      <c r="G8" s="156">
        <v>25.793611527377053</v>
      </c>
      <c r="H8" s="156">
        <v>19.748696738575912</v>
      </c>
      <c r="I8" s="156">
        <v>27.797038197620527</v>
      </c>
      <c r="J8" s="156">
        <v>28.175235323151515</v>
      </c>
      <c r="K8" s="156">
        <v>27.095551742800268</v>
      </c>
      <c r="L8" s="156">
        <v>30.922443983509801</v>
      </c>
      <c r="M8" s="156">
        <v>26.643690971551472</v>
      </c>
      <c r="N8" s="156">
        <v>28.001319758608723</v>
      </c>
    </row>
    <row r="9" spans="1:16" ht="18" customHeight="1">
      <c r="A9" s="135" t="s">
        <v>341</v>
      </c>
      <c r="B9" s="156">
        <v>1.9491758031989683</v>
      </c>
      <c r="C9" s="156">
        <v>-2.7001657854639465</v>
      </c>
      <c r="D9" s="156">
        <v>-0.22681882158673083</v>
      </c>
      <c r="E9" s="156">
        <v>1.6740455867059127</v>
      </c>
      <c r="F9" s="156">
        <v>4.7073344542979596</v>
      </c>
      <c r="G9" s="156">
        <v>2.0970202386339123</v>
      </c>
      <c r="H9" s="156">
        <v>2.1449268745921359</v>
      </c>
      <c r="I9" s="156">
        <v>-5.1816145114246241</v>
      </c>
      <c r="J9" s="156">
        <v>-4.5311773261855981</v>
      </c>
      <c r="K9" s="156">
        <v>0.94301357313804812</v>
      </c>
      <c r="L9" s="156">
        <v>1.9583055934570877</v>
      </c>
      <c r="M9" s="156">
        <v>2.8063133691491009</v>
      </c>
      <c r="N9" s="156">
        <v>0.31437956385100063</v>
      </c>
    </row>
    <row r="10" spans="1:16" ht="18" customHeight="1">
      <c r="A10" s="134" t="s">
        <v>342</v>
      </c>
      <c r="B10" s="156">
        <v>42.126276276901962</v>
      </c>
      <c r="C10" s="156">
        <v>47.722845482555357</v>
      </c>
      <c r="D10" s="156">
        <v>41.795933385091857</v>
      </c>
      <c r="E10" s="156">
        <v>38.249664670337125</v>
      </c>
      <c r="F10" s="156">
        <v>38.149695445554684</v>
      </c>
      <c r="G10" s="156">
        <v>42.891803831700976</v>
      </c>
      <c r="H10" s="156">
        <v>45.779665248802722</v>
      </c>
      <c r="I10" s="156">
        <v>47.47693487928202</v>
      </c>
      <c r="J10" s="156">
        <v>49.833111477330043</v>
      </c>
      <c r="K10" s="156">
        <v>46.209329411313689</v>
      </c>
      <c r="L10" s="156">
        <v>44.164388240372965</v>
      </c>
      <c r="M10" s="156">
        <v>45.352773485276707</v>
      </c>
      <c r="N10" s="156">
        <v>47.271410162091364</v>
      </c>
    </row>
    <row r="11" spans="1:16" ht="18" customHeight="1">
      <c r="A11" s="134" t="s">
        <v>343</v>
      </c>
      <c r="B11" s="156">
        <v>107.97626072695385</v>
      </c>
      <c r="C11" s="156">
        <v>102.07376153322494</v>
      </c>
      <c r="D11" s="156">
        <v>108.41264136642499</v>
      </c>
      <c r="E11" s="156">
        <v>95.115824909260468</v>
      </c>
      <c r="F11" s="156">
        <v>88.142780036999653</v>
      </c>
      <c r="G11" s="156">
        <v>86.830969537442044</v>
      </c>
      <c r="H11" s="156">
        <v>90.535582323103185</v>
      </c>
      <c r="I11" s="156">
        <v>98.889839145638263</v>
      </c>
      <c r="J11" s="156">
        <v>94.601843914371273</v>
      </c>
      <c r="K11" s="156">
        <v>94.307307828142982</v>
      </c>
      <c r="L11" s="156">
        <v>96.621040349383748</v>
      </c>
      <c r="M11" s="156">
        <v>93.209255372996594</v>
      </c>
      <c r="N11" s="156">
        <v>98.617083190723861</v>
      </c>
    </row>
    <row r="12" spans="1:16" s="7" customFormat="1" ht="18" customHeight="1">
      <c r="A12" s="134" t="s">
        <v>370</v>
      </c>
      <c r="B12" s="157">
        <v>100</v>
      </c>
      <c r="C12" s="157">
        <v>100</v>
      </c>
      <c r="D12" s="157">
        <v>100</v>
      </c>
      <c r="E12" s="157">
        <v>100</v>
      </c>
      <c r="F12" s="157">
        <v>100</v>
      </c>
      <c r="G12" s="157">
        <v>100</v>
      </c>
      <c r="H12" s="157">
        <v>100</v>
      </c>
      <c r="I12" s="157">
        <v>100</v>
      </c>
      <c r="J12" s="157">
        <v>100</v>
      </c>
      <c r="K12" s="157">
        <v>100</v>
      </c>
      <c r="L12" s="157">
        <v>100</v>
      </c>
      <c r="M12" s="157">
        <v>100</v>
      </c>
      <c r="N12" s="157">
        <v>100</v>
      </c>
    </row>
    <row r="13" spans="1:16" ht="15" customHeight="1">
      <c r="B13" s="10"/>
      <c r="C13" s="10"/>
      <c r="D13" s="10"/>
      <c r="E13" s="10"/>
      <c r="F13" s="10"/>
      <c r="G13" s="10"/>
      <c r="H13" s="10"/>
      <c r="I13" s="10"/>
      <c r="J13" s="10"/>
      <c r="M13" s="11"/>
      <c r="N13" s="11"/>
    </row>
    <row r="14" spans="1:16" ht="15" customHeight="1">
      <c r="A14" s="8" t="s">
        <v>210</v>
      </c>
    </row>
  </sheetData>
  <mergeCells count="2">
    <mergeCell ref="A2:A3"/>
    <mergeCell ref="B2:N2"/>
  </mergeCells>
  <hyperlinks>
    <hyperlink ref="P3" location="Content!A1" display="Back to Content Page" xr:uid="{00000000-0004-0000-4C00-000000000000}"/>
  </hyperlinks>
  <pageMargins left="0.7" right="0.7" top="0.75" bottom="0.75" header="0.3" footer="0.3"/>
  <pageSetup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O19"/>
  <sheetViews>
    <sheetView workbookViewId="0">
      <pane xSplit="1" ySplit="1" topLeftCell="B2" activePane="bottomRight" state="frozen"/>
      <selection activeCell="H27" sqref="H27"/>
      <selection pane="topRight" activeCell="H27" sqref="H27"/>
      <selection pane="bottomLeft" activeCell="H27" sqref="H27"/>
      <selection pane="bottomRight" activeCell="O3" sqref="O3"/>
    </sheetView>
  </sheetViews>
  <sheetFormatPr defaultColWidth="9.21875" defaultRowHeight="15" customHeight="1"/>
  <cols>
    <col min="1" max="1" width="54.33203125" style="6" customWidth="1"/>
    <col min="2" max="16384" width="9.21875" style="6"/>
  </cols>
  <sheetData>
    <row r="1" spans="1:15" s="133" customFormat="1" ht="21" customHeight="1">
      <c r="A1" s="133" t="s">
        <v>718</v>
      </c>
    </row>
    <row r="2" spans="1:15" ht="18" customHeight="1">
      <c r="A2" s="251" t="s">
        <v>375</v>
      </c>
      <c r="B2" s="259" t="s">
        <v>22</v>
      </c>
      <c r="C2" s="260"/>
      <c r="D2" s="260"/>
      <c r="E2" s="260"/>
      <c r="F2" s="260"/>
      <c r="G2" s="260"/>
      <c r="H2" s="260"/>
      <c r="I2" s="260"/>
      <c r="J2" s="260"/>
      <c r="K2" s="260"/>
      <c r="L2" s="260"/>
      <c r="M2" s="260"/>
    </row>
    <row r="3" spans="1:15" ht="18" customHeight="1">
      <c r="A3" s="251" t="s">
        <v>375</v>
      </c>
      <c r="B3" s="56">
        <v>2011</v>
      </c>
      <c r="C3" s="56">
        <v>2012</v>
      </c>
      <c r="D3" s="56">
        <v>2013</v>
      </c>
      <c r="E3" s="56">
        <v>2014</v>
      </c>
      <c r="F3" s="56">
        <v>2015</v>
      </c>
      <c r="G3" s="56">
        <v>2016</v>
      </c>
      <c r="H3" s="56">
        <v>2017</v>
      </c>
      <c r="I3" s="56">
        <v>2018</v>
      </c>
      <c r="J3" s="56">
        <v>2019</v>
      </c>
      <c r="K3" s="56">
        <v>2020</v>
      </c>
      <c r="L3" s="56">
        <v>2021</v>
      </c>
      <c r="M3" s="56">
        <v>2022</v>
      </c>
      <c r="O3" s="15" t="s">
        <v>12</v>
      </c>
    </row>
    <row r="4" spans="1:15" s="21" customFormat="1" ht="18" customHeight="1">
      <c r="A4" s="143" t="s">
        <v>376</v>
      </c>
      <c r="B4" s="147">
        <v>-5.2795686125296584</v>
      </c>
      <c r="C4" s="147">
        <v>8.5683819931706893</v>
      </c>
      <c r="D4" s="147">
        <v>10.583470608535706</v>
      </c>
      <c r="E4" s="147">
        <v>-15.47800268863034</v>
      </c>
      <c r="F4" s="147">
        <v>1.2024959094169674</v>
      </c>
      <c r="G4" s="147">
        <v>53.000696424980106</v>
      </c>
      <c r="H4" s="147">
        <v>-20.207784354258266</v>
      </c>
      <c r="I4" s="147">
        <v>-13.256408404945205</v>
      </c>
      <c r="J4" s="147">
        <v>-0.47469403027349699</v>
      </c>
      <c r="K4" s="147">
        <v>15.126208716827932</v>
      </c>
      <c r="L4" s="147">
        <v>10.560924562825562</v>
      </c>
      <c r="M4" s="147">
        <v>2.2030913126478708</v>
      </c>
    </row>
    <row r="5" spans="1:15" s="21" customFormat="1" ht="18" customHeight="1">
      <c r="A5" s="143" t="s">
        <v>182</v>
      </c>
      <c r="B5" s="147">
        <v>43.622793654690156</v>
      </c>
      <c r="C5" s="147">
        <v>-0.65357732938633717</v>
      </c>
      <c r="D5" s="147">
        <v>-30.276820089590132</v>
      </c>
      <c r="E5" s="147">
        <v>9.1194538916498118</v>
      </c>
      <c r="F5" s="147">
        <v>-14.271878857500965</v>
      </c>
      <c r="G5" s="147">
        <v>-2.4279957151875919E-2</v>
      </c>
      <c r="H5" s="147">
        <v>14.11231599764038</v>
      </c>
      <c r="I5" s="147">
        <v>-9.3998678202015356</v>
      </c>
      <c r="J5" s="147">
        <v>-9.6767336434269424</v>
      </c>
      <c r="K5" s="147">
        <v>-15.284025638840674</v>
      </c>
      <c r="L5" s="147">
        <v>19.276161645475185</v>
      </c>
      <c r="M5" s="147">
        <v>-6.4472626079551247</v>
      </c>
    </row>
    <row r="6" spans="1:15" s="21" customFormat="1" ht="18" customHeight="1">
      <c r="A6" s="143" t="s">
        <v>183</v>
      </c>
      <c r="B6" s="147">
        <v>-2.8436620551523788</v>
      </c>
      <c r="C6" s="147">
        <v>-4.1617557922032518</v>
      </c>
      <c r="D6" s="147">
        <v>-4.0796668022229454</v>
      </c>
      <c r="E6" s="147">
        <v>-11.373106958054549</v>
      </c>
      <c r="F6" s="147">
        <v>15.224999465089951</v>
      </c>
      <c r="G6" s="147">
        <v>17.55261703603918</v>
      </c>
      <c r="H6" s="147">
        <v>-9.4947286166115674</v>
      </c>
      <c r="I6" s="147">
        <v>14.140869333129544</v>
      </c>
      <c r="J6" s="147">
        <v>-0.75254648089023135</v>
      </c>
      <c r="K6" s="147">
        <v>-9.1186459513643854</v>
      </c>
      <c r="L6" s="147">
        <v>7.5264948366392019</v>
      </c>
      <c r="M6" s="147">
        <v>-3.6459226156805471</v>
      </c>
    </row>
    <row r="7" spans="1:15" s="21" customFormat="1" ht="45" customHeight="1">
      <c r="A7" s="142" t="s">
        <v>377</v>
      </c>
      <c r="B7" s="147">
        <v>-2.8695964808701433</v>
      </c>
      <c r="C7" s="147">
        <v>-0.61364576863338982</v>
      </c>
      <c r="D7" s="147">
        <v>-3.3893338019315706</v>
      </c>
      <c r="E7" s="147">
        <v>-1.1682246467316304E-2</v>
      </c>
      <c r="F7" s="147">
        <v>-2.2208223655167671</v>
      </c>
      <c r="G7" s="147">
        <v>-7.203644687015256</v>
      </c>
      <c r="H7" s="147">
        <v>0.15713397271797191</v>
      </c>
      <c r="I7" s="147">
        <v>-1.9677431091505895</v>
      </c>
      <c r="J7" s="147">
        <v>-5.1063242518694096</v>
      </c>
      <c r="K7" s="147">
        <v>8.3559235770066778</v>
      </c>
      <c r="L7" s="147">
        <v>-15.597583404432982</v>
      </c>
      <c r="M7" s="147">
        <v>-0.30632564504293214</v>
      </c>
    </row>
    <row r="8" spans="1:15" s="21" customFormat="1" ht="18" customHeight="1">
      <c r="A8" s="143" t="s">
        <v>184</v>
      </c>
      <c r="B8" s="147">
        <v>-5.73599445102451</v>
      </c>
      <c r="C8" s="147">
        <v>36.504687895857785</v>
      </c>
      <c r="D8" s="147">
        <v>-10.108391260792089</v>
      </c>
      <c r="E8" s="147">
        <v>-5.6010469205237428</v>
      </c>
      <c r="F8" s="147">
        <v>4.4453993034355648</v>
      </c>
      <c r="G8" s="147">
        <v>-14.864419340446119</v>
      </c>
      <c r="H8" s="147">
        <v>-3.3434292811539876</v>
      </c>
      <c r="I8" s="147">
        <v>-3.6750693266369581</v>
      </c>
      <c r="J8" s="147">
        <v>-20.257268082960806</v>
      </c>
      <c r="K8" s="147">
        <v>-39.166625373396947</v>
      </c>
      <c r="L8" s="147">
        <v>9.6537830256643247</v>
      </c>
      <c r="M8" s="147">
        <v>23.74118121099005</v>
      </c>
    </row>
    <row r="9" spans="1:15" s="21" customFormat="1" ht="34.799999999999997" customHeight="1">
      <c r="A9" s="142" t="s">
        <v>378</v>
      </c>
      <c r="B9" s="147">
        <v>7.2941315616317866</v>
      </c>
      <c r="C9" s="147">
        <v>11.434699389267465</v>
      </c>
      <c r="D9" s="147">
        <v>11.116144531168231</v>
      </c>
      <c r="E9" s="147">
        <v>-0.6934560411189068</v>
      </c>
      <c r="F9" s="147">
        <v>-4.8714301200299701</v>
      </c>
      <c r="G9" s="147">
        <v>2.5631727396774551</v>
      </c>
      <c r="H9" s="147">
        <v>-2.7646450180284177</v>
      </c>
      <c r="I9" s="147">
        <v>-8.4670294970038924</v>
      </c>
      <c r="J9" s="147">
        <v>-16.961254328731897</v>
      </c>
      <c r="K9" s="147">
        <v>-25.674659057113104</v>
      </c>
      <c r="L9" s="147">
        <v>-0.504602695800898</v>
      </c>
      <c r="M9" s="147">
        <v>4.9081298547371404</v>
      </c>
    </row>
    <row r="10" spans="1:15" s="21" customFormat="1" ht="18" customHeight="1">
      <c r="A10" s="143" t="s">
        <v>379</v>
      </c>
      <c r="B10" s="147">
        <v>12.111783320963326</v>
      </c>
      <c r="C10" s="147">
        <v>8.6113904358132913</v>
      </c>
      <c r="D10" s="147">
        <v>16.454679879136009</v>
      </c>
      <c r="E10" s="147">
        <v>21.108167584765809</v>
      </c>
      <c r="F10" s="147">
        <v>13.864626411054687</v>
      </c>
      <c r="G10" s="147">
        <v>14.038553321270356</v>
      </c>
      <c r="H10" s="147">
        <v>-10.300802001098816</v>
      </c>
      <c r="I10" s="147">
        <v>7.5712461162676732</v>
      </c>
      <c r="J10" s="147">
        <v>3.378517148136325</v>
      </c>
      <c r="K10" s="147">
        <v>-7.3336246347599854</v>
      </c>
      <c r="L10" s="147">
        <v>-3.1728833183278624</v>
      </c>
      <c r="M10" s="147">
        <v>-3.4893002871533128</v>
      </c>
    </row>
    <row r="11" spans="1:15" s="21" customFormat="1" ht="18" customHeight="1">
      <c r="A11" s="143" t="s">
        <v>380</v>
      </c>
      <c r="B11" s="147">
        <v>10.492692771745425</v>
      </c>
      <c r="C11" s="147">
        <v>19.746780182868264</v>
      </c>
      <c r="D11" s="147">
        <v>33.477143875578463</v>
      </c>
      <c r="E11" s="147">
        <v>47.776223776223759</v>
      </c>
      <c r="F11" s="147">
        <v>19.64304365100358</v>
      </c>
      <c r="G11" s="147">
        <v>-9.2172942820994592</v>
      </c>
      <c r="H11" s="147">
        <v>-3.9272951681863191</v>
      </c>
      <c r="I11" s="147">
        <v>-1.8909798680748793</v>
      </c>
      <c r="J11" s="147">
        <v>52.21717985233127</v>
      </c>
      <c r="K11" s="147">
        <v>6.3003742413667965</v>
      </c>
      <c r="L11" s="147">
        <v>-3.4321105110937253</v>
      </c>
      <c r="M11" s="147">
        <v>9.8892516112227327</v>
      </c>
    </row>
    <row r="12" spans="1:15" s="21" customFormat="1" ht="34.799999999999997" customHeight="1">
      <c r="A12" s="142" t="s">
        <v>381</v>
      </c>
      <c r="B12" s="147">
        <v>6.3784433832959593</v>
      </c>
      <c r="C12" s="147">
        <v>4.0749099348968372</v>
      </c>
      <c r="D12" s="147">
        <v>4.1327304947930088</v>
      </c>
      <c r="E12" s="147">
        <v>2.9683859274328483</v>
      </c>
      <c r="F12" s="147">
        <v>7.4913371586736019</v>
      </c>
      <c r="G12" s="147">
        <v>0.80460436584213824</v>
      </c>
      <c r="H12" s="147">
        <v>-7.49581472109071E-2</v>
      </c>
      <c r="I12" s="147">
        <v>-2.4141107298995195</v>
      </c>
      <c r="J12" s="147">
        <v>-4.1331227681920524</v>
      </c>
      <c r="K12" s="147">
        <v>-7.546260765766803</v>
      </c>
      <c r="L12" s="147">
        <v>0.93763678986091747</v>
      </c>
      <c r="M12" s="147">
        <v>-4.3723185835625031</v>
      </c>
    </row>
    <row r="13" spans="1:15" s="21" customFormat="1" ht="34.799999999999997" customHeight="1">
      <c r="A13" s="142" t="s">
        <v>382</v>
      </c>
      <c r="B13" s="147">
        <v>2.0322736108150394</v>
      </c>
      <c r="C13" s="147">
        <v>1.129345024404671</v>
      </c>
      <c r="D13" s="147">
        <v>-2.0832981653312288</v>
      </c>
      <c r="E13" s="147">
        <v>-0.21534387943528088</v>
      </c>
      <c r="F13" s="147">
        <v>1.3604630084533653</v>
      </c>
      <c r="G13" s="147">
        <v>0.46630188747873547</v>
      </c>
      <c r="H13" s="147">
        <v>0.17867765154935</v>
      </c>
      <c r="I13" s="147">
        <v>-1.04744439206236</v>
      </c>
      <c r="J13" s="147">
        <v>2.3460302654955143</v>
      </c>
      <c r="K13" s="147">
        <v>0.48659927952114401</v>
      </c>
      <c r="L13" s="147">
        <v>0.36786126149510778</v>
      </c>
      <c r="M13" s="147">
        <v>-4.0429808785726209</v>
      </c>
    </row>
    <row r="14" spans="1:15" s="21" customFormat="1" ht="18" customHeight="1">
      <c r="A14" s="143" t="s">
        <v>383</v>
      </c>
      <c r="B14" s="147">
        <v>-1.2757262458329706</v>
      </c>
      <c r="C14" s="147">
        <v>11.214313305859093</v>
      </c>
      <c r="D14" s="147">
        <v>-0.105387028584218</v>
      </c>
      <c r="E14" s="147">
        <v>6.9675819789837448</v>
      </c>
      <c r="F14" s="147">
        <v>-1.319745734997781</v>
      </c>
      <c r="G14" s="147">
        <v>8.3207360805300823</v>
      </c>
      <c r="H14" s="147">
        <v>-0.16372080794947408</v>
      </c>
      <c r="I14" s="147">
        <v>9.6955064698531572</v>
      </c>
      <c r="J14" s="147">
        <v>-1.5720936607490614</v>
      </c>
      <c r="K14" s="147">
        <v>-1.5097465684306854</v>
      </c>
      <c r="L14" s="147">
        <v>-1.5464225689138402</v>
      </c>
      <c r="M14" s="147">
        <v>-4.173915035626834</v>
      </c>
    </row>
    <row r="15" spans="1:15" s="21" customFormat="1" ht="18" customHeight="1">
      <c r="A15" s="144" t="s">
        <v>384</v>
      </c>
      <c r="B15" s="148">
        <v>3.9530254446497111</v>
      </c>
      <c r="C15" s="148">
        <v>6.2583805499673844</v>
      </c>
      <c r="D15" s="148">
        <v>1.2066435008119925</v>
      </c>
      <c r="E15" s="148">
        <v>1.8216566147105908</v>
      </c>
      <c r="F15" s="148">
        <v>3.7713222517410401</v>
      </c>
      <c r="G15" s="148">
        <v>3.6323674653846467</v>
      </c>
      <c r="H15" s="148">
        <v>-3.8254639858391215</v>
      </c>
      <c r="I15" s="148">
        <v>-1.4411664836367777</v>
      </c>
      <c r="J15" s="148">
        <v>0.27191179060012871</v>
      </c>
      <c r="K15" s="148">
        <v>-6.3780539629266713</v>
      </c>
      <c r="L15" s="148">
        <v>1.132212588611381</v>
      </c>
      <c r="M15" s="148">
        <v>0.62468068193908266</v>
      </c>
    </row>
    <row r="16" spans="1:15" s="21" customFormat="1" ht="18" customHeight="1">
      <c r="A16" s="143" t="s">
        <v>185</v>
      </c>
      <c r="B16" s="147">
        <v>10.118972700282455</v>
      </c>
      <c r="C16" s="147">
        <v>6.9241071730433958</v>
      </c>
      <c r="D16" s="147">
        <v>6.3303724724485875</v>
      </c>
      <c r="E16" s="147">
        <v>0.89146085338107639</v>
      </c>
      <c r="F16" s="147">
        <v>-1.6915635466539243</v>
      </c>
      <c r="G16" s="147">
        <v>3.4246621594776769</v>
      </c>
      <c r="H16" s="147">
        <v>2.2702971778783905</v>
      </c>
      <c r="I16" s="147">
        <v>-1.7726953822511575</v>
      </c>
      <c r="J16" s="147">
        <v>-13.965905637897677</v>
      </c>
      <c r="K16" s="147">
        <v>-16.810790937196046</v>
      </c>
      <c r="L16" s="147">
        <v>8.8695192465749813</v>
      </c>
      <c r="M16" s="147">
        <v>5.5498927445779742</v>
      </c>
    </row>
    <row r="17" spans="1:13" s="21" customFormat="1" ht="18" customHeight="1">
      <c r="A17" s="144" t="s">
        <v>385</v>
      </c>
      <c r="B17" s="148">
        <v>4.6190763023788151</v>
      </c>
      <c r="C17" s="148">
        <v>6.3340841886484753</v>
      </c>
      <c r="D17" s="148">
        <v>1.7925254470406315</v>
      </c>
      <c r="E17" s="148">
        <v>1.7105500374909042</v>
      </c>
      <c r="F17" s="148">
        <v>3.1240664651800358</v>
      </c>
      <c r="G17" s="148">
        <v>3.6089072405572296</v>
      </c>
      <c r="H17" s="148">
        <v>-3.1381747545089524</v>
      </c>
      <c r="I17" s="148">
        <v>-1.4806330966103332</v>
      </c>
      <c r="J17" s="148">
        <v>-1.4179940243692357</v>
      </c>
      <c r="K17" s="148">
        <v>-7.4587169557588737</v>
      </c>
      <c r="L17" s="148">
        <v>1.8526782885160458</v>
      </c>
      <c r="M17" s="148">
        <v>1.1148908167432552</v>
      </c>
    </row>
    <row r="19" spans="1:13" ht="15" customHeight="1">
      <c r="A19" s="8" t="s">
        <v>391</v>
      </c>
    </row>
  </sheetData>
  <mergeCells count="2">
    <mergeCell ref="A2:A3"/>
    <mergeCell ref="B2:M2"/>
  </mergeCells>
  <hyperlinks>
    <hyperlink ref="O3" location="Content!A1" display="Back to Content Page" xr:uid="{00000000-0004-0000-4D00-000000000000}"/>
  </hyperlinks>
  <pageMargins left="0.7" right="0.7" top="0.75" bottom="0.75" header="0.3" footer="0.3"/>
  <pageSetup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P34"/>
  <sheetViews>
    <sheetView zoomScale="89" zoomScaleNormal="89" workbookViewId="0">
      <pane xSplit="1" ySplit="1" topLeftCell="B2" activePane="bottomRight" state="frozen"/>
      <selection activeCell="H27" sqref="H27"/>
      <selection pane="topRight" activeCell="H27" sqref="H27"/>
      <selection pane="bottomLeft" activeCell="H27" sqref="H27"/>
      <selection pane="bottomRight" activeCell="N34" sqref="N34"/>
    </sheetView>
  </sheetViews>
  <sheetFormatPr defaultColWidth="9.21875" defaultRowHeight="15" customHeight="1"/>
  <cols>
    <col min="1" max="1" width="46.5546875" style="6" customWidth="1"/>
    <col min="2" max="14" width="13.109375" style="6" customWidth="1"/>
    <col min="15" max="16" width="11.77734375" style="6" customWidth="1"/>
    <col min="17" max="19" width="14" style="6" bestFit="1" customWidth="1"/>
    <col min="20" max="20" width="14" style="6" customWidth="1"/>
    <col min="21" max="23" width="14" style="6" bestFit="1" customWidth="1"/>
    <col min="24" max="24" width="14" style="6" customWidth="1"/>
    <col min="25" max="26" width="14" style="6" bestFit="1" customWidth="1"/>
    <col min="27" max="27" width="21" style="6" bestFit="1" customWidth="1"/>
    <col min="28" max="34" width="22.5546875" style="6" bestFit="1" customWidth="1"/>
    <col min="35" max="36" width="12" style="6" customWidth="1"/>
    <col min="37" max="16384" width="9.21875" style="6"/>
  </cols>
  <sheetData>
    <row r="1" spans="1:16" s="133" customFormat="1" ht="21" customHeight="1">
      <c r="A1" s="133" t="s">
        <v>860</v>
      </c>
    </row>
    <row r="2" spans="1:16" ht="15" customHeight="1">
      <c r="A2" s="251" t="s">
        <v>181</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344</v>
      </c>
      <c r="B4" s="137">
        <v>5932682.5343435081</v>
      </c>
      <c r="C4" s="137">
        <v>6635506.9072708357</v>
      </c>
      <c r="D4" s="137">
        <v>6942605.4171152702</v>
      </c>
      <c r="E4" s="137">
        <v>7088613.3791449927</v>
      </c>
      <c r="F4" s="137">
        <v>7633516.8796158116</v>
      </c>
      <c r="G4" s="137">
        <v>8371856.1242566826</v>
      </c>
      <c r="H4" s="137">
        <v>9244523.1516371761</v>
      </c>
      <c r="I4" s="137">
        <v>9852307.866285935</v>
      </c>
      <c r="J4" s="137">
        <v>10803141.939909585</v>
      </c>
      <c r="K4" s="137">
        <v>11486741.721979294</v>
      </c>
      <c r="L4" s="137">
        <v>12142458.024704212</v>
      </c>
      <c r="M4" s="137">
        <v>12675893.545844564</v>
      </c>
      <c r="N4" s="137" t="s">
        <v>7</v>
      </c>
      <c r="O4" s="139"/>
      <c r="P4" s="245"/>
    </row>
    <row r="5" spans="1:16" ht="15" customHeight="1">
      <c r="A5" s="135" t="s">
        <v>345</v>
      </c>
      <c r="B5" s="137">
        <v>4482090.4462681944</v>
      </c>
      <c r="C5" s="137">
        <v>5021868.2655792087</v>
      </c>
      <c r="D5" s="137">
        <v>4977305.38482814</v>
      </c>
      <c r="E5" s="137">
        <v>5001159.5003618393</v>
      </c>
      <c r="F5" s="137">
        <v>5377148.1948640049</v>
      </c>
      <c r="G5" s="137">
        <v>5743938.6928681443</v>
      </c>
      <c r="H5" s="137">
        <v>6214115.9822893208</v>
      </c>
      <c r="I5" s="137">
        <v>6695327.1592643606</v>
      </c>
      <c r="J5" s="137">
        <v>7593406.6424466111</v>
      </c>
      <c r="K5" s="137">
        <v>8030156.7215806488</v>
      </c>
      <c r="L5" s="137">
        <v>8388858.5117698535</v>
      </c>
      <c r="M5" s="137">
        <v>8850568.5860483982</v>
      </c>
      <c r="N5" s="137" t="s">
        <v>7</v>
      </c>
      <c r="O5" s="139"/>
      <c r="P5" s="245"/>
    </row>
    <row r="6" spans="1:16" ht="15" customHeight="1">
      <c r="A6" s="136" t="s">
        <v>346</v>
      </c>
      <c r="B6" s="137"/>
      <c r="C6" s="137"/>
      <c r="D6" s="137"/>
      <c r="E6" s="137"/>
      <c r="F6" s="137"/>
      <c r="G6" s="137"/>
      <c r="H6" s="137"/>
      <c r="I6" s="137"/>
      <c r="J6" s="137"/>
      <c r="K6" s="137"/>
      <c r="L6" s="137"/>
      <c r="M6" s="137"/>
      <c r="N6" s="137"/>
      <c r="O6" s="139"/>
      <c r="P6" s="245"/>
    </row>
    <row r="7" spans="1:16" ht="15" customHeight="1">
      <c r="A7" s="136" t="s">
        <v>347</v>
      </c>
      <c r="B7" s="137"/>
      <c r="C7" s="137"/>
      <c r="D7" s="137"/>
      <c r="E7" s="137"/>
      <c r="F7" s="137"/>
      <c r="G7" s="137"/>
      <c r="H7" s="137"/>
      <c r="I7" s="137"/>
      <c r="J7" s="137"/>
      <c r="K7" s="137"/>
      <c r="L7" s="137"/>
      <c r="M7" s="137"/>
      <c r="N7" s="137"/>
      <c r="O7" s="139"/>
      <c r="P7" s="245"/>
    </row>
    <row r="8" spans="1:16" ht="15" customHeight="1">
      <c r="A8" s="135" t="s">
        <v>348</v>
      </c>
      <c r="B8" s="137">
        <v>1450592.088075313</v>
      </c>
      <c r="C8" s="137">
        <v>1613638.6416916274</v>
      </c>
      <c r="D8" s="137">
        <v>1965300.0322871304</v>
      </c>
      <c r="E8" s="137">
        <v>2087453.8787831529</v>
      </c>
      <c r="F8" s="137">
        <v>2256368.6847518063</v>
      </c>
      <c r="G8" s="137">
        <v>2627917.4313885379</v>
      </c>
      <c r="H8" s="137">
        <v>3030407.1693478534</v>
      </c>
      <c r="I8" s="137">
        <v>3156980.7070216029</v>
      </c>
      <c r="J8" s="137">
        <v>3209735.2974629346</v>
      </c>
      <c r="K8" s="137">
        <v>3456585.0003986568</v>
      </c>
      <c r="L8" s="137">
        <v>3753599.5129343593</v>
      </c>
      <c r="M8" s="137">
        <v>3825324.959796166</v>
      </c>
      <c r="N8" s="137" t="s">
        <v>7</v>
      </c>
      <c r="O8" s="139"/>
      <c r="P8" s="245"/>
    </row>
    <row r="9" spans="1:16" ht="15" customHeight="1">
      <c r="A9" s="134" t="s">
        <v>349</v>
      </c>
      <c r="B9" s="137">
        <v>238898.52020915618</v>
      </c>
      <c r="C9" s="137">
        <v>276546.62248109112</v>
      </c>
      <c r="D9" s="137">
        <v>378638.12700057856</v>
      </c>
      <c r="E9" s="137">
        <v>788280.71712211077</v>
      </c>
      <c r="F9" s="137">
        <v>1092782.8810864498</v>
      </c>
      <c r="G9" s="137">
        <v>1029187.3338520845</v>
      </c>
      <c r="H9" s="137">
        <v>832469.36103298259</v>
      </c>
      <c r="I9" s="137">
        <v>1381446.9051730426</v>
      </c>
      <c r="J9" s="137">
        <v>2080466.4442196097</v>
      </c>
      <c r="K9" s="137">
        <v>2074601.6779802041</v>
      </c>
      <c r="L9" s="137">
        <v>957507.05538920627</v>
      </c>
      <c r="M9" s="137">
        <v>2402546.9778633011</v>
      </c>
      <c r="N9" s="137" t="s">
        <v>7</v>
      </c>
      <c r="O9" s="139"/>
      <c r="P9" s="245"/>
    </row>
    <row r="10" spans="1:16" ht="15" customHeight="1">
      <c r="A10" s="134" t="s">
        <v>350</v>
      </c>
      <c r="B10" s="137">
        <v>1827873.2683406123</v>
      </c>
      <c r="C10" s="137">
        <v>1992778.3272752576</v>
      </c>
      <c r="D10" s="137">
        <v>2148491.944264513</v>
      </c>
      <c r="E10" s="137">
        <v>2309052.4043007786</v>
      </c>
      <c r="F10" s="137">
        <v>2669678.5658646221</v>
      </c>
      <c r="G10" s="137">
        <v>2766746.4444852951</v>
      </c>
      <c r="H10" s="137">
        <v>3750013.1992298518</v>
      </c>
      <c r="I10" s="137">
        <v>3687333.8750537834</v>
      </c>
      <c r="J10" s="137">
        <v>4222227.1256282544</v>
      </c>
      <c r="K10" s="137">
        <v>5048812.575749075</v>
      </c>
      <c r="L10" s="137">
        <v>4698932.0526895467</v>
      </c>
      <c r="M10" s="137">
        <v>5191405.0382592231</v>
      </c>
      <c r="N10" s="137" t="s">
        <v>7</v>
      </c>
      <c r="O10" s="139"/>
      <c r="P10" s="245"/>
    </row>
    <row r="11" spans="1:16" ht="15" customHeight="1">
      <c r="A11" s="134" t="s">
        <v>351</v>
      </c>
      <c r="B11" s="137">
        <v>247367.10424535969</v>
      </c>
      <c r="C11" s="137">
        <v>237524.60639982671</v>
      </c>
      <c r="D11" s="137">
        <v>254455.47284616635</v>
      </c>
      <c r="E11" s="137">
        <v>233344.83050365024</v>
      </c>
      <c r="F11" s="137">
        <v>222675.72454170798</v>
      </c>
      <c r="G11" s="137">
        <v>299467.42936111143</v>
      </c>
      <c r="H11" s="137">
        <v>334207.74476334045</v>
      </c>
      <c r="I11" s="137">
        <v>354539.27798076958</v>
      </c>
      <c r="J11" s="137">
        <v>352089.54511017282</v>
      </c>
      <c r="K11" s="137">
        <v>388820.52935974469</v>
      </c>
      <c r="L11" s="137">
        <v>394406.11174135382</v>
      </c>
      <c r="M11" s="137">
        <v>415028.77427723154</v>
      </c>
      <c r="N11" s="137" t="s">
        <v>7</v>
      </c>
      <c r="O11" s="139"/>
      <c r="P11" s="245"/>
    </row>
    <row r="12" spans="1:16" ht="15" customHeight="1">
      <c r="A12" s="134" t="s">
        <v>308</v>
      </c>
      <c r="B12" s="137">
        <v>1359860.3062886759</v>
      </c>
      <c r="C12" s="137">
        <v>1571108.3084117968</v>
      </c>
      <c r="D12" s="137">
        <v>1501929.2263652014</v>
      </c>
      <c r="E12" s="137">
        <v>1461311.0766905784</v>
      </c>
      <c r="F12" s="137">
        <v>1700348.0410208008</v>
      </c>
      <c r="G12" s="137">
        <v>2067512.8532683162</v>
      </c>
      <c r="H12" s="137">
        <v>2222626.0191548849</v>
      </c>
      <c r="I12" s="137">
        <v>2648045.6295845071</v>
      </c>
      <c r="J12" s="137">
        <v>3025645.9174372051</v>
      </c>
      <c r="K12" s="137">
        <v>3718937.9183260519</v>
      </c>
      <c r="L12" s="137">
        <v>3354855.2643649643</v>
      </c>
      <c r="M12" s="137">
        <v>3867510.6675832151</v>
      </c>
      <c r="N12" s="137" t="s">
        <v>7</v>
      </c>
      <c r="O12" s="139"/>
      <c r="P12" s="245"/>
    </row>
    <row r="13" spans="1:16" ht="42" customHeight="1">
      <c r="A13" s="134" t="s">
        <v>352</v>
      </c>
      <c r="B13" s="137">
        <v>3154860.0463683638</v>
      </c>
      <c r="C13" s="137">
        <v>3524492.0217782985</v>
      </c>
      <c r="D13" s="137">
        <v>4075057.8699674788</v>
      </c>
      <c r="E13" s="137">
        <v>4176502.2202446926</v>
      </c>
      <c r="F13" s="137">
        <v>4558777.2481543943</v>
      </c>
      <c r="G13" s="137">
        <v>5146989.643452948</v>
      </c>
      <c r="H13" s="137">
        <v>6229083.2162825568</v>
      </c>
      <c r="I13" s="137">
        <v>6258284.3972736495</v>
      </c>
      <c r="J13" s="137">
        <v>5945250.8254071968</v>
      </c>
      <c r="K13" s="137">
        <v>6742034.6425208664</v>
      </c>
      <c r="L13" s="137">
        <v>5813703.9484772049</v>
      </c>
      <c r="M13" s="137">
        <v>6914533.4153454592</v>
      </c>
      <c r="N13" s="137" t="s">
        <v>7</v>
      </c>
      <c r="O13" s="139"/>
      <c r="P13" s="245"/>
    </row>
    <row r="14" spans="1:16" ht="27.6" customHeight="1">
      <c r="A14" s="135" t="s">
        <v>353</v>
      </c>
      <c r="B14" s="137">
        <v>2538458.9944740091</v>
      </c>
      <c r="C14" s="137">
        <v>2803474.1312777018</v>
      </c>
      <c r="D14" s="137">
        <v>3133816.2780203298</v>
      </c>
      <c r="E14" s="137">
        <v>3143471.9810265475</v>
      </c>
      <c r="F14" s="137">
        <v>3147692.4450840927</v>
      </c>
      <c r="G14" s="137">
        <v>3614371.3583693779</v>
      </c>
      <c r="H14" s="137">
        <v>4153682.7246186379</v>
      </c>
      <c r="I14" s="137">
        <v>3840057.5278608068</v>
      </c>
      <c r="J14" s="137">
        <v>4291786.6185532594</v>
      </c>
      <c r="K14" s="137">
        <v>4750803.2832525866</v>
      </c>
      <c r="L14" s="137">
        <v>5040558.2199734775</v>
      </c>
      <c r="M14" s="137">
        <v>5826800.9897428639</v>
      </c>
      <c r="N14" s="137" t="s">
        <v>7</v>
      </c>
      <c r="O14" s="139"/>
      <c r="P14" s="245"/>
    </row>
    <row r="15" spans="1:16" ht="15" customHeight="1">
      <c r="A15" s="135" t="s">
        <v>354</v>
      </c>
      <c r="B15" s="137">
        <v>616401.05189436011</v>
      </c>
      <c r="C15" s="137">
        <v>721017.8905005944</v>
      </c>
      <c r="D15" s="137">
        <v>941241.59194714751</v>
      </c>
      <c r="E15" s="137">
        <v>1033030.2392181451</v>
      </c>
      <c r="F15" s="137">
        <v>1411084.8030703121</v>
      </c>
      <c r="G15" s="137">
        <v>1532618.2850835598</v>
      </c>
      <c r="H15" s="137">
        <v>2075400.4916639193</v>
      </c>
      <c r="I15" s="137">
        <v>2418226.8694128427</v>
      </c>
      <c r="J15" s="137">
        <v>1653464.2068539374</v>
      </c>
      <c r="K15" s="137">
        <v>1991231.359268269</v>
      </c>
      <c r="L15" s="137">
        <v>773145.728503727</v>
      </c>
      <c r="M15" s="137">
        <v>1087732.4256025953</v>
      </c>
      <c r="N15" s="137" t="s">
        <v>7</v>
      </c>
      <c r="O15" s="139"/>
      <c r="P15" s="245"/>
    </row>
    <row r="16" spans="1:16" ht="15" customHeight="1">
      <c r="A16" s="134" t="s">
        <v>355</v>
      </c>
      <c r="B16" s="137">
        <v>1906233.2114847801</v>
      </c>
      <c r="C16" s="137">
        <v>2086127.0800752796</v>
      </c>
      <c r="D16" s="137">
        <v>2134668.9243825395</v>
      </c>
      <c r="E16" s="137">
        <v>2320238.047519532</v>
      </c>
      <c r="F16" s="137">
        <v>2512225.6018546144</v>
      </c>
      <c r="G16" s="137">
        <v>2628145.116434704</v>
      </c>
      <c r="H16" s="137">
        <v>2700461.0371458246</v>
      </c>
      <c r="I16" s="137">
        <v>3563513.5973490477</v>
      </c>
      <c r="J16" s="137">
        <v>3461195.8265188718</v>
      </c>
      <c r="K16" s="137">
        <v>3824603.3097348572</v>
      </c>
      <c r="L16" s="137">
        <v>4156516.8886391646</v>
      </c>
      <c r="M16" s="137">
        <v>4944775.9915357959</v>
      </c>
      <c r="N16" s="137" t="s">
        <v>7</v>
      </c>
      <c r="O16" s="139"/>
      <c r="P16" s="245"/>
    </row>
    <row r="17" spans="1:16" ht="42" customHeight="1">
      <c r="A17" s="135" t="s">
        <v>356</v>
      </c>
      <c r="B17" s="137">
        <v>1472421.7972891829</v>
      </c>
      <c r="C17" s="137">
        <v>1563568.9508404247</v>
      </c>
      <c r="D17" s="137">
        <v>1659462.4353338077</v>
      </c>
      <c r="E17" s="137">
        <v>1678021.8513610284</v>
      </c>
      <c r="F17" s="137">
        <v>1806398.2494338525</v>
      </c>
      <c r="G17" s="137">
        <v>1905450.805847645</v>
      </c>
      <c r="H17" s="137">
        <v>1948962.1900361166</v>
      </c>
      <c r="I17" s="137">
        <v>2608713.836267204</v>
      </c>
      <c r="J17" s="137">
        <v>2602943.6580795157</v>
      </c>
      <c r="K17" s="137">
        <v>2837108.6505312836</v>
      </c>
      <c r="L17" s="137">
        <v>2928420.1377988509</v>
      </c>
      <c r="M17" s="137">
        <v>3606640.5872020335</v>
      </c>
      <c r="N17" s="137" t="s">
        <v>7</v>
      </c>
      <c r="O17" s="139"/>
      <c r="P17" s="245"/>
    </row>
    <row r="18" spans="1:16" ht="15" customHeight="1">
      <c r="A18" s="135" t="s">
        <v>357</v>
      </c>
      <c r="B18" s="137">
        <v>433811.414195597</v>
      </c>
      <c r="C18" s="137">
        <v>522558.12923485291</v>
      </c>
      <c r="D18" s="137">
        <v>475206.4890487279</v>
      </c>
      <c r="E18" s="137">
        <v>642216.19615850318</v>
      </c>
      <c r="F18" s="137">
        <v>705827.35242076078</v>
      </c>
      <c r="G18" s="137">
        <v>722694.3105870561</v>
      </c>
      <c r="H18" s="137">
        <v>751498.84710971243</v>
      </c>
      <c r="I18" s="137">
        <v>954799.76108184422</v>
      </c>
      <c r="J18" s="137">
        <v>858252.16843935335</v>
      </c>
      <c r="K18" s="137">
        <v>987494.6592035736</v>
      </c>
      <c r="L18" s="137">
        <v>1228096.750840314</v>
      </c>
      <c r="M18" s="137">
        <v>1338135.4043337626</v>
      </c>
      <c r="N18" s="137" t="s">
        <v>7</v>
      </c>
      <c r="O18" s="139"/>
      <c r="P18" s="245"/>
    </row>
    <row r="19" spans="1:16" ht="27.6" customHeight="1">
      <c r="A19" s="134" t="s">
        <v>358</v>
      </c>
      <c r="B19" s="137">
        <v>2086145.3569307255</v>
      </c>
      <c r="C19" s="137">
        <v>2419169.5313380985</v>
      </c>
      <c r="D19" s="137">
        <v>2675365.9331407072</v>
      </c>
      <c r="E19" s="137">
        <v>3183749.3816103661</v>
      </c>
      <c r="F19" s="137">
        <v>3477697.2006759769</v>
      </c>
      <c r="G19" s="137">
        <v>4037127.6639083903</v>
      </c>
      <c r="H19" s="137">
        <v>4646074.6329938183</v>
      </c>
      <c r="I19" s="137">
        <v>4910506.8025581399</v>
      </c>
      <c r="J19" s="137">
        <v>5190507.4690816607</v>
      </c>
      <c r="K19" s="137">
        <v>5690494.0783408964</v>
      </c>
      <c r="L19" s="137">
        <v>4999773.0882269535</v>
      </c>
      <c r="M19" s="137">
        <v>5475867.2471350636</v>
      </c>
      <c r="N19" s="137" t="s">
        <v>7</v>
      </c>
      <c r="O19" s="139"/>
      <c r="P19" s="245"/>
    </row>
    <row r="20" spans="1:16" ht="15" customHeight="1">
      <c r="A20" s="135" t="s">
        <v>359</v>
      </c>
      <c r="B20" s="137">
        <v>528863.45880131377</v>
      </c>
      <c r="C20" s="137">
        <v>657358.72134210449</v>
      </c>
      <c r="D20" s="137">
        <v>716898.08778143185</v>
      </c>
      <c r="E20" s="137">
        <v>804505.35434552818</v>
      </c>
      <c r="F20" s="137">
        <v>907440.33690239186</v>
      </c>
      <c r="G20" s="137">
        <v>1019248.7546887423</v>
      </c>
      <c r="H20" s="137">
        <v>1137361.2108184339</v>
      </c>
      <c r="I20" s="137">
        <v>1162357.0194031247</v>
      </c>
      <c r="J20" s="137">
        <v>1180977.3911882534</v>
      </c>
      <c r="K20" s="137">
        <v>1217041.9952011195</v>
      </c>
      <c r="L20" s="137">
        <v>1075134.2461679447</v>
      </c>
      <c r="M20" s="137">
        <v>1350025.4967895756</v>
      </c>
      <c r="N20" s="137" t="s">
        <v>7</v>
      </c>
      <c r="O20" s="139"/>
      <c r="P20" s="245"/>
    </row>
    <row r="21" spans="1:16" ht="15" customHeight="1">
      <c r="A21" s="135" t="s">
        <v>360</v>
      </c>
      <c r="B21" s="137">
        <v>1557281.8981294194</v>
      </c>
      <c r="C21" s="137">
        <v>1761810.8099959907</v>
      </c>
      <c r="D21" s="137">
        <v>1958467.8453592728</v>
      </c>
      <c r="E21" s="137">
        <v>2379244.0272648386</v>
      </c>
      <c r="F21" s="137">
        <v>2570256.8637735909</v>
      </c>
      <c r="G21" s="137">
        <v>3017878.9092196482</v>
      </c>
      <c r="H21" s="137">
        <v>3508713.4221753846</v>
      </c>
      <c r="I21" s="137">
        <v>3748149.7831550152</v>
      </c>
      <c r="J21" s="137">
        <v>4009530.0778934075</v>
      </c>
      <c r="K21" s="137">
        <v>4473452.0831397772</v>
      </c>
      <c r="L21" s="137">
        <v>3924638.8420590083</v>
      </c>
      <c r="M21" s="137">
        <v>4125841.7503454881</v>
      </c>
      <c r="N21" s="137" t="s">
        <v>7</v>
      </c>
      <c r="O21" s="139"/>
      <c r="P21" s="245"/>
    </row>
    <row r="22" spans="1:16" ht="15" customHeight="1">
      <c r="A22" s="134" t="s">
        <v>361</v>
      </c>
      <c r="B22" s="137">
        <v>1743323.9649300727</v>
      </c>
      <c r="C22" s="137">
        <v>2069072.5516786459</v>
      </c>
      <c r="D22" s="137">
        <v>2399088.7184923221</v>
      </c>
      <c r="E22" s="137">
        <v>2636032.9105818206</v>
      </c>
      <c r="F22" s="137">
        <v>2901823.5508257318</v>
      </c>
      <c r="G22" s="137">
        <v>3020049.9857346918</v>
      </c>
      <c r="H22" s="137">
        <v>3331398.6775155361</v>
      </c>
      <c r="I22" s="137">
        <v>3691507.9780640607</v>
      </c>
      <c r="J22" s="137">
        <v>4533704.1564692687</v>
      </c>
      <c r="K22" s="137">
        <v>5662325.4792230716</v>
      </c>
      <c r="L22" s="137">
        <v>5953118.1961237583</v>
      </c>
      <c r="M22" s="137">
        <v>6512393.1468151137</v>
      </c>
      <c r="N22" s="137" t="s">
        <v>7</v>
      </c>
      <c r="O22" s="139"/>
      <c r="P22" s="245"/>
    </row>
    <row r="23" spans="1:16" ht="27.6" customHeight="1">
      <c r="A23" s="134" t="s">
        <v>362</v>
      </c>
      <c r="B23" s="137">
        <v>1056536.5255161203</v>
      </c>
      <c r="C23" s="137">
        <v>1124268.4572722344</v>
      </c>
      <c r="D23" s="137">
        <v>1349810.2533795573</v>
      </c>
      <c r="E23" s="137">
        <v>1463312.4172694818</v>
      </c>
      <c r="F23" s="137">
        <v>1557094.0854792011</v>
      </c>
      <c r="G23" s="137">
        <v>1677690.4113513741</v>
      </c>
      <c r="H23" s="137">
        <v>1855620.2508198924</v>
      </c>
      <c r="I23" s="137">
        <v>2062979.3890555529</v>
      </c>
      <c r="J23" s="137">
        <v>2832809.4377371641</v>
      </c>
      <c r="K23" s="137">
        <v>3000933.678546322</v>
      </c>
      <c r="L23" s="137">
        <v>3066019.8528644214</v>
      </c>
      <c r="M23" s="137">
        <v>3234534.5388347618</v>
      </c>
      <c r="N23" s="137" t="s">
        <v>7</v>
      </c>
      <c r="O23" s="139"/>
      <c r="P23" s="245"/>
    </row>
    <row r="24" spans="1:16" ht="15" customHeight="1">
      <c r="A24" s="135" t="s">
        <v>363</v>
      </c>
      <c r="B24" s="137">
        <v>460069.229499106</v>
      </c>
      <c r="C24" s="137">
        <v>470462.14309685963</v>
      </c>
      <c r="D24" s="137">
        <v>615169.33404658071</v>
      </c>
      <c r="E24" s="137">
        <v>638415.09154114849</v>
      </c>
      <c r="F24" s="137">
        <v>668257.39697656641</v>
      </c>
      <c r="G24" s="137">
        <v>716336.86135197466</v>
      </c>
      <c r="H24" s="137">
        <v>790256.7463550953</v>
      </c>
      <c r="I24" s="137">
        <v>928322.12702911999</v>
      </c>
      <c r="J24" s="137">
        <v>1320506.3145221793</v>
      </c>
      <c r="K24" s="137">
        <v>1505066.9047665214</v>
      </c>
      <c r="L24" s="137">
        <v>1507737.5723110908</v>
      </c>
      <c r="M24" s="137">
        <v>1595298.5420545412</v>
      </c>
      <c r="N24" s="137" t="s">
        <v>7</v>
      </c>
      <c r="O24" s="139"/>
      <c r="P24" s="245"/>
    </row>
    <row r="25" spans="1:16" ht="15" customHeight="1">
      <c r="A25" s="135" t="s">
        <v>364</v>
      </c>
      <c r="B25" s="137">
        <v>295674.30562211061</v>
      </c>
      <c r="C25" s="137">
        <v>354534.70817970054</v>
      </c>
      <c r="D25" s="137">
        <v>393711.72497460188</v>
      </c>
      <c r="E25" s="137">
        <v>418178.24415564258</v>
      </c>
      <c r="F25" s="137">
        <v>444907.84315373504</v>
      </c>
      <c r="G25" s="137">
        <v>465937.56167421711</v>
      </c>
      <c r="H25" s="137">
        <v>527720.53810798074</v>
      </c>
      <c r="I25" s="137">
        <v>572168.49272260512</v>
      </c>
      <c r="J25" s="137">
        <v>752638.92065254692</v>
      </c>
      <c r="K25" s="137">
        <v>803758.58900558529</v>
      </c>
      <c r="L25" s="137">
        <v>910010.01278775907</v>
      </c>
      <c r="M25" s="137">
        <v>1005196.8307485322</v>
      </c>
      <c r="N25" s="137" t="s">
        <v>7</v>
      </c>
      <c r="O25" s="139"/>
      <c r="P25" s="245"/>
    </row>
    <row r="26" spans="1:16" ht="15" customHeight="1">
      <c r="A26" s="135" t="s">
        <v>365</v>
      </c>
      <c r="B26" s="137">
        <v>300792.99039490259</v>
      </c>
      <c r="C26" s="137">
        <v>299271.60599567724</v>
      </c>
      <c r="D26" s="137">
        <v>340929.19435837452</v>
      </c>
      <c r="E26" s="137">
        <v>406719.08157269296</v>
      </c>
      <c r="F26" s="137">
        <v>443928.84534890059</v>
      </c>
      <c r="G26" s="137">
        <v>495415.98832518427</v>
      </c>
      <c r="H26" s="137">
        <v>537642.96635681181</v>
      </c>
      <c r="I26" s="137">
        <v>562488.76930382499</v>
      </c>
      <c r="J26" s="137">
        <v>759664.20256243006</v>
      </c>
      <c r="K26" s="137">
        <v>692108.18477420986</v>
      </c>
      <c r="L26" s="137">
        <v>648272.2677655716</v>
      </c>
      <c r="M26" s="137">
        <v>634039.16603168822</v>
      </c>
      <c r="N26" s="137" t="s">
        <v>7</v>
      </c>
      <c r="O26" s="139"/>
      <c r="P26" s="245"/>
    </row>
    <row r="27" spans="1:16" ht="15" customHeight="1">
      <c r="A27" s="134" t="s">
        <v>366</v>
      </c>
      <c r="B27" s="137"/>
      <c r="C27" s="137"/>
      <c r="D27" s="137"/>
      <c r="E27" s="137"/>
      <c r="F27" s="137"/>
      <c r="G27" s="137"/>
      <c r="H27" s="137"/>
      <c r="I27" s="137"/>
      <c r="J27" s="137"/>
      <c r="K27" s="137"/>
      <c r="L27" s="137"/>
      <c r="M27" s="137"/>
      <c r="N27" s="137"/>
      <c r="O27" s="139"/>
      <c r="P27" s="245"/>
    </row>
    <row r="28" spans="1:16" ht="15" customHeight="1">
      <c r="A28" s="134" t="s">
        <v>367</v>
      </c>
      <c r="B28" s="138">
        <v>19553780.83865739</v>
      </c>
      <c r="C28" s="138">
        <v>21936594.413981363</v>
      </c>
      <c r="D28" s="138">
        <v>23860111.886954289</v>
      </c>
      <c r="E28" s="138">
        <v>25660437.384988017</v>
      </c>
      <c r="F28" s="138">
        <v>28326619.77911935</v>
      </c>
      <c r="G28" s="138">
        <v>31044773.006105598</v>
      </c>
      <c r="H28" s="138">
        <v>35146477.290575825</v>
      </c>
      <c r="I28" s="138">
        <v>38410465.718378559</v>
      </c>
      <c r="J28" s="138">
        <v>42447038.687518924</v>
      </c>
      <c r="K28" s="138">
        <v>47638305.61176043</v>
      </c>
      <c r="L28" s="138">
        <v>45537290.483220823</v>
      </c>
      <c r="M28" s="138">
        <v>51634489.343493722</v>
      </c>
      <c r="N28" s="138" t="s">
        <v>7</v>
      </c>
      <c r="O28" s="139"/>
      <c r="P28" s="245"/>
    </row>
    <row r="29" spans="1:16" ht="15" customHeight="1">
      <c r="A29" s="135" t="s">
        <v>368</v>
      </c>
      <c r="B29" s="137">
        <v>1309586.7224282098</v>
      </c>
      <c r="C29" s="137">
        <v>1457197.6505480499</v>
      </c>
      <c r="D29" s="137">
        <v>1555352.41226902</v>
      </c>
      <c r="E29" s="137">
        <v>1757283.15352419</v>
      </c>
      <c r="F29" s="137">
        <v>1913963.8540453201</v>
      </c>
      <c r="G29" s="137">
        <v>2171402.5756195299</v>
      </c>
      <c r="H29" s="137">
        <v>2491108.7049162099</v>
      </c>
      <c r="I29" s="137">
        <v>2648376.83359303</v>
      </c>
      <c r="J29" s="137">
        <v>3439263.3291511098</v>
      </c>
      <c r="K29" s="137">
        <v>3396910.8945466802</v>
      </c>
      <c r="L29" s="137">
        <v>3915930</v>
      </c>
      <c r="M29" s="137">
        <v>4404370.6565062832</v>
      </c>
      <c r="N29" s="137" t="s">
        <v>7</v>
      </c>
      <c r="O29" s="244"/>
      <c r="P29" s="245"/>
    </row>
    <row r="30" spans="1:16" ht="15" customHeight="1">
      <c r="A30" s="134" t="s">
        <v>369</v>
      </c>
      <c r="B30" s="138">
        <v>20863367.5610856</v>
      </c>
      <c r="C30" s="138">
        <v>23393792.064529397</v>
      </c>
      <c r="D30" s="138">
        <v>25415464.2992233</v>
      </c>
      <c r="E30" s="138">
        <v>27417720.5385122</v>
      </c>
      <c r="F30" s="138">
        <v>30240583.633164603</v>
      </c>
      <c r="G30" s="138">
        <v>33216175.581725102</v>
      </c>
      <c r="H30" s="138">
        <v>37637585.995492101</v>
      </c>
      <c r="I30" s="138">
        <v>41058842.551971599</v>
      </c>
      <c r="J30" s="138">
        <v>45886302.0166701</v>
      </c>
      <c r="K30" s="138">
        <v>51035216.506307103</v>
      </c>
      <c r="L30" s="138">
        <v>49453220.483220801</v>
      </c>
      <c r="M30" s="138">
        <v>56038860</v>
      </c>
      <c r="N30" s="138">
        <v>62781399.999999993</v>
      </c>
      <c r="O30" s="103"/>
      <c r="P30" s="245"/>
    </row>
    <row r="32" spans="1:16" ht="15" customHeight="1">
      <c r="A32" s="6" t="s">
        <v>896</v>
      </c>
    </row>
    <row r="33" spans="2:14" ht="15" customHeight="1">
      <c r="B33" s="10"/>
      <c r="C33" s="10"/>
      <c r="D33" s="10"/>
      <c r="E33" s="10"/>
      <c r="F33" s="10"/>
      <c r="G33" s="10"/>
      <c r="H33" s="10"/>
      <c r="I33" s="10"/>
      <c r="J33" s="10"/>
      <c r="K33" s="10"/>
      <c r="L33" s="10"/>
      <c r="M33" s="10"/>
      <c r="N33" s="10"/>
    </row>
    <row r="34" spans="2:14" ht="15" customHeight="1">
      <c r="B34" s="10"/>
      <c r="C34" s="10"/>
      <c r="D34" s="10"/>
      <c r="E34" s="10"/>
      <c r="F34" s="10"/>
      <c r="G34" s="10"/>
      <c r="H34" s="10"/>
      <c r="I34" s="10"/>
      <c r="J34" s="10"/>
      <c r="K34" s="10"/>
      <c r="L34" s="10"/>
      <c r="M34" s="10"/>
      <c r="N34" s="10"/>
    </row>
  </sheetData>
  <mergeCells count="2">
    <mergeCell ref="A2:A3"/>
    <mergeCell ref="B2:N2"/>
  </mergeCells>
  <hyperlinks>
    <hyperlink ref="P3" location="Content!A1" display="Back to Content Page" xr:uid="{00000000-0004-0000-4E00-000000000000}"/>
  </hyperlinks>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37"/>
  <sheetViews>
    <sheetView zoomScaleNormal="100" workbookViewId="0">
      <pane xSplit="1" ySplit="1" topLeftCell="B2" activePane="bottomRight" state="frozen"/>
      <selection activeCell="H27" sqref="H27"/>
      <selection pane="topRight" activeCell="H27" sqref="H27"/>
      <selection pane="bottomLeft" activeCell="H27" sqref="H27"/>
      <selection pane="bottomRight" activeCell="B4" sqref="B4:B34"/>
    </sheetView>
  </sheetViews>
  <sheetFormatPr defaultColWidth="9.21875" defaultRowHeight="15" customHeight="1"/>
  <cols>
    <col min="1" max="1" width="55.33203125" style="6" customWidth="1"/>
    <col min="2" max="24" width="9.77734375" style="6" customWidth="1"/>
    <col min="25" max="27" width="11.77734375" style="6" bestFit="1" customWidth="1"/>
    <col min="28" max="16384" width="9.21875" style="6"/>
  </cols>
  <sheetData>
    <row r="1" spans="1:16" s="7" customFormat="1" ht="18" customHeight="1">
      <c r="A1" s="133" t="s">
        <v>648</v>
      </c>
    </row>
    <row r="2" spans="1:16" ht="15" customHeight="1">
      <c r="A2" s="251" t="s">
        <v>181</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309</v>
      </c>
      <c r="B4" s="137">
        <v>441.96262035912696</v>
      </c>
      <c r="C4" s="137">
        <v>461.86056781847071</v>
      </c>
      <c r="D4" s="137">
        <v>492.32844510338674</v>
      </c>
      <c r="E4" s="137">
        <v>461.32538540631299</v>
      </c>
      <c r="F4" s="137">
        <v>408.45353626933468</v>
      </c>
      <c r="G4" s="137">
        <v>374.55491707278992</v>
      </c>
      <c r="H4" s="137">
        <v>336.58156486559096</v>
      </c>
      <c r="I4" s="137">
        <v>365.32434243828283</v>
      </c>
      <c r="J4" s="137">
        <v>370.7661681742336</v>
      </c>
      <c r="K4" s="137">
        <v>384.04378607198856</v>
      </c>
      <c r="L4" s="137">
        <v>323.10425286154145</v>
      </c>
      <c r="M4" s="137">
        <v>392.76169782719796</v>
      </c>
      <c r="N4" s="137">
        <v>410.90917808523403</v>
      </c>
      <c r="P4"/>
    </row>
    <row r="5" spans="1:16" ht="15" customHeight="1">
      <c r="A5" s="135" t="s">
        <v>310</v>
      </c>
      <c r="B5" s="137">
        <v>392.14379822087187</v>
      </c>
      <c r="C5" s="137">
        <v>414.06450874381295</v>
      </c>
      <c r="D5" s="137">
        <v>438.18907807743017</v>
      </c>
      <c r="E5" s="137">
        <v>405.38760892750076</v>
      </c>
      <c r="F5" s="137">
        <v>357.92941767955028</v>
      </c>
      <c r="G5" s="137">
        <v>332.77339643939035</v>
      </c>
      <c r="H5" s="137">
        <v>296.29024124637647</v>
      </c>
      <c r="I5" s="137">
        <v>320.56704805951586</v>
      </c>
      <c r="J5" s="137">
        <v>324.36768050599818</v>
      </c>
      <c r="K5" s="137">
        <v>328.46159938297473</v>
      </c>
      <c r="L5" s="137">
        <v>278.37514969909074</v>
      </c>
      <c r="M5" s="137">
        <v>326.56407746372395</v>
      </c>
      <c r="N5" s="137">
        <v>355.16333294729901</v>
      </c>
    </row>
    <row r="6" spans="1:16" ht="15" customHeight="1">
      <c r="A6" s="135" t="s">
        <v>311</v>
      </c>
      <c r="B6" s="137">
        <v>49.818822138255086</v>
      </c>
      <c r="C6" s="137">
        <v>47.796059074657755</v>
      </c>
      <c r="D6" s="137">
        <v>54.139367025956574</v>
      </c>
      <c r="E6" s="137">
        <v>55.937776478812253</v>
      </c>
      <c r="F6" s="137">
        <v>50.524118589784422</v>
      </c>
      <c r="G6" s="137">
        <v>41.781520633399559</v>
      </c>
      <c r="H6" s="137">
        <v>40.291323619214452</v>
      </c>
      <c r="I6" s="137">
        <v>44.757294378766943</v>
      </c>
      <c r="J6" s="137">
        <v>46.398487668235397</v>
      </c>
      <c r="K6" s="137">
        <v>55.582186689013845</v>
      </c>
      <c r="L6" s="137">
        <v>44.729103162450699</v>
      </c>
      <c r="M6" s="137">
        <v>66.197620363474059</v>
      </c>
      <c r="N6" s="137">
        <v>55.745845137934985</v>
      </c>
    </row>
    <row r="7" spans="1:16" ht="15" customHeight="1">
      <c r="A7" s="135" t="s">
        <v>312</v>
      </c>
      <c r="B7" s="137"/>
      <c r="C7" s="137"/>
      <c r="D7" s="137"/>
      <c r="E7" s="137"/>
      <c r="F7" s="137"/>
      <c r="G7" s="137"/>
      <c r="H7" s="137"/>
      <c r="I7" s="137"/>
      <c r="J7" s="137"/>
      <c r="K7" s="137"/>
      <c r="L7" s="137"/>
      <c r="M7" s="137"/>
      <c r="N7" s="137"/>
    </row>
    <row r="8" spans="1:16" ht="27.6" customHeight="1">
      <c r="A8" s="134" t="s">
        <v>313</v>
      </c>
      <c r="B8" s="137">
        <v>1491.6350048787485</v>
      </c>
      <c r="C8" s="137">
        <v>1597.474645223813</v>
      </c>
      <c r="D8" s="137">
        <v>1630.131891873734</v>
      </c>
      <c r="E8" s="137">
        <v>1490.5433741992024</v>
      </c>
      <c r="F8" s="137">
        <v>1453.1431974148763</v>
      </c>
      <c r="G8" s="137">
        <v>1313.1201609043812</v>
      </c>
      <c r="H8" s="137">
        <v>1208.0110134008071</v>
      </c>
      <c r="I8" s="137">
        <v>1343.3997063795105</v>
      </c>
      <c r="J8" s="137">
        <v>1319.488691293715</v>
      </c>
      <c r="K8" s="137">
        <v>1434.5165962826422</v>
      </c>
      <c r="L8" s="137">
        <v>1155.8726690347912</v>
      </c>
      <c r="M8" s="137">
        <v>1436.9630175236516</v>
      </c>
      <c r="N8" s="137">
        <v>1449.8164166460981</v>
      </c>
    </row>
    <row r="9" spans="1:16" ht="15" customHeight="1">
      <c r="A9" s="135" t="s">
        <v>314</v>
      </c>
      <c r="B9" s="137">
        <v>5.402029199730717</v>
      </c>
      <c r="C9" s="137">
        <v>11.194602474138218</v>
      </c>
      <c r="D9" s="137">
        <v>69.175888220777551</v>
      </c>
      <c r="E9" s="137">
        <v>76.520302935830031</v>
      </c>
      <c r="F9" s="137">
        <v>35.092262411770001</v>
      </c>
      <c r="G9" s="137">
        <v>1.7363302748541924</v>
      </c>
      <c r="H9" s="137">
        <v>2.4714489439393077</v>
      </c>
      <c r="I9" s="137">
        <v>7.3500476035463347</v>
      </c>
      <c r="J9" s="137">
        <v>7.0109405624958763</v>
      </c>
      <c r="K9" s="137">
        <v>5.9967051575340617</v>
      </c>
      <c r="L9" s="137">
        <v>8.2959443620107702</v>
      </c>
      <c r="M9" s="137">
        <v>8.7829496991078226</v>
      </c>
      <c r="N9" s="137">
        <v>13.486879416292259</v>
      </c>
    </row>
    <row r="10" spans="1:16" ht="15" customHeight="1">
      <c r="A10" s="135" t="s">
        <v>315</v>
      </c>
      <c r="B10" s="137">
        <v>1415.5252695875267</v>
      </c>
      <c r="C10" s="137">
        <v>1505.7775127933262</v>
      </c>
      <c r="D10" s="137">
        <v>1496.7205704860755</v>
      </c>
      <c r="E10" s="137">
        <v>1351.8175399825695</v>
      </c>
      <c r="F10" s="137">
        <v>1355.3537071158974</v>
      </c>
      <c r="G10" s="137">
        <v>1269.8557066132346</v>
      </c>
      <c r="H10" s="137">
        <v>1173.2248421261513</v>
      </c>
      <c r="I10" s="137">
        <v>1292.2139345775836</v>
      </c>
      <c r="J10" s="137">
        <v>1262.3398739883885</v>
      </c>
      <c r="K10" s="137">
        <v>1328.9539630190311</v>
      </c>
      <c r="L10" s="137">
        <v>1055.6449816064926</v>
      </c>
      <c r="M10" s="137">
        <v>1321.4452860885735</v>
      </c>
      <c r="N10" s="137">
        <v>1336.6711738782053</v>
      </c>
    </row>
    <row r="11" spans="1:16" ht="15" customHeight="1">
      <c r="A11" s="135" t="s">
        <v>316</v>
      </c>
      <c r="B11" s="137">
        <v>47.215514678579574</v>
      </c>
      <c r="C11" s="137">
        <v>52.798617274894823</v>
      </c>
      <c r="D11" s="137">
        <v>36.707373358270445</v>
      </c>
      <c r="E11" s="137">
        <v>36.203858367096444</v>
      </c>
      <c r="F11" s="137">
        <v>38.047299179841993</v>
      </c>
      <c r="G11" s="137">
        <v>21.712234871274791</v>
      </c>
      <c r="H11" s="137">
        <v>13.911006034774944</v>
      </c>
      <c r="I11" s="137">
        <v>23.474176831611572</v>
      </c>
      <c r="J11" s="137">
        <v>28.070923109276038</v>
      </c>
      <c r="K11" s="137">
        <v>77.330275802876301</v>
      </c>
      <c r="L11" s="137">
        <v>68.732904230506676</v>
      </c>
      <c r="M11" s="137">
        <v>78.103194065880672</v>
      </c>
      <c r="N11" s="137">
        <v>72.464000436412547</v>
      </c>
    </row>
    <row r="12" spans="1:16" ht="27" customHeight="1">
      <c r="A12" s="135" t="s">
        <v>317</v>
      </c>
      <c r="B12" s="137">
        <v>23.492191412911591</v>
      </c>
      <c r="C12" s="137">
        <v>27.703912681453865</v>
      </c>
      <c r="D12" s="137">
        <v>27.5280598086105</v>
      </c>
      <c r="E12" s="137">
        <v>26.001672913706422</v>
      </c>
      <c r="F12" s="137">
        <v>24.649928707366676</v>
      </c>
      <c r="G12" s="137">
        <v>19.815889145017394</v>
      </c>
      <c r="H12" s="137">
        <v>18.403716295941603</v>
      </c>
      <c r="I12" s="137">
        <v>20.361547366768683</v>
      </c>
      <c r="J12" s="137">
        <v>22.066953633554714</v>
      </c>
      <c r="K12" s="137">
        <v>22.235652303200695</v>
      </c>
      <c r="L12" s="137">
        <v>23.198838835781061</v>
      </c>
      <c r="M12" s="137">
        <v>28.631587670089591</v>
      </c>
      <c r="N12" s="137">
        <v>27.194362915188112</v>
      </c>
    </row>
    <row r="13" spans="1:16" ht="15" customHeight="1">
      <c r="A13" s="134" t="s">
        <v>308</v>
      </c>
      <c r="B13" s="137">
        <v>149.17838813925627</v>
      </c>
      <c r="C13" s="137">
        <v>150.08434410180121</v>
      </c>
      <c r="D13" s="137">
        <v>145.48108906280063</v>
      </c>
      <c r="E13" s="137">
        <v>134.75572573963592</v>
      </c>
      <c r="F13" s="137">
        <v>122.11352941385577</v>
      </c>
      <c r="G13" s="137">
        <v>117.64912370092706</v>
      </c>
      <c r="H13" s="137">
        <v>119.60328222401223</v>
      </c>
      <c r="I13" s="137">
        <v>125.17695239072147</v>
      </c>
      <c r="J13" s="137">
        <v>126.42248423480383</v>
      </c>
      <c r="K13" s="137">
        <v>121.3957071799308</v>
      </c>
      <c r="L13" s="137">
        <v>92.888137669239228</v>
      </c>
      <c r="M13" s="137">
        <v>141.2664014959432</v>
      </c>
      <c r="N13" s="137">
        <v>147.26358304239164</v>
      </c>
    </row>
    <row r="14" spans="1:16" ht="27.6" customHeight="1">
      <c r="A14" s="134" t="s">
        <v>318</v>
      </c>
      <c r="B14" s="137">
        <v>751.20651440709105</v>
      </c>
      <c r="C14" s="137">
        <v>843.04237462721574</v>
      </c>
      <c r="D14" s="137">
        <v>812.76214927369506</v>
      </c>
      <c r="E14" s="137">
        <v>804.35127792000378</v>
      </c>
      <c r="F14" s="137">
        <v>810.1036077494972</v>
      </c>
      <c r="G14" s="137">
        <v>677.26926721393943</v>
      </c>
      <c r="H14" s="137">
        <v>656.11112461904077</v>
      </c>
      <c r="I14" s="137">
        <v>759.08450103427469</v>
      </c>
      <c r="J14" s="137">
        <v>782.81271905650726</v>
      </c>
      <c r="K14" s="137">
        <v>785.49442700448753</v>
      </c>
      <c r="L14" s="137">
        <v>682.89909362792969</v>
      </c>
      <c r="M14" s="137">
        <v>857.00209632445387</v>
      </c>
      <c r="N14" s="137">
        <v>918.86783734928269</v>
      </c>
    </row>
    <row r="15" spans="1:16" ht="15" customHeight="1">
      <c r="A15" s="135" t="s">
        <v>319</v>
      </c>
      <c r="B15" s="137">
        <v>618.40829220788794</v>
      </c>
      <c r="C15" s="137">
        <v>691.10128238616869</v>
      </c>
      <c r="D15" s="137">
        <v>671.41188280196593</v>
      </c>
      <c r="E15" s="137">
        <v>665.89601609320846</v>
      </c>
      <c r="F15" s="137">
        <v>672.42450973038217</v>
      </c>
      <c r="G15" s="137">
        <v>557.28845107357608</v>
      </c>
      <c r="H15" s="137">
        <v>540.01388460341263</v>
      </c>
      <c r="I15" s="137">
        <v>613.77707341266262</v>
      </c>
      <c r="J15" s="137">
        <v>633.49451310696691</v>
      </c>
      <c r="K15" s="137">
        <v>626.70280060553637</v>
      </c>
      <c r="L15" s="137">
        <v>570.36796495752424</v>
      </c>
      <c r="M15" s="137">
        <v>720.62210794878297</v>
      </c>
      <c r="N15" s="137">
        <v>761.44163995726501</v>
      </c>
    </row>
    <row r="16" spans="1:16" ht="15" customHeight="1">
      <c r="A16" s="135" t="s">
        <v>320</v>
      </c>
      <c r="B16" s="137">
        <v>94.426411542247024</v>
      </c>
      <c r="C16" s="137">
        <v>117.26064961638414</v>
      </c>
      <c r="D16" s="137">
        <v>108.8780958451033</v>
      </c>
      <c r="E16" s="137">
        <v>111.17340256452948</v>
      </c>
      <c r="F16" s="137">
        <v>111.46764899462934</v>
      </c>
      <c r="G16" s="137">
        <v>92.728694188519938</v>
      </c>
      <c r="H16" s="137">
        <v>87.727426338524054</v>
      </c>
      <c r="I16" s="137">
        <v>105.79332826944305</v>
      </c>
      <c r="J16" s="137">
        <v>109.71751847290639</v>
      </c>
      <c r="K16" s="137">
        <v>118.10628818393167</v>
      </c>
      <c r="L16" s="137">
        <v>89.625741903064323</v>
      </c>
      <c r="M16" s="137">
        <v>109.87337536711884</v>
      </c>
      <c r="N16" s="137">
        <v>128.86037302541209</v>
      </c>
    </row>
    <row r="17" spans="1:14" ht="15" customHeight="1">
      <c r="A17" s="135" t="s">
        <v>321</v>
      </c>
      <c r="B17" s="137">
        <v>38.371810656956136</v>
      </c>
      <c r="C17" s="137">
        <v>34.680442624662938</v>
      </c>
      <c r="D17" s="137">
        <v>32.472170626625925</v>
      </c>
      <c r="E17" s="137">
        <v>27.281859262265847</v>
      </c>
      <c r="F17" s="137">
        <v>26.211449024485663</v>
      </c>
      <c r="G17" s="137">
        <v>27.252121951843456</v>
      </c>
      <c r="H17" s="137">
        <v>28.369813677104116</v>
      </c>
      <c r="I17" s="137">
        <v>39.51409935216892</v>
      </c>
      <c r="J17" s="137">
        <v>39.600687476633972</v>
      </c>
      <c r="K17" s="137">
        <v>40.685338215019463</v>
      </c>
      <c r="L17" s="137">
        <v>22.905386767341096</v>
      </c>
      <c r="M17" s="137">
        <v>26.506613008552023</v>
      </c>
      <c r="N17" s="137">
        <v>28.565824366605618</v>
      </c>
    </row>
    <row r="18" spans="1:14" ht="15" customHeight="1">
      <c r="A18" s="134" t="s">
        <v>322</v>
      </c>
      <c r="B18" s="137">
        <v>122.58624735943226</v>
      </c>
      <c r="C18" s="137">
        <v>121.36990968412312</v>
      </c>
      <c r="D18" s="137">
        <v>118.76370779409754</v>
      </c>
      <c r="E18" s="137">
        <v>86.749603787495943</v>
      </c>
      <c r="F18" s="137">
        <v>85.502522400681855</v>
      </c>
      <c r="G18" s="137">
        <v>82.931899659139049</v>
      </c>
      <c r="H18" s="137">
        <v>81.654465403330718</v>
      </c>
      <c r="I18" s="137">
        <v>93.233715239837792</v>
      </c>
      <c r="J18" s="137">
        <v>92.12480688665552</v>
      </c>
      <c r="K18" s="137">
        <v>94.455794496107274</v>
      </c>
      <c r="L18" s="137">
        <v>158.91043653765928</v>
      </c>
      <c r="M18" s="137">
        <v>264.01931731744423</v>
      </c>
      <c r="N18" s="137">
        <v>217.66449831635379</v>
      </c>
    </row>
    <row r="19" spans="1:14" ht="15" customHeight="1">
      <c r="A19" s="134" t="s">
        <v>323</v>
      </c>
      <c r="B19" s="137">
        <v>210.87444784090954</v>
      </c>
      <c r="C19" s="137">
        <v>237.38464680935775</v>
      </c>
      <c r="D19" s="137">
        <v>232.16557958052823</v>
      </c>
      <c r="E19" s="137">
        <v>247.41884800326841</v>
      </c>
      <c r="F19" s="137">
        <v>232.21153154368619</v>
      </c>
      <c r="G19" s="137">
        <v>218.03960553702871</v>
      </c>
      <c r="H19" s="137">
        <v>186.53865952297016</v>
      </c>
      <c r="I19" s="137">
        <v>241.05707696890931</v>
      </c>
      <c r="J19" s="137">
        <v>249.71352777877044</v>
      </c>
      <c r="K19" s="137">
        <v>251.14129300760976</v>
      </c>
      <c r="L19" s="137">
        <v>212.41488595610682</v>
      </c>
      <c r="M19" s="137">
        <v>248.494918028836</v>
      </c>
      <c r="N19" s="137">
        <v>205.28046977097881</v>
      </c>
    </row>
    <row r="20" spans="1:14" ht="15" customHeight="1">
      <c r="A20" s="134" t="s">
        <v>324</v>
      </c>
      <c r="B20" s="137">
        <v>253.26080595210212</v>
      </c>
      <c r="C20" s="137">
        <v>286.47836330573716</v>
      </c>
      <c r="D20" s="137">
        <v>278.28777606173014</v>
      </c>
      <c r="E20" s="137">
        <v>252.91634490256726</v>
      </c>
      <c r="F20" s="137">
        <v>236.87529378401635</v>
      </c>
      <c r="G20" s="137">
        <v>211.86620449965196</v>
      </c>
      <c r="H20" s="137">
        <v>193.86678529249693</v>
      </c>
      <c r="I20" s="137">
        <v>228.75680276903179</v>
      </c>
      <c r="J20" s="137">
        <v>243.97115257741027</v>
      </c>
      <c r="K20" s="137">
        <v>250.74924983780278</v>
      </c>
      <c r="L20" s="137">
        <v>224.79476187993021</v>
      </c>
      <c r="M20" s="137">
        <v>264.99483161394949</v>
      </c>
      <c r="N20" s="137">
        <v>249.89024105235043</v>
      </c>
    </row>
    <row r="21" spans="1:14" ht="27.6" customHeight="1">
      <c r="A21" s="134" t="s">
        <v>325</v>
      </c>
      <c r="B21" s="137">
        <v>123.05611207002164</v>
      </c>
      <c r="C21" s="137">
        <v>149.42469359536224</v>
      </c>
      <c r="D21" s="137">
        <v>158.19002268172181</v>
      </c>
      <c r="E21" s="137">
        <v>156.24302266594435</v>
      </c>
      <c r="F21" s="137">
        <v>164.53806299900754</v>
      </c>
      <c r="G21" s="137">
        <v>170.50838471628381</v>
      </c>
      <c r="H21" s="137">
        <v>137.94963133162699</v>
      </c>
      <c r="I21" s="137">
        <v>173.72504246734502</v>
      </c>
      <c r="J21" s="137">
        <v>161.47636182705841</v>
      </c>
      <c r="K21" s="137">
        <v>166.72190946691177</v>
      </c>
      <c r="L21" s="137">
        <v>159.10118621529884</v>
      </c>
      <c r="M21" s="137">
        <v>204.40986638459265</v>
      </c>
      <c r="N21" s="137">
        <v>211.71053745516636</v>
      </c>
    </row>
    <row r="22" spans="1:14" ht="15" customHeight="1">
      <c r="A22" s="135" t="s">
        <v>326</v>
      </c>
      <c r="B22" s="137"/>
      <c r="C22" s="137"/>
      <c r="D22" s="137"/>
      <c r="E22" s="137"/>
      <c r="F22" s="137"/>
      <c r="G22" s="137"/>
      <c r="H22" s="137"/>
      <c r="I22" s="137"/>
      <c r="J22" s="137"/>
      <c r="K22" s="137"/>
      <c r="L22" s="137"/>
      <c r="M22" s="137"/>
      <c r="N22" s="137"/>
    </row>
    <row r="23" spans="1:14" ht="15" customHeight="1">
      <c r="A23" s="135" t="s">
        <v>327</v>
      </c>
      <c r="B23" s="137"/>
      <c r="C23" s="137"/>
      <c r="D23" s="137"/>
      <c r="E23" s="137"/>
      <c r="F23" s="137"/>
      <c r="G23" s="137"/>
      <c r="H23" s="137"/>
      <c r="I23" s="137"/>
      <c r="J23" s="137"/>
      <c r="K23" s="137"/>
      <c r="L23" s="137"/>
      <c r="M23" s="137"/>
      <c r="N23" s="137"/>
    </row>
    <row r="24" spans="1:14" ht="27.6" customHeight="1">
      <c r="A24" s="134" t="s">
        <v>328</v>
      </c>
      <c r="B24" s="137">
        <v>652.87682329553991</v>
      </c>
      <c r="C24" s="137">
        <v>701.19616733393173</v>
      </c>
      <c r="D24" s="137">
        <v>697.20762244546256</v>
      </c>
      <c r="E24" s="137">
        <v>674.80118505894609</v>
      </c>
      <c r="F24" s="137">
        <v>661.92903470063084</v>
      </c>
      <c r="G24" s="137">
        <v>615.7365184009642</v>
      </c>
      <c r="H24" s="137">
        <v>646.31856660771416</v>
      </c>
      <c r="I24" s="137">
        <v>771.30510758447599</v>
      </c>
      <c r="J24" s="137">
        <v>756.19516714956455</v>
      </c>
      <c r="K24" s="137">
        <v>748.64479144139273</v>
      </c>
      <c r="L24" s="137">
        <v>678.80099398418531</v>
      </c>
      <c r="M24" s="137">
        <v>746.05400905647821</v>
      </c>
      <c r="N24" s="137">
        <v>703.02510802999086</v>
      </c>
    </row>
    <row r="25" spans="1:14" ht="27" customHeight="1">
      <c r="A25" s="135" t="s">
        <v>329</v>
      </c>
      <c r="B25" s="137">
        <v>276.16988380862591</v>
      </c>
      <c r="C25" s="137">
        <v>321.84889438759279</v>
      </c>
      <c r="D25" s="137">
        <v>296.49891363335303</v>
      </c>
      <c r="E25" s="137">
        <v>293.73666841020508</v>
      </c>
      <c r="F25" s="137">
        <v>285.99968949298892</v>
      </c>
      <c r="G25" s="137">
        <v>272.23245118732649</v>
      </c>
      <c r="H25" s="137">
        <v>294.47713919930993</v>
      </c>
      <c r="I25" s="137">
        <v>351.47715732933534</v>
      </c>
      <c r="J25" s="137">
        <v>346.04124516185783</v>
      </c>
      <c r="K25" s="137">
        <v>343.34318906790656</v>
      </c>
      <c r="L25" s="137">
        <v>402.88557034094356</v>
      </c>
      <c r="M25" s="137">
        <v>366.4295580840095</v>
      </c>
      <c r="N25" s="137">
        <v>326.84017642513737</v>
      </c>
    </row>
    <row r="26" spans="1:14" ht="15" customHeight="1">
      <c r="A26" s="135" t="s">
        <v>330</v>
      </c>
      <c r="B26" s="137">
        <v>295.06565550408101</v>
      </c>
      <c r="C26" s="137">
        <v>298.35087926391202</v>
      </c>
      <c r="D26" s="137">
        <v>303.72023699248052</v>
      </c>
      <c r="E26" s="137">
        <v>285.52172953412889</v>
      </c>
      <c r="F26" s="137">
        <v>282.27668647330938</v>
      </c>
      <c r="G26" s="137">
        <v>256.1047616011698</v>
      </c>
      <c r="H26" s="137">
        <v>263.16019727395837</v>
      </c>
      <c r="I26" s="137">
        <v>307.4907781105403</v>
      </c>
      <c r="J26" s="137">
        <v>303.10139343991904</v>
      </c>
      <c r="K26" s="137">
        <v>308.26942311851212</v>
      </c>
      <c r="L26" s="137">
        <v>182.5449675032236</v>
      </c>
      <c r="M26" s="137">
        <v>263.96098107885399</v>
      </c>
      <c r="N26" s="137">
        <v>281.18075229891639</v>
      </c>
    </row>
    <row r="27" spans="1:14" ht="15" customHeight="1">
      <c r="A27" s="135" t="s">
        <v>331</v>
      </c>
      <c r="B27" s="137">
        <v>81.641283982832945</v>
      </c>
      <c r="C27" s="137">
        <v>80.996393682426842</v>
      </c>
      <c r="D27" s="137">
        <v>96.988471819629083</v>
      </c>
      <c r="E27" s="137">
        <v>95.542787114612125</v>
      </c>
      <c r="F27" s="137">
        <v>93.652658734332604</v>
      </c>
      <c r="G27" s="137">
        <v>87.399305612467899</v>
      </c>
      <c r="H27" s="137">
        <v>88.681230134445883</v>
      </c>
      <c r="I27" s="137">
        <v>112.33717214460043</v>
      </c>
      <c r="J27" s="137">
        <v>107.05252854778765</v>
      </c>
      <c r="K27" s="137">
        <v>97.032179254974054</v>
      </c>
      <c r="L27" s="137">
        <v>93.370456140018206</v>
      </c>
      <c r="M27" s="137">
        <v>115.66346989361477</v>
      </c>
      <c r="N27" s="137">
        <v>95.004179305937129</v>
      </c>
    </row>
    <row r="28" spans="1:14" ht="15" customHeight="1">
      <c r="A28" s="134" t="s">
        <v>332</v>
      </c>
      <c r="B28" s="137">
        <v>42.492713948758222</v>
      </c>
      <c r="C28" s="137">
        <v>44.307605600704065</v>
      </c>
      <c r="D28" s="137">
        <v>37.438525264421507</v>
      </c>
      <c r="E28" s="137">
        <v>32.005199548373341</v>
      </c>
      <c r="F28" s="137">
        <v>31.898541733823247</v>
      </c>
      <c r="G28" s="137">
        <v>28.861058935452842</v>
      </c>
      <c r="H28" s="137">
        <v>26.549480227279616</v>
      </c>
      <c r="I28" s="137">
        <v>33.217290670649923</v>
      </c>
      <c r="J28" s="137">
        <v>32.032629841234716</v>
      </c>
      <c r="K28" s="137">
        <v>29.940321767206424</v>
      </c>
      <c r="L28" s="137">
        <v>23.745645134194383</v>
      </c>
      <c r="M28" s="137">
        <v>29.161496320393056</v>
      </c>
      <c r="N28" s="137">
        <v>31.209998311286157</v>
      </c>
    </row>
    <row r="29" spans="1:14" ht="15" customHeight="1">
      <c r="A29" s="135" t="s">
        <v>333</v>
      </c>
      <c r="B29" s="137">
        <v>18.795945162115874</v>
      </c>
      <c r="C29" s="137">
        <v>18.276816984414008</v>
      </c>
      <c r="D29" s="137">
        <v>15.662800203036561</v>
      </c>
      <c r="E29" s="137">
        <v>13.160289326907638</v>
      </c>
      <c r="F29" s="137">
        <v>13.584774001704922</v>
      </c>
      <c r="G29" s="137">
        <v>12.894721532737332</v>
      </c>
      <c r="H29" s="137">
        <v>10.806860918509528</v>
      </c>
      <c r="I29" s="137">
        <v>12.168716469334722</v>
      </c>
      <c r="J29" s="137">
        <v>10.627714367838999</v>
      </c>
      <c r="K29" s="137">
        <v>10.141370304728049</v>
      </c>
      <c r="L29" s="137">
        <v>5.1952741678478649</v>
      </c>
      <c r="M29" s="137">
        <v>5.6329078493769549</v>
      </c>
      <c r="N29" s="137">
        <v>6.1522645682496764</v>
      </c>
    </row>
    <row r="30" spans="1:14" ht="15" customHeight="1">
      <c r="A30" s="135" t="s">
        <v>334</v>
      </c>
      <c r="B30" s="137">
        <v>13.226302562401191</v>
      </c>
      <c r="C30" s="137">
        <v>14.817439479954954</v>
      </c>
      <c r="D30" s="137">
        <v>11.166782926457715</v>
      </c>
      <c r="E30" s="137">
        <v>9.6412147824045231</v>
      </c>
      <c r="F30" s="137">
        <v>9.929827986562934</v>
      </c>
      <c r="G30" s="137">
        <v>8.8225677044871649</v>
      </c>
      <c r="H30" s="137">
        <v>8.9388184893936664</v>
      </c>
      <c r="I30" s="137">
        <v>21.048574201315201</v>
      </c>
      <c r="J30" s="137">
        <v>21.404915473395715</v>
      </c>
      <c r="K30" s="137">
        <v>19.798951462478374</v>
      </c>
      <c r="L30" s="137">
        <v>18.550370966346517</v>
      </c>
      <c r="M30" s="137">
        <v>23.528588471016104</v>
      </c>
      <c r="N30" s="137">
        <v>25.057733743036479</v>
      </c>
    </row>
    <row r="31" spans="1:14" ht="15" customHeight="1">
      <c r="A31" s="135" t="s">
        <v>335</v>
      </c>
      <c r="B31" s="137">
        <v>10.470466224241157</v>
      </c>
      <c r="C31" s="137">
        <v>11.213349136335099</v>
      </c>
      <c r="D31" s="137">
        <v>10.608942134927231</v>
      </c>
      <c r="E31" s="137">
        <v>9.2036954390611783</v>
      </c>
      <c r="F31" s="137">
        <v>8.3839397455553915</v>
      </c>
      <c r="G31" s="137">
        <v>7.1437696982283461</v>
      </c>
      <c r="H31" s="137">
        <v>6.8038008193764208</v>
      </c>
      <c r="I31" s="137">
        <v>10.560764107680154</v>
      </c>
      <c r="J31" s="137">
        <v>10.813194966238195</v>
      </c>
      <c r="K31" s="137">
        <v>10.997246710613727</v>
      </c>
      <c r="L31" s="137">
        <v>9.7930357456811574</v>
      </c>
      <c r="M31" s="137">
        <v>13.065494250313577</v>
      </c>
      <c r="N31" s="137">
        <v>13.637238366506205</v>
      </c>
    </row>
    <row r="32" spans="1:14" s="7" customFormat="1" ht="15" customHeight="1">
      <c r="A32" s="134" t="s">
        <v>367</v>
      </c>
      <c r="B32" s="138">
        <v>4239.1296782509862</v>
      </c>
      <c r="C32" s="138">
        <v>4592.6233181005164</v>
      </c>
      <c r="D32" s="138">
        <v>4602.7568091415778</v>
      </c>
      <c r="E32" s="138">
        <v>4341.1099672317505</v>
      </c>
      <c r="F32" s="138">
        <v>4206.76885800941</v>
      </c>
      <c r="G32" s="138">
        <v>3810.5371406405579</v>
      </c>
      <c r="H32" s="138">
        <v>3593.1845734948697</v>
      </c>
      <c r="I32" s="138">
        <v>4134.2805379430392</v>
      </c>
      <c r="J32" s="138">
        <v>4135.0037088199533</v>
      </c>
      <c r="K32" s="138">
        <v>4267.1038765560797</v>
      </c>
      <c r="L32" s="138">
        <v>3712.5320629008766</v>
      </c>
      <c r="M32" s="138">
        <v>4585.1276518929399</v>
      </c>
      <c r="N32" s="138">
        <v>4545.6378680591333</v>
      </c>
    </row>
    <row r="33" spans="1:14" ht="15" customHeight="1">
      <c r="A33" s="135" t="s">
        <v>368</v>
      </c>
      <c r="B33" s="137">
        <v>197.34603308980374</v>
      </c>
      <c r="C33" s="137">
        <v>228.14217965597325</v>
      </c>
      <c r="D33" s="137">
        <v>289.73540515434456</v>
      </c>
      <c r="E33" s="137">
        <v>282.80998229980469</v>
      </c>
      <c r="F33" s="137">
        <v>279.31978314836448</v>
      </c>
      <c r="G33" s="137">
        <v>251.52939261642157</v>
      </c>
      <c r="H33" s="137">
        <v>220.141369363536</v>
      </c>
      <c r="I33" s="137">
        <v>273.11943514850554</v>
      </c>
      <c r="J33" s="137">
        <v>289.6636597796446</v>
      </c>
      <c r="K33" s="137">
        <v>303.50339262543253</v>
      </c>
      <c r="L33" s="137">
        <v>325.32932318530038</v>
      </c>
      <c r="M33" s="137">
        <v>333.04769375422586</v>
      </c>
      <c r="N33" s="137">
        <v>312.01675657242066</v>
      </c>
    </row>
    <row r="34" spans="1:14" s="7" customFormat="1" ht="15" customHeight="1">
      <c r="A34" s="134" t="s">
        <v>369</v>
      </c>
      <c r="B34" s="138">
        <v>4436.4757113407904</v>
      </c>
      <c r="C34" s="138">
        <v>4820.7654977564898</v>
      </c>
      <c r="D34" s="138">
        <v>4892.4922142959231</v>
      </c>
      <c r="E34" s="138">
        <v>4623.9199495315552</v>
      </c>
      <c r="F34" s="138">
        <v>4486.0886411577749</v>
      </c>
      <c r="G34" s="138">
        <v>4062.0665332569797</v>
      </c>
      <c r="H34" s="138">
        <v>3813.3259428584056</v>
      </c>
      <c r="I34" s="138">
        <v>4407.3999730915448</v>
      </c>
      <c r="J34" s="138">
        <v>4348.0804545370984</v>
      </c>
      <c r="K34" s="138">
        <v>4495.8241235013656</v>
      </c>
      <c r="L34" s="138">
        <v>3979.8821467797734</v>
      </c>
      <c r="M34" s="138">
        <v>4848.6893747367112</v>
      </c>
      <c r="N34" s="138">
        <v>4785.7400896493918</v>
      </c>
    </row>
    <row r="36" spans="1:14" ht="15" customHeight="1">
      <c r="A36" s="6" t="s">
        <v>371</v>
      </c>
    </row>
    <row r="37" spans="1:14" ht="15" customHeight="1">
      <c r="B37" s="10"/>
      <c r="C37" s="10"/>
      <c r="D37" s="10"/>
      <c r="E37" s="10"/>
      <c r="F37" s="10"/>
      <c r="G37" s="10"/>
      <c r="H37" s="10"/>
      <c r="I37" s="10"/>
      <c r="J37" s="10"/>
      <c r="K37" s="10"/>
      <c r="L37" s="10"/>
      <c r="M37" s="10"/>
      <c r="N37" s="10"/>
    </row>
  </sheetData>
  <mergeCells count="2">
    <mergeCell ref="A2:A3"/>
    <mergeCell ref="B2:N2"/>
  </mergeCells>
  <hyperlinks>
    <hyperlink ref="P3" location="Content!A1" display="Back to Content Page" xr:uid="{00000000-0004-0000-0700-000000000000}"/>
  </hyperlinks>
  <pageMargins left="0.75" right="0.75" top="1" bottom="1" header="0.5" footer="0.5"/>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P30"/>
  <sheetViews>
    <sheetView zoomScale="95" zoomScaleNormal="95" workbookViewId="0">
      <pane xSplit="1" ySplit="1" topLeftCell="B2" activePane="bottomRight" state="frozen"/>
      <selection activeCell="H27" sqref="H27"/>
      <selection pane="topRight" activeCell="H27" sqref="H27"/>
      <selection pane="bottomLeft" activeCell="H27" sqref="H27"/>
      <selection pane="bottomRight" activeCell="Q24" sqref="Q24"/>
    </sheetView>
  </sheetViews>
  <sheetFormatPr defaultColWidth="9.21875" defaultRowHeight="15" customHeight="1"/>
  <cols>
    <col min="1" max="1" width="56" style="6" customWidth="1"/>
    <col min="2" max="26" width="8.77734375" style="6" customWidth="1"/>
    <col min="27" max="27" width="21" style="6" bestFit="1" customWidth="1"/>
    <col min="28" max="34" width="22.5546875" style="6" bestFit="1" customWidth="1"/>
    <col min="35" max="36" width="12" style="6" customWidth="1"/>
    <col min="37" max="16384" width="9.21875" style="6"/>
  </cols>
  <sheetData>
    <row r="1" spans="1:16" s="133" customFormat="1" ht="21" customHeight="1">
      <c r="A1" s="133" t="s">
        <v>861</v>
      </c>
    </row>
    <row r="2" spans="1:16" ht="15" customHeight="1">
      <c r="A2" s="251" t="s">
        <v>181</v>
      </c>
      <c r="B2" s="264" t="s">
        <v>22</v>
      </c>
      <c r="C2" s="265"/>
      <c r="D2" s="265"/>
      <c r="E2" s="265"/>
      <c r="F2" s="265"/>
      <c r="G2" s="265"/>
      <c r="H2" s="265"/>
      <c r="I2" s="265"/>
      <c r="J2" s="265"/>
      <c r="K2" s="265"/>
      <c r="L2" s="265"/>
      <c r="M2" s="265"/>
      <c r="N2" s="265"/>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344</v>
      </c>
      <c r="B4" s="152">
        <v>30.340334604828577</v>
      </c>
      <c r="C4" s="152">
        <v>30.248573602845447</v>
      </c>
      <c r="D4" s="152">
        <v>29.097120122522124</v>
      </c>
      <c r="E4" s="152">
        <v>27.624678694261089</v>
      </c>
      <c r="F4" s="152">
        <v>26.948209631573384</v>
      </c>
      <c r="G4" s="152">
        <v>26.967039258461266</v>
      </c>
      <c r="H4" s="152">
        <v>26.302844166166267</v>
      </c>
      <c r="I4" s="152">
        <v>25.650060945686015</v>
      </c>
      <c r="J4" s="152">
        <v>25.450873073711328</v>
      </c>
      <c r="K4" s="152">
        <v>24.112406128784674</v>
      </c>
      <c r="L4" s="152">
        <v>26.664867179961789</v>
      </c>
      <c r="M4" s="152">
        <v>24.549276475882895</v>
      </c>
      <c r="N4" s="137" t="s">
        <v>7</v>
      </c>
    </row>
    <row r="5" spans="1:16" ht="15" customHeight="1">
      <c r="A5" s="135" t="s">
        <v>345</v>
      </c>
      <c r="B5" s="152">
        <v>22.921860908900037</v>
      </c>
      <c r="C5" s="152">
        <v>22.892652208487309</v>
      </c>
      <c r="D5" s="152">
        <v>20.86036062366297</v>
      </c>
      <c r="E5" s="152">
        <v>19.489767166976037</v>
      </c>
      <c r="F5" s="152">
        <v>18.982668023198833</v>
      </c>
      <c r="G5" s="152">
        <v>18.502112068071749</v>
      </c>
      <c r="H5" s="152">
        <v>17.680622529858983</v>
      </c>
      <c r="I5" s="152">
        <v>17.430997083851533</v>
      </c>
      <c r="J5" s="152">
        <v>17.889131673817722</v>
      </c>
      <c r="K5" s="152">
        <v>16.85651204101233</v>
      </c>
      <c r="L5" s="152">
        <v>18.421953574205091</v>
      </c>
      <c r="M5" s="152">
        <v>17.140807817756848</v>
      </c>
      <c r="N5" s="137" t="s">
        <v>7</v>
      </c>
    </row>
    <row r="6" spans="1:16" ht="15" customHeight="1">
      <c r="A6" s="136" t="s">
        <v>346</v>
      </c>
      <c r="B6" s="152"/>
      <c r="C6" s="152"/>
      <c r="D6" s="152"/>
      <c r="E6" s="152"/>
      <c r="F6" s="152"/>
      <c r="G6" s="152"/>
      <c r="H6" s="152"/>
      <c r="I6" s="152"/>
      <c r="J6" s="152"/>
      <c r="K6" s="152"/>
      <c r="L6" s="152"/>
      <c r="M6" s="152"/>
      <c r="N6" s="137"/>
    </row>
    <row r="7" spans="1:16" ht="15" customHeight="1">
      <c r="A7" s="136" t="s">
        <v>347</v>
      </c>
      <c r="B7" s="152"/>
      <c r="C7" s="152"/>
      <c r="D7" s="152"/>
      <c r="E7" s="152"/>
      <c r="F7" s="152"/>
      <c r="G7" s="152"/>
      <c r="H7" s="152"/>
      <c r="I7" s="152"/>
      <c r="J7" s="152"/>
      <c r="K7" s="152"/>
      <c r="L7" s="152"/>
      <c r="M7" s="152"/>
      <c r="N7" s="137"/>
    </row>
    <row r="8" spans="1:16" ht="15" customHeight="1">
      <c r="A8" s="135" t="s">
        <v>348</v>
      </c>
      <c r="B8" s="152">
        <v>7.4184736959285376</v>
      </c>
      <c r="C8" s="152">
        <v>7.3559213943581394</v>
      </c>
      <c r="D8" s="152">
        <v>8.2367594988591577</v>
      </c>
      <c r="E8" s="152">
        <v>8.1349115272850501</v>
      </c>
      <c r="F8" s="152">
        <v>7.9655416083745472</v>
      </c>
      <c r="G8" s="152">
        <v>8.4649271903895169</v>
      </c>
      <c r="H8" s="152">
        <v>8.6222216363072803</v>
      </c>
      <c r="I8" s="152">
        <v>8.219063861834556</v>
      </c>
      <c r="J8" s="152">
        <v>7.5617413998935135</v>
      </c>
      <c r="K8" s="152">
        <v>7.2558940877723677</v>
      </c>
      <c r="L8" s="152">
        <v>8.2429136057566978</v>
      </c>
      <c r="M8" s="152">
        <v>7.408468658126047</v>
      </c>
      <c r="N8" s="137" t="s">
        <v>7</v>
      </c>
    </row>
    <row r="9" spans="1:16" ht="15" customHeight="1">
      <c r="A9" s="134" t="s">
        <v>349</v>
      </c>
      <c r="B9" s="152">
        <v>1.2217510372053426</v>
      </c>
      <c r="C9" s="152">
        <v>1.2606634250612445</v>
      </c>
      <c r="D9" s="152">
        <v>1.5869084302475633</v>
      </c>
      <c r="E9" s="152">
        <v>3.0719691379199729</v>
      </c>
      <c r="F9" s="152">
        <v>3.8577948573023262</v>
      </c>
      <c r="G9" s="152">
        <v>3.3151710713094071</v>
      </c>
      <c r="H9" s="152">
        <v>2.3685712629191458</v>
      </c>
      <c r="I9" s="152">
        <v>3.5965377647375174</v>
      </c>
      <c r="J9" s="152">
        <v>4.9013229392403943</v>
      </c>
      <c r="K9" s="152">
        <v>4.354902323536983</v>
      </c>
      <c r="L9" s="152">
        <v>2.102687808669732</v>
      </c>
      <c r="M9" s="152">
        <v>4.6529887453337189</v>
      </c>
      <c r="N9" s="137" t="s">
        <v>7</v>
      </c>
    </row>
    <row r="10" spans="1:16" ht="15" customHeight="1">
      <c r="A10" s="134" t="s">
        <v>350</v>
      </c>
      <c r="B10" s="152">
        <v>9.3479275615432265</v>
      </c>
      <c r="C10" s="152">
        <v>9.0842648118850828</v>
      </c>
      <c r="D10" s="152">
        <v>9.0045342387485565</v>
      </c>
      <c r="E10" s="152">
        <v>8.9984919962885375</v>
      </c>
      <c r="F10" s="152">
        <v>9.4246280942865823</v>
      </c>
      <c r="G10" s="152">
        <v>8.9121168447298906</v>
      </c>
      <c r="H10" s="152">
        <v>10.669670158480947</v>
      </c>
      <c r="I10" s="152">
        <v>9.5998155869520616</v>
      </c>
      <c r="J10" s="152">
        <v>9.9470475589849645</v>
      </c>
      <c r="K10" s="152">
        <v>10.598220299637774</v>
      </c>
      <c r="L10" s="152">
        <v>10.318866148658906</v>
      </c>
      <c r="M10" s="152">
        <v>10.054142307332363</v>
      </c>
      <c r="N10" s="137" t="s">
        <v>7</v>
      </c>
    </row>
    <row r="11" spans="1:16" ht="15" customHeight="1">
      <c r="A11" s="134" t="s">
        <v>351</v>
      </c>
      <c r="B11" s="152">
        <v>1.2650602269015945</v>
      </c>
      <c r="C11" s="152">
        <v>1.0827779459168902</v>
      </c>
      <c r="D11" s="152">
        <v>1.0664471065841563</v>
      </c>
      <c r="E11" s="152">
        <v>0.90935640341096702</v>
      </c>
      <c r="F11" s="152">
        <v>0.78610058763824298</v>
      </c>
      <c r="G11" s="152">
        <v>0.9646307586214754</v>
      </c>
      <c r="H11" s="152">
        <v>0.95089969330427004</v>
      </c>
      <c r="I11" s="152">
        <v>0.92302780336019297</v>
      </c>
      <c r="J11" s="152">
        <v>0.82947964333186985</v>
      </c>
      <c r="K11" s="152">
        <v>0.81619302862811494</v>
      </c>
      <c r="L11" s="152">
        <v>0.86611677496859651</v>
      </c>
      <c r="M11" s="152">
        <v>0.80378208355328262</v>
      </c>
      <c r="N11" s="137" t="s">
        <v>7</v>
      </c>
    </row>
    <row r="12" spans="1:16" ht="15" customHeight="1">
      <c r="A12" s="134" t="s">
        <v>308</v>
      </c>
      <c r="B12" s="152">
        <v>6.9544622470159956</v>
      </c>
      <c r="C12" s="152">
        <v>7.1620429259085254</v>
      </c>
      <c r="D12" s="152">
        <v>6.2947283461247867</v>
      </c>
      <c r="E12" s="152">
        <v>5.6948019036709052</v>
      </c>
      <c r="F12" s="152">
        <v>6.0026507019880757</v>
      </c>
      <c r="G12" s="152">
        <v>6.6597776471475463</v>
      </c>
      <c r="H12" s="152">
        <v>6.3238941438687508</v>
      </c>
      <c r="I12" s="152">
        <v>6.8940732169187839</v>
      </c>
      <c r="J12" s="152">
        <v>7.1280494729232133</v>
      </c>
      <c r="K12" s="152">
        <v>7.8066124950673315</v>
      </c>
      <c r="L12" s="152">
        <v>7.3672702718250909</v>
      </c>
      <c r="M12" s="152">
        <v>7.4901692972209988</v>
      </c>
      <c r="N12" s="137" t="s">
        <v>7</v>
      </c>
    </row>
    <row r="13" spans="1:16" ht="42" customHeight="1">
      <c r="A13" s="134" t="s">
        <v>352</v>
      </c>
      <c r="B13" s="152">
        <v>16.134271281854993</v>
      </c>
      <c r="C13" s="152">
        <v>16.066723736898521</v>
      </c>
      <c r="D13" s="152">
        <v>17.07895541007731</v>
      </c>
      <c r="E13" s="152">
        <v>16.276036754884188</v>
      </c>
      <c r="F13" s="152">
        <v>16.093615417942829</v>
      </c>
      <c r="G13" s="152">
        <v>16.579247148757332</v>
      </c>
      <c r="H13" s="152">
        <v>17.723207833272163</v>
      </c>
      <c r="I13" s="152">
        <v>16.293174998602524</v>
      </c>
      <c r="J13" s="152">
        <v>14.006279375987024</v>
      </c>
      <c r="K13" s="152">
        <v>14.152549205814879</v>
      </c>
      <c r="L13" s="152">
        <v>12.766907927074374</v>
      </c>
      <c r="M13" s="152">
        <v>13.391307831761745</v>
      </c>
      <c r="N13" s="137" t="s">
        <v>7</v>
      </c>
    </row>
    <row r="14" spans="1:16" ht="27.6" customHeight="1">
      <c r="A14" s="135" t="s">
        <v>353</v>
      </c>
      <c r="B14" s="152">
        <v>12.981934365631901</v>
      </c>
      <c r="C14" s="152">
        <v>12.779896817032355</v>
      </c>
      <c r="D14" s="152">
        <v>13.134122307841187</v>
      </c>
      <c r="E14" s="152">
        <v>12.25026656352146</v>
      </c>
      <c r="F14" s="152">
        <v>11.112135756502719</v>
      </c>
      <c r="G14" s="152">
        <v>11.642447369992162</v>
      </c>
      <c r="H14" s="152">
        <v>11.81820496625534</v>
      </c>
      <c r="I14" s="152">
        <v>9.9974250664277271</v>
      </c>
      <c r="J14" s="152">
        <v>10.11092116495564</v>
      </c>
      <c r="K14" s="152">
        <v>9.9726537756619109</v>
      </c>
      <c r="L14" s="152">
        <v>11.069078037989058</v>
      </c>
      <c r="M14" s="152">
        <v>11.284707302866119</v>
      </c>
      <c r="N14" s="137" t="s">
        <v>7</v>
      </c>
    </row>
    <row r="15" spans="1:16" ht="15" customHeight="1">
      <c r="A15" s="135" t="s">
        <v>354</v>
      </c>
      <c r="B15" s="152">
        <v>3.1523369162231218</v>
      </c>
      <c r="C15" s="152">
        <v>3.2868269198661535</v>
      </c>
      <c r="D15" s="152">
        <v>3.9448331022361174</v>
      </c>
      <c r="E15" s="152">
        <v>4.0257701913627288</v>
      </c>
      <c r="F15" s="152">
        <v>4.9814796614401464</v>
      </c>
      <c r="G15" s="152">
        <v>4.9367997787651356</v>
      </c>
      <c r="H15" s="152">
        <v>5.9050028670168242</v>
      </c>
      <c r="I15" s="152">
        <v>6.2957499321747985</v>
      </c>
      <c r="J15" s="152">
        <v>3.8953582110313856</v>
      </c>
      <c r="K15" s="152">
        <v>4.1798954301529463</v>
      </c>
      <c r="L15" s="152">
        <v>1.6978298890853176</v>
      </c>
      <c r="M15" s="152">
        <v>2.106600528895628</v>
      </c>
      <c r="N15" s="137" t="s">
        <v>7</v>
      </c>
    </row>
    <row r="16" spans="1:16" ht="15" customHeight="1">
      <c r="A16" s="134" t="s">
        <v>355</v>
      </c>
      <c r="B16" s="152">
        <v>9.7486681844986176</v>
      </c>
      <c r="C16" s="152">
        <v>9.5098037585345487</v>
      </c>
      <c r="D16" s="152">
        <v>8.9466006467039545</v>
      </c>
      <c r="E16" s="152">
        <v>9.0420830039199878</v>
      </c>
      <c r="F16" s="152">
        <v>8.868780043097388</v>
      </c>
      <c r="G16" s="152">
        <v>8.4656605990252363</v>
      </c>
      <c r="H16" s="152">
        <v>7.6834472337571267</v>
      </c>
      <c r="I16" s="152">
        <v>9.2774548048345711</v>
      </c>
      <c r="J16" s="152">
        <v>8.1541514638961097</v>
      </c>
      <c r="K16" s="152">
        <v>8.0284201140661064</v>
      </c>
      <c r="L16" s="152">
        <v>9.1277211369673417</v>
      </c>
      <c r="M16" s="152">
        <v>9.5764982948531259</v>
      </c>
      <c r="N16" s="137" t="s">
        <v>7</v>
      </c>
    </row>
    <row r="17" spans="1:14" ht="42" customHeight="1">
      <c r="A17" s="135" t="s">
        <v>356</v>
      </c>
      <c r="B17" s="152">
        <v>7.5301130223278241</v>
      </c>
      <c r="C17" s="152">
        <v>7.1276740652317425</v>
      </c>
      <c r="D17" s="152">
        <v>6.9549650194269734</v>
      </c>
      <c r="E17" s="152">
        <v>6.5393345646661203</v>
      </c>
      <c r="F17" s="152">
        <v>6.3770342650111003</v>
      </c>
      <c r="G17" s="152">
        <v>6.1377508074318943</v>
      </c>
      <c r="H17" s="152">
        <v>5.5452561402468392</v>
      </c>
      <c r="I17" s="152">
        <v>6.791674580032474</v>
      </c>
      <c r="J17" s="152">
        <v>6.1322149637846994</v>
      </c>
      <c r="K17" s="152">
        <v>5.9555196476821983</v>
      </c>
      <c r="L17" s="152">
        <v>6.4308177028624254</v>
      </c>
      <c r="M17" s="152">
        <v>6.9849448170372836</v>
      </c>
      <c r="N17" s="137" t="s">
        <v>7</v>
      </c>
    </row>
    <row r="18" spans="1:14" ht="15" customHeight="1">
      <c r="A18" s="135" t="s">
        <v>357</v>
      </c>
      <c r="B18" s="152">
        <v>2.2185551621707935</v>
      </c>
      <c r="C18" s="152">
        <v>2.3821296933027978</v>
      </c>
      <c r="D18" s="152">
        <v>1.9916356272769657</v>
      </c>
      <c r="E18" s="152">
        <v>2.5027484392538661</v>
      </c>
      <c r="F18" s="152">
        <v>2.4917457780862842</v>
      </c>
      <c r="G18" s="152">
        <v>2.3279097915933327</v>
      </c>
      <c r="H18" s="152">
        <v>2.1381910935102999</v>
      </c>
      <c r="I18" s="152">
        <v>2.4857802248021006</v>
      </c>
      <c r="J18" s="152">
        <v>2.0219365001114027</v>
      </c>
      <c r="K18" s="152">
        <v>2.0729004663839081</v>
      </c>
      <c r="L18" s="152">
        <v>2.6969034341049172</v>
      </c>
      <c r="M18" s="152">
        <v>2.5915534778158436</v>
      </c>
      <c r="N18" s="137" t="s">
        <v>7</v>
      </c>
    </row>
    <row r="19" spans="1:14" ht="27.6" customHeight="1">
      <c r="A19" s="134" t="s">
        <v>358</v>
      </c>
      <c r="B19" s="152">
        <v>10.66875697413189</v>
      </c>
      <c r="C19" s="152">
        <v>11.028008658428003</v>
      </c>
      <c r="D19" s="152">
        <v>11.212713275680343</v>
      </c>
      <c r="E19" s="152">
        <v>12.407229595676874</v>
      </c>
      <c r="F19" s="152">
        <v>12.277134468545105</v>
      </c>
      <c r="G19" s="152">
        <v>13.004210606128142</v>
      </c>
      <c r="H19" s="152">
        <v>13.219175835410443</v>
      </c>
      <c r="I19" s="152">
        <v>12.784293839500549</v>
      </c>
      <c r="J19" s="152">
        <v>12.228196900359674</v>
      </c>
      <c r="K19" s="152">
        <v>11.94520670973673</v>
      </c>
      <c r="L19" s="152">
        <v>10.979513790064486</v>
      </c>
      <c r="M19" s="152">
        <v>10.605057427231161</v>
      </c>
      <c r="N19" s="137" t="s">
        <v>7</v>
      </c>
    </row>
    <row r="20" spans="1:14" ht="15" customHeight="1">
      <c r="A20" s="135" t="s">
        <v>359</v>
      </c>
      <c r="B20" s="152">
        <v>2.704660869246128</v>
      </c>
      <c r="C20" s="152">
        <v>2.99663069361001</v>
      </c>
      <c r="D20" s="152">
        <v>3.0045881225452331</v>
      </c>
      <c r="E20" s="152">
        <v>3.1351973556623141</v>
      </c>
      <c r="F20" s="152">
        <v>3.2034896644155944</v>
      </c>
      <c r="G20" s="152">
        <v>3.2831573756016383</v>
      </c>
      <c r="H20" s="152">
        <v>3.2360603351944066</v>
      </c>
      <c r="I20" s="152">
        <v>3.0261466443166882</v>
      </c>
      <c r="J20" s="152">
        <v>2.7822374132674339</v>
      </c>
      <c r="K20" s="152">
        <v>2.554755001405149</v>
      </c>
      <c r="L20" s="152">
        <v>2.3609974040157278</v>
      </c>
      <c r="M20" s="152">
        <v>2.6145809011659904</v>
      </c>
      <c r="N20" s="137" t="s">
        <v>7</v>
      </c>
    </row>
    <row r="21" spans="1:14" ht="15" customHeight="1">
      <c r="A21" s="135" t="s">
        <v>360</v>
      </c>
      <c r="B21" s="152">
        <v>7.964096104885801</v>
      </c>
      <c r="C21" s="152">
        <v>8.0313779648179793</v>
      </c>
      <c r="D21" s="152">
        <v>8.2081251531351</v>
      </c>
      <c r="E21" s="152">
        <v>9.2720322400145623</v>
      </c>
      <c r="F21" s="152">
        <v>9.0736448041295308</v>
      </c>
      <c r="G21" s="152">
        <v>9.7210532305265041</v>
      </c>
      <c r="H21" s="152">
        <v>9.9831155002160372</v>
      </c>
      <c r="I21" s="152">
        <v>9.7581471951838594</v>
      </c>
      <c r="J21" s="152">
        <v>9.4459594870922405</v>
      </c>
      <c r="K21" s="152">
        <v>9.3904517083315824</v>
      </c>
      <c r="L21" s="152">
        <v>8.618516386048757</v>
      </c>
      <c r="M21" s="152">
        <v>7.9904765260651711</v>
      </c>
      <c r="N21" s="137" t="s">
        <v>7</v>
      </c>
    </row>
    <row r="22" spans="1:14" ht="15" customHeight="1">
      <c r="A22" s="134" t="s">
        <v>361</v>
      </c>
      <c r="B22" s="152">
        <v>8.9155339282700758</v>
      </c>
      <c r="C22" s="152">
        <v>9.4320591092294421</v>
      </c>
      <c r="D22" s="152">
        <v>10.054809172139899</v>
      </c>
      <c r="E22" s="152">
        <v>10.272751282579323</v>
      </c>
      <c r="F22" s="152">
        <v>10.244157521981419</v>
      </c>
      <c r="G22" s="152">
        <v>9.7280466026945547</v>
      </c>
      <c r="H22" s="152">
        <v>9.4786133186918775</v>
      </c>
      <c r="I22" s="152">
        <v>9.6106826851041163</v>
      </c>
      <c r="J22" s="152">
        <v>10.680849116106545</v>
      </c>
      <c r="K22" s="152">
        <v>11.886076564875173</v>
      </c>
      <c r="L22" s="152">
        <v>13.073061951978261</v>
      </c>
      <c r="M22" s="152">
        <v>12.612486788611413</v>
      </c>
      <c r="N22" s="137" t="s">
        <v>7</v>
      </c>
    </row>
    <row r="23" spans="1:14" ht="27.6" customHeight="1">
      <c r="A23" s="134" t="s">
        <v>362</v>
      </c>
      <c r="B23" s="152">
        <v>5.4032339537496048</v>
      </c>
      <c r="C23" s="152">
        <v>5.1250820252923033</v>
      </c>
      <c r="D23" s="152">
        <v>5.6571832511714968</v>
      </c>
      <c r="E23" s="152">
        <v>5.7026012273881008</v>
      </c>
      <c r="F23" s="152">
        <v>5.4969286756445097</v>
      </c>
      <c r="G23" s="152">
        <v>5.4040994631251493</v>
      </c>
      <c r="H23" s="152">
        <v>5.2796763541291192</v>
      </c>
      <c r="I23" s="152">
        <v>5.370878354303481</v>
      </c>
      <c r="J23" s="152">
        <v>6.6737504554590279</v>
      </c>
      <c r="K23" s="152">
        <v>6.299413129852133</v>
      </c>
      <c r="L23" s="152">
        <v>6.7329870098313416</v>
      </c>
      <c r="M23" s="152">
        <v>6.2642907482193078</v>
      </c>
      <c r="N23" s="137" t="s">
        <v>7</v>
      </c>
    </row>
    <row r="24" spans="1:14" ht="15" customHeight="1">
      <c r="A24" s="135" t="s">
        <v>363</v>
      </c>
      <c r="B24" s="152">
        <v>2.3528402680547558</v>
      </c>
      <c r="C24" s="152">
        <v>2.1446453091962576</v>
      </c>
      <c r="D24" s="152">
        <v>2.5782332327742754</v>
      </c>
      <c r="E24" s="152">
        <v>2.4879353456174402</v>
      </c>
      <c r="F24" s="152">
        <v>2.3591145084990508</v>
      </c>
      <c r="G24" s="152">
        <v>2.3074314674843723</v>
      </c>
      <c r="H24" s="152">
        <v>2.2484664389594311</v>
      </c>
      <c r="I24" s="152">
        <v>2.4168468402218264</v>
      </c>
      <c r="J24" s="152">
        <v>3.1109503874777</v>
      </c>
      <c r="K24" s="152">
        <v>3.1593627973094134</v>
      </c>
      <c r="L24" s="152">
        <v>3.3109953541628672</v>
      </c>
      <c r="M24" s="152">
        <v>3.0895987591587541</v>
      </c>
      <c r="N24" s="137" t="s">
        <v>7</v>
      </c>
    </row>
    <row r="25" spans="1:14" ht="15" customHeight="1">
      <c r="A25" s="135" t="s">
        <v>364</v>
      </c>
      <c r="B25" s="152">
        <v>1.5121081087171084</v>
      </c>
      <c r="C25" s="152">
        <v>1.6161793462057932</v>
      </c>
      <c r="D25" s="152">
        <v>1.6500833141099687</v>
      </c>
      <c r="E25" s="152">
        <v>1.6296614039801482</v>
      </c>
      <c r="F25" s="152">
        <v>1.5706351362180313</v>
      </c>
      <c r="G25" s="152">
        <v>1.5008567193665123</v>
      </c>
      <c r="H25" s="152">
        <v>1.5014891357248019</v>
      </c>
      <c r="I25" s="152">
        <v>1.4896161294103631</v>
      </c>
      <c r="J25" s="152">
        <v>1.7731246841345658</v>
      </c>
      <c r="K25" s="152">
        <v>1.6872106987935398</v>
      </c>
      <c r="L25" s="152">
        <v>1.9983841882798705</v>
      </c>
      <c r="M25" s="152">
        <v>1.9467546663656381</v>
      </c>
      <c r="N25" s="137" t="s">
        <v>7</v>
      </c>
    </row>
    <row r="26" spans="1:14" ht="15" customHeight="1">
      <c r="A26" s="135" t="s">
        <v>365</v>
      </c>
      <c r="B26" s="152">
        <v>1.5382855769777348</v>
      </c>
      <c r="C26" s="152">
        <v>1.3642573698902662</v>
      </c>
      <c r="D26" s="152">
        <v>1.4288667042872516</v>
      </c>
      <c r="E26" s="152">
        <v>1.585004477790521</v>
      </c>
      <c r="F26" s="152">
        <v>1.5671790309274309</v>
      </c>
      <c r="G26" s="152">
        <v>1.5958112762742716</v>
      </c>
      <c r="H26" s="152">
        <v>1.5297207794448731</v>
      </c>
      <c r="I26" s="152">
        <v>1.464415384671284</v>
      </c>
      <c r="J26" s="152">
        <v>1.7896753838467436</v>
      </c>
      <c r="K26" s="152">
        <v>1.4528396337491687</v>
      </c>
      <c r="L26" s="152">
        <v>1.4236074673886037</v>
      </c>
      <c r="M26" s="152">
        <v>1.2279373226949153</v>
      </c>
      <c r="N26" s="137" t="s">
        <v>7</v>
      </c>
    </row>
    <row r="27" spans="1:14" ht="15" customHeight="1">
      <c r="A27" s="134" t="s">
        <v>366</v>
      </c>
      <c r="B27" s="152"/>
      <c r="C27" s="152"/>
      <c r="D27" s="152"/>
      <c r="E27" s="152"/>
      <c r="F27" s="152"/>
      <c r="G27" s="152"/>
      <c r="H27" s="152"/>
      <c r="I27" s="152"/>
      <c r="J27" s="152"/>
      <c r="K27" s="152"/>
      <c r="L27" s="152"/>
      <c r="M27" s="152"/>
      <c r="N27" s="137"/>
    </row>
    <row r="28" spans="1:14" ht="15" customHeight="1">
      <c r="A28" s="134" t="s">
        <v>367</v>
      </c>
      <c r="B28" s="153">
        <v>100</v>
      </c>
      <c r="C28" s="152">
        <v>100</v>
      </c>
      <c r="D28" s="152">
        <v>100</v>
      </c>
      <c r="E28" s="152">
        <v>100</v>
      </c>
      <c r="F28" s="152">
        <v>100</v>
      </c>
      <c r="G28" s="152">
        <v>100</v>
      </c>
      <c r="H28" s="152">
        <v>100</v>
      </c>
      <c r="I28" s="152">
        <v>100</v>
      </c>
      <c r="J28" s="152">
        <v>100</v>
      </c>
      <c r="K28" s="152">
        <v>100</v>
      </c>
      <c r="L28" s="152">
        <v>100</v>
      </c>
      <c r="M28" s="152">
        <v>100</v>
      </c>
      <c r="N28" s="138" t="s">
        <v>7</v>
      </c>
    </row>
    <row r="29" spans="1:14" ht="15" customHeight="1">
      <c r="B29" s="22"/>
      <c r="C29" s="22"/>
      <c r="D29" s="22"/>
      <c r="E29" s="22"/>
      <c r="F29" s="22"/>
      <c r="G29" s="22"/>
      <c r="H29" s="22"/>
      <c r="I29" s="22"/>
      <c r="J29" s="22"/>
      <c r="K29" s="22"/>
      <c r="L29" s="22"/>
      <c r="M29" s="22"/>
      <c r="N29" s="22"/>
    </row>
    <row r="30" spans="1:14" ht="15" customHeight="1">
      <c r="A30" s="8" t="s">
        <v>209</v>
      </c>
    </row>
  </sheetData>
  <mergeCells count="2">
    <mergeCell ref="A2:A3"/>
    <mergeCell ref="B2:N2"/>
  </mergeCells>
  <hyperlinks>
    <hyperlink ref="P3" location="Content!A1" display="Back to Content Page" xr:uid="{00000000-0004-0000-4F00-000000000000}"/>
  </hyperlinks>
  <pageMargins left="0.7" right="0.7" top="0.75" bottom="0.75" header="0.3" footer="0.3"/>
  <pageSetup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P15"/>
  <sheetViews>
    <sheetView zoomScale="89" zoomScaleNormal="89" workbookViewId="0">
      <pane xSplit="1" ySplit="1" topLeftCell="B2" activePane="bottomRight" state="frozen"/>
      <selection activeCell="H27" sqref="H27"/>
      <selection pane="topRight" activeCell="H27" sqref="H27"/>
      <selection pane="bottomLeft" activeCell="H27" sqref="H27"/>
      <selection pane="bottomRight" activeCell="N12" sqref="N12"/>
    </sheetView>
  </sheetViews>
  <sheetFormatPr defaultColWidth="9.21875" defaultRowHeight="15" customHeight="1"/>
  <cols>
    <col min="1" max="1" width="54.77734375" style="6" customWidth="1"/>
    <col min="2" max="26" width="12.77734375" style="6" customWidth="1"/>
    <col min="27" max="27" width="21" style="6" bestFit="1" customWidth="1"/>
    <col min="28" max="34" width="22.5546875" style="6" bestFit="1" customWidth="1"/>
    <col min="35" max="36" width="12" style="6" customWidth="1"/>
    <col min="37" max="16384" width="9.21875" style="6"/>
  </cols>
  <sheetData>
    <row r="1" spans="1:16" s="133" customFormat="1" ht="21" customHeight="1">
      <c r="A1" s="133" t="s">
        <v>862</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8" customHeight="1">
      <c r="A4" s="134" t="s">
        <v>336</v>
      </c>
      <c r="B4" s="137">
        <v>18171730.404396802</v>
      </c>
      <c r="C4" s="137">
        <v>20514638.775083501</v>
      </c>
      <c r="D4" s="137">
        <v>22599796.436623603</v>
      </c>
      <c r="E4" s="137">
        <v>25583573.0839324</v>
      </c>
      <c r="F4" s="137">
        <v>26888394.984933801</v>
      </c>
      <c r="G4" s="137">
        <v>29378785.4771339</v>
      </c>
      <c r="H4" s="137">
        <v>32475055.514001388</v>
      </c>
      <c r="I4" s="137">
        <v>36021645.256919011</v>
      </c>
      <c r="J4" s="137">
        <v>39289389.396611087</v>
      </c>
      <c r="K4" s="137">
        <v>43891733.648343399</v>
      </c>
      <c r="L4" s="137">
        <v>47050715.115944609</v>
      </c>
      <c r="M4" s="137">
        <v>51819133.842</v>
      </c>
      <c r="N4" s="137">
        <v>55247632</v>
      </c>
    </row>
    <row r="5" spans="1:16" ht="18" customHeight="1">
      <c r="A5" s="135" t="s">
        <v>337</v>
      </c>
      <c r="B5" s="137">
        <v>15435275.557485431</v>
      </c>
      <c r="C5" s="137">
        <v>17212110.554040641</v>
      </c>
      <c r="D5" s="137">
        <v>18785521.581635885</v>
      </c>
      <c r="E5" s="137">
        <v>21293612.920337159</v>
      </c>
      <c r="F5" s="137">
        <v>22110382.026589982</v>
      </c>
      <c r="G5" s="137">
        <v>24349750.136289649</v>
      </c>
      <c r="H5" s="137">
        <v>26919261.805653799</v>
      </c>
      <c r="I5" s="137">
        <v>29401905.8638804</v>
      </c>
      <c r="J5" s="137">
        <v>33047335.664916199</v>
      </c>
      <c r="K5" s="137">
        <v>36182293.043192998</v>
      </c>
      <c r="L5" s="137">
        <v>37990150.662753716</v>
      </c>
      <c r="M5" s="137">
        <v>46982980.223999999</v>
      </c>
      <c r="N5" s="137">
        <v>48530022.200000003</v>
      </c>
    </row>
    <row r="6" spans="1:16" ht="18" customHeight="1">
      <c r="A6" s="135" t="s">
        <v>338</v>
      </c>
      <c r="B6" s="137">
        <v>2736454.8469113703</v>
      </c>
      <c r="C6" s="137">
        <v>3302528.2210428598</v>
      </c>
      <c r="D6" s="137">
        <v>3814274.85498772</v>
      </c>
      <c r="E6" s="137">
        <v>4289960.1635952406</v>
      </c>
      <c r="F6" s="137">
        <v>4778012.9583438206</v>
      </c>
      <c r="G6" s="137">
        <v>5029035.3408442503</v>
      </c>
      <c r="H6" s="137">
        <v>5555793.7083475897</v>
      </c>
      <c r="I6" s="137">
        <v>6619739.39303861</v>
      </c>
      <c r="J6" s="137">
        <v>6242053.7316948893</v>
      </c>
      <c r="K6" s="137">
        <v>7709440.6051504007</v>
      </c>
      <c r="L6" s="137">
        <v>9060564.4531908892</v>
      </c>
      <c r="M6" s="137">
        <v>4836153.6179999998</v>
      </c>
      <c r="N6" s="137">
        <v>6717609.7999999998</v>
      </c>
    </row>
    <row r="7" spans="1:16" ht="18" customHeight="1">
      <c r="A7" s="134" t="s">
        <v>339</v>
      </c>
      <c r="B7" s="137">
        <v>5638823.6618355894</v>
      </c>
      <c r="C7" s="137">
        <v>5462723.3891312806</v>
      </c>
      <c r="D7" s="137">
        <v>5126024.3536087405</v>
      </c>
      <c r="E7" s="137">
        <v>4527464.4079463501</v>
      </c>
      <c r="F7" s="137">
        <v>4986880.79425296</v>
      </c>
      <c r="G7" s="137">
        <v>5311893.5729789697</v>
      </c>
      <c r="H7" s="137">
        <v>6159764.8360811798</v>
      </c>
      <c r="I7" s="137">
        <v>6489915.4036481204</v>
      </c>
      <c r="J7" s="137">
        <v>8785440.228526799</v>
      </c>
      <c r="K7" s="137">
        <v>10079294.180404104</v>
      </c>
      <c r="L7" s="137">
        <v>6716535.7849582527</v>
      </c>
      <c r="M7" s="137">
        <v>9767573.2980000004</v>
      </c>
      <c r="N7" s="137">
        <v>13184094</v>
      </c>
    </row>
    <row r="8" spans="1:16" ht="18" customHeight="1">
      <c r="A8" s="135" t="s">
        <v>340</v>
      </c>
      <c r="B8" s="137">
        <v>5400669.2365846206</v>
      </c>
      <c r="C8" s="137">
        <v>5774997.3134824196</v>
      </c>
      <c r="D8" s="137">
        <v>5938508.2929207301</v>
      </c>
      <c r="E8" s="137">
        <v>5416318.6964526102</v>
      </c>
      <c r="F8" s="137">
        <v>5527419.4467490194</v>
      </c>
      <c r="G8" s="137">
        <v>6297611.6873888895</v>
      </c>
      <c r="H8" s="137">
        <v>7142580.8287399905</v>
      </c>
      <c r="I8" s="137">
        <v>7447837.53748261</v>
      </c>
      <c r="J8" s="137">
        <v>8925073.4651665036</v>
      </c>
      <c r="K8" s="137">
        <v>9441122.0226825103</v>
      </c>
      <c r="L8" s="137">
        <v>7220994.5371028846</v>
      </c>
      <c r="M8" s="137"/>
      <c r="N8" s="137"/>
    </row>
    <row r="9" spans="1:16" ht="18" customHeight="1">
      <c r="A9" s="135" t="s">
        <v>341</v>
      </c>
      <c r="B9" s="137">
        <v>238154.425250965</v>
      </c>
      <c r="C9" s="137">
        <v>-312273.92435113096</v>
      </c>
      <c r="D9" s="137">
        <v>-812483.93931198702</v>
      </c>
      <c r="E9" s="137">
        <v>-888854.28850627004</v>
      </c>
      <c r="F9" s="137">
        <v>-540538.65249606501</v>
      </c>
      <c r="G9" s="137">
        <v>-985718.11440991389</v>
      </c>
      <c r="H9" s="137">
        <v>-982815.99265881302</v>
      </c>
      <c r="I9" s="137">
        <v>-957922.13383448706</v>
      </c>
      <c r="J9" s="137">
        <v>-139633.23663970197</v>
      </c>
      <c r="K9" s="137">
        <v>638172.15772159549</v>
      </c>
      <c r="L9" s="137">
        <v>-504458.75214462768</v>
      </c>
      <c r="M9" s="137"/>
      <c r="N9" s="137"/>
    </row>
    <row r="10" spans="1:16" ht="18" customHeight="1">
      <c r="A10" s="134" t="s">
        <v>342</v>
      </c>
      <c r="B10" s="137">
        <v>4563732.4093420496</v>
      </c>
      <c r="C10" s="137">
        <v>5314985.0298327003</v>
      </c>
      <c r="D10" s="137">
        <v>5535664.0255079297</v>
      </c>
      <c r="E10" s="137">
        <v>6380697.45862439</v>
      </c>
      <c r="F10" s="137">
        <v>8552615.2437187601</v>
      </c>
      <c r="G10" s="137">
        <v>9430286.8673172686</v>
      </c>
      <c r="H10" s="137">
        <v>10949740.8394391</v>
      </c>
      <c r="I10" s="137">
        <v>12688262.5559747</v>
      </c>
      <c r="J10" s="137">
        <v>14470715.0581012</v>
      </c>
      <c r="K10" s="137">
        <v>14506454.714884</v>
      </c>
      <c r="L10" s="137">
        <v>9957365.5178403296</v>
      </c>
      <c r="M10" s="137">
        <v>12832898.939999999</v>
      </c>
      <c r="N10" s="137">
        <v>18771638.599999998</v>
      </c>
    </row>
    <row r="11" spans="1:16" ht="18" customHeight="1">
      <c r="A11" s="134" t="s">
        <v>343</v>
      </c>
      <c r="B11" s="137">
        <v>7510919.5578625305</v>
      </c>
      <c r="C11" s="137">
        <v>7898552.2038422599</v>
      </c>
      <c r="D11" s="137">
        <v>7846013.5696032597</v>
      </c>
      <c r="E11" s="137">
        <v>9074008.5912126899</v>
      </c>
      <c r="F11" s="137">
        <v>10187302.731374901</v>
      </c>
      <c r="G11" s="137">
        <v>10904781.6584586</v>
      </c>
      <c r="H11" s="137">
        <v>11946971.1178686</v>
      </c>
      <c r="I11" s="137">
        <v>14140981.787439302</v>
      </c>
      <c r="J11" s="137">
        <v>16659242.666569</v>
      </c>
      <c r="K11" s="137">
        <v>17442266.037324399</v>
      </c>
      <c r="L11" s="137">
        <v>14271395.9355224</v>
      </c>
      <c r="M11" s="137">
        <v>18380746.079999998</v>
      </c>
      <c r="N11" s="137">
        <v>24421964.600000001</v>
      </c>
    </row>
    <row r="12" spans="1:16" s="7" customFormat="1" ht="18" customHeight="1">
      <c r="A12" s="134" t="s">
        <v>370</v>
      </c>
      <c r="B12" s="138">
        <v>20863366.91771191</v>
      </c>
      <c r="C12" s="138">
        <v>23393794.990205221</v>
      </c>
      <c r="D12" s="138">
        <v>25415471.246137016</v>
      </c>
      <c r="E12" s="138">
        <v>27417726.359290451</v>
      </c>
      <c r="F12" s="138">
        <v>30240588.29153062</v>
      </c>
      <c r="G12" s="138">
        <v>33216184.258971542</v>
      </c>
      <c r="H12" s="138">
        <v>37637590.071653068</v>
      </c>
      <c r="I12" s="138">
        <v>41058841.429102533</v>
      </c>
      <c r="J12" s="138">
        <v>45886302.016670085</v>
      </c>
      <c r="K12" s="138">
        <v>51035216.50630711</v>
      </c>
      <c r="L12" s="138">
        <v>49453220.483220793</v>
      </c>
      <c r="M12" s="138">
        <v>56038860</v>
      </c>
      <c r="N12" s="138">
        <v>62781399.999999993</v>
      </c>
      <c r="O12" s="6"/>
      <c r="P12" s="6"/>
    </row>
    <row r="13" spans="1:16" ht="15" customHeight="1">
      <c r="B13" s="10"/>
      <c r="C13" s="10"/>
      <c r="D13" s="10"/>
      <c r="E13" s="10"/>
      <c r="F13" s="10"/>
      <c r="G13" s="10"/>
      <c r="H13" s="10"/>
      <c r="I13" s="10"/>
      <c r="J13" s="10"/>
      <c r="K13" s="10"/>
      <c r="L13" s="10"/>
      <c r="M13" s="10"/>
      <c r="N13" s="10"/>
    </row>
    <row r="14" spans="1:16" ht="15" customHeight="1">
      <c r="A14" s="6" t="s">
        <v>896</v>
      </c>
    </row>
    <row r="15" spans="1:16" ht="15" customHeight="1">
      <c r="B15" s="10"/>
      <c r="C15" s="10"/>
      <c r="D15" s="10"/>
      <c r="E15" s="10"/>
      <c r="F15" s="10"/>
      <c r="G15" s="10"/>
      <c r="H15" s="10"/>
      <c r="I15" s="10"/>
      <c r="J15" s="10"/>
      <c r="K15" s="10"/>
      <c r="L15" s="10"/>
      <c r="M15" s="10"/>
      <c r="N15" s="10"/>
    </row>
  </sheetData>
  <mergeCells count="2">
    <mergeCell ref="A2:A3"/>
    <mergeCell ref="B2:N2"/>
  </mergeCells>
  <hyperlinks>
    <hyperlink ref="P3" location="Content!A1" display="Back to Content Page" xr:uid="{00000000-0004-0000-5000-000000000000}"/>
  </hyperlinks>
  <pageMargins left="0.7" right="0.7" top="0.75" bottom="0.75" header="0.3" footer="0.3"/>
  <pageSetup orientation="portrait" horizontalDpi="1200" verticalDpi="120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P14"/>
  <sheetViews>
    <sheetView workbookViewId="0">
      <pane xSplit="1" ySplit="1" topLeftCell="B2" activePane="bottomRight" state="frozen"/>
      <selection activeCell="H27" sqref="H27"/>
      <selection pane="topRight" activeCell="H27" sqref="H27"/>
      <selection pane="bottomLeft" activeCell="H27" sqref="H27"/>
      <selection pane="bottomRight" activeCell="M8" sqref="M8:N9"/>
    </sheetView>
  </sheetViews>
  <sheetFormatPr defaultColWidth="9.21875" defaultRowHeight="15" customHeight="1"/>
  <cols>
    <col min="1" max="1" width="53.21875" style="6" customWidth="1"/>
    <col min="2" max="26" width="8.77734375" style="6" customWidth="1"/>
    <col min="27" max="27" width="21" style="6" bestFit="1" customWidth="1"/>
    <col min="28" max="34" width="22.5546875" style="6" bestFit="1" customWidth="1"/>
    <col min="35" max="36" width="12" style="6" customWidth="1"/>
    <col min="37" max="16384" width="9.21875" style="6"/>
  </cols>
  <sheetData>
    <row r="1" spans="1:16" s="133" customFormat="1" ht="21" customHeight="1">
      <c r="A1" s="133" t="s">
        <v>863</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8" customHeight="1">
      <c r="A4" s="134" t="s">
        <v>336</v>
      </c>
      <c r="B4" s="152">
        <v>87.098743343146353</v>
      </c>
      <c r="C4" s="152">
        <v>87.692650053883099</v>
      </c>
      <c r="D4" s="152">
        <v>88.921414117232317</v>
      </c>
      <c r="E4" s="152">
        <v>93.310337803643037</v>
      </c>
      <c r="F4" s="152">
        <v>88.91492032403464</v>
      </c>
      <c r="G4" s="152">
        <v>88.447201665552001</v>
      </c>
      <c r="H4" s="152">
        <v>86.283567710303885</v>
      </c>
      <c r="I4" s="152">
        <v>87.731762522132072</v>
      </c>
      <c r="J4" s="152">
        <v>85.623350912735575</v>
      </c>
      <c r="K4" s="152">
        <v>86.0028361845376</v>
      </c>
      <c r="L4" s="152">
        <v>95.141862665766439</v>
      </c>
      <c r="M4" s="152">
        <v>92.47</v>
      </c>
      <c r="N4" s="152">
        <v>88.000000000000014</v>
      </c>
    </row>
    <row r="5" spans="1:16" ht="18" customHeight="1">
      <c r="A5" s="135" t="s">
        <v>337</v>
      </c>
      <c r="B5" s="152">
        <v>73.982668369704456</v>
      </c>
      <c r="C5" s="152">
        <v>73.575538134138569</v>
      </c>
      <c r="D5" s="152">
        <v>73.913725225500826</v>
      </c>
      <c r="E5" s="152">
        <v>77.663671455827526</v>
      </c>
      <c r="F5" s="152">
        <v>73.114920296647682</v>
      </c>
      <c r="G5" s="152">
        <v>73.306885422014986</v>
      </c>
      <c r="H5" s="152">
        <v>71.522278005594657</v>
      </c>
      <c r="I5" s="152">
        <v>71.609195097843923</v>
      </c>
      <c r="J5" s="152">
        <v>72.02004566179771</v>
      </c>
      <c r="K5" s="152">
        <v>70.896717051688157</v>
      </c>
      <c r="L5" s="152">
        <v>76.820377503308535</v>
      </c>
      <c r="M5" s="152">
        <v>83.84</v>
      </c>
      <c r="N5" s="152">
        <v>77.300000000000011</v>
      </c>
    </row>
    <row r="6" spans="1:16" ht="18" customHeight="1">
      <c r="A6" s="135" t="s">
        <v>338</v>
      </c>
      <c r="B6" s="152">
        <v>13.116074973441908</v>
      </c>
      <c r="C6" s="152">
        <v>14.117111919744529</v>
      </c>
      <c r="D6" s="152">
        <v>15.007688891731508</v>
      </c>
      <c r="E6" s="152">
        <v>15.646666347815508</v>
      </c>
      <c r="F6" s="152">
        <v>15.800000027386977</v>
      </c>
      <c r="G6" s="152">
        <v>15.140316243537006</v>
      </c>
      <c r="H6" s="152">
        <v>14.761289704709235</v>
      </c>
      <c r="I6" s="152">
        <v>16.122567424288146</v>
      </c>
      <c r="J6" s="152">
        <v>13.603305250937863</v>
      </c>
      <c r="K6" s="152">
        <v>15.106119132849452</v>
      </c>
      <c r="L6" s="152">
        <v>18.3214851624579</v>
      </c>
      <c r="M6" s="152">
        <v>8.6300000000000008</v>
      </c>
      <c r="N6" s="152">
        <v>10.700000000000001</v>
      </c>
    </row>
    <row r="7" spans="1:16" ht="18" customHeight="1">
      <c r="A7" s="134" t="s">
        <v>339</v>
      </c>
      <c r="B7" s="152">
        <v>27.027390564887792</v>
      </c>
      <c r="C7" s="152">
        <v>23.351163808259734</v>
      </c>
      <c r="D7" s="152">
        <v>20.16891327320111</v>
      </c>
      <c r="E7" s="152">
        <v>16.512909745385311</v>
      </c>
      <c r="F7" s="152">
        <v>16.490687106274379</v>
      </c>
      <c r="G7" s="152">
        <v>15.991883750296369</v>
      </c>
      <c r="H7" s="152">
        <v>16.365991617301866</v>
      </c>
      <c r="I7" s="152">
        <v>15.806377330092086</v>
      </c>
      <c r="J7" s="152">
        <v>19.14610644661478</v>
      </c>
      <c r="K7" s="152">
        <v>19.749684375608499</v>
      </c>
      <c r="L7" s="152">
        <v>13.58159432152075</v>
      </c>
      <c r="M7" s="152">
        <v>17.43</v>
      </c>
      <c r="N7" s="152">
        <v>21.000000000000004</v>
      </c>
    </row>
    <row r="8" spans="1:16" ht="18" customHeight="1">
      <c r="A8" s="135" t="s">
        <v>340</v>
      </c>
      <c r="B8" s="152">
        <v>25.88589491756354</v>
      </c>
      <c r="C8" s="152">
        <v>24.686021724565684</v>
      </c>
      <c r="D8" s="152">
        <v>23.36572175038204</v>
      </c>
      <c r="E8" s="152">
        <v>19.754806162536887</v>
      </c>
      <c r="F8" s="152">
        <v>18.278147876829053</v>
      </c>
      <c r="G8" s="152">
        <v>18.959467584504182</v>
      </c>
      <c r="H8" s="152">
        <v>18.977253365962611</v>
      </c>
      <c r="I8" s="152">
        <v>18.139424489955477</v>
      </c>
      <c r="J8" s="152">
        <v>19.450409104495069</v>
      </c>
      <c r="K8" s="152">
        <v>18.499229882792296</v>
      </c>
      <c r="L8" s="152">
        <v>14.601666921880099</v>
      </c>
      <c r="M8" s="152"/>
      <c r="N8" s="152"/>
    </row>
    <row r="9" spans="1:16" ht="18" customHeight="1">
      <c r="A9" s="135" t="s">
        <v>341</v>
      </c>
      <c r="B9" s="152">
        <v>1.1414956473242308</v>
      </c>
      <c r="C9" s="152">
        <v>-1.3348579163059151</v>
      </c>
      <c r="D9" s="152">
        <v>-3.1968084771809187</v>
      </c>
      <c r="E9" s="152">
        <v>-3.2418964171516116</v>
      </c>
      <c r="F9" s="152">
        <v>-1.7874607705546914</v>
      </c>
      <c r="G9" s="152">
        <v>-2.9675838342077956</v>
      </c>
      <c r="H9" s="152">
        <v>-2.611261748660751</v>
      </c>
      <c r="I9" s="152">
        <v>-2.333047159863384</v>
      </c>
      <c r="J9" s="152">
        <v>-0.30430265788028521</v>
      </c>
      <c r="K9" s="152">
        <v>1.2504544928162065</v>
      </c>
      <c r="L9" s="152">
        <v>-1.0200726003593392</v>
      </c>
      <c r="M9" s="152"/>
      <c r="N9" s="152"/>
    </row>
    <row r="10" spans="1:16" ht="18" customHeight="1">
      <c r="A10" s="134" t="s">
        <v>342</v>
      </c>
      <c r="B10" s="152">
        <v>21.874381193323494</v>
      </c>
      <c r="C10" s="152">
        <v>22.719635835306065</v>
      </c>
      <c r="D10" s="152">
        <v>21.780686149383573</v>
      </c>
      <c r="E10" s="152">
        <v>23.272161137687849</v>
      </c>
      <c r="F10" s="152">
        <v>28.281907617895325</v>
      </c>
      <c r="G10" s="152">
        <v>28.390638713325988</v>
      </c>
      <c r="H10" s="152">
        <v>29.092566284380545</v>
      </c>
      <c r="I10" s="152">
        <v>30.902631721559615</v>
      </c>
      <c r="J10" s="152">
        <v>31.536023654388444</v>
      </c>
      <c r="K10" s="152">
        <v>28.424401242799156</v>
      </c>
      <c r="L10" s="152">
        <v>20.134918253137446</v>
      </c>
      <c r="M10" s="152">
        <v>22.9</v>
      </c>
      <c r="N10" s="152">
        <v>29.9</v>
      </c>
    </row>
    <row r="11" spans="1:16" ht="18" customHeight="1">
      <c r="A11" s="134" t="s">
        <v>343</v>
      </c>
      <c r="B11" s="152">
        <v>36.000515101357642</v>
      </c>
      <c r="C11" s="152">
        <v>33.763449697448898</v>
      </c>
      <c r="D11" s="152">
        <v>30.871013539817021</v>
      </c>
      <c r="E11" s="152">
        <v>33.095408686716205</v>
      </c>
      <c r="F11" s="152">
        <v>33.687515048204354</v>
      </c>
      <c r="G11" s="152">
        <v>32.829724129174373</v>
      </c>
      <c r="H11" s="152">
        <v>31.7421256119863</v>
      </c>
      <c r="I11" s="152">
        <v>34.440771573783778</v>
      </c>
      <c r="J11" s="152">
        <v>36.305481013738792</v>
      </c>
      <c r="K11" s="152">
        <v>34.176921802945273</v>
      </c>
      <c r="L11" s="152">
        <v>28.85837524042465</v>
      </c>
      <c r="M11" s="152">
        <v>32.799999999999997</v>
      </c>
      <c r="N11" s="152">
        <v>38.900000000000006</v>
      </c>
    </row>
    <row r="12" spans="1:16" s="7" customFormat="1" ht="18" customHeight="1">
      <c r="A12" s="134" t="s">
        <v>370</v>
      </c>
      <c r="B12" s="153">
        <v>100</v>
      </c>
      <c r="C12" s="153">
        <v>100</v>
      </c>
      <c r="D12" s="153">
        <v>100</v>
      </c>
      <c r="E12" s="153">
        <v>100</v>
      </c>
      <c r="F12" s="153">
        <v>100</v>
      </c>
      <c r="G12" s="153">
        <v>100</v>
      </c>
      <c r="H12" s="153">
        <v>100</v>
      </c>
      <c r="I12" s="153">
        <v>100</v>
      </c>
      <c r="J12" s="153">
        <v>100</v>
      </c>
      <c r="K12" s="153">
        <v>100</v>
      </c>
      <c r="L12" s="153">
        <v>100</v>
      </c>
      <c r="M12" s="153">
        <v>100</v>
      </c>
      <c r="N12" s="153">
        <v>100</v>
      </c>
      <c r="O12" s="6"/>
      <c r="P12" s="6"/>
    </row>
    <row r="13" spans="1:16" ht="15" customHeight="1">
      <c r="B13" s="10"/>
      <c r="C13" s="10"/>
      <c r="D13" s="10"/>
      <c r="E13" s="10"/>
      <c r="F13" s="10"/>
      <c r="G13" s="10"/>
      <c r="H13" s="10"/>
      <c r="I13" s="10"/>
      <c r="J13" s="10"/>
      <c r="K13" s="10"/>
      <c r="L13" s="10"/>
      <c r="M13" s="10"/>
      <c r="N13" s="10"/>
    </row>
    <row r="14" spans="1:16" ht="15" customHeight="1">
      <c r="A14" s="8" t="s">
        <v>210</v>
      </c>
    </row>
  </sheetData>
  <mergeCells count="2">
    <mergeCell ref="A2:A3"/>
    <mergeCell ref="B2:N2"/>
  </mergeCells>
  <hyperlinks>
    <hyperlink ref="P3" location="Content!A1" display="Back to Content Page" xr:uid="{00000000-0004-0000-5100-000000000000}"/>
  </hyperlinks>
  <pageMargins left="0.7" right="0.7" top="0.75" bottom="0.75" header="0.3" footer="0.3"/>
  <pageSetup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O19"/>
  <sheetViews>
    <sheetView zoomScale="96" zoomScaleNormal="96" workbookViewId="0">
      <pane xSplit="1" ySplit="1" topLeftCell="B2" activePane="bottomRight" state="frozen"/>
      <selection activeCell="H27" sqref="H27"/>
      <selection pane="topRight" activeCell="H27" sqref="H27"/>
      <selection pane="bottomLeft" activeCell="H27" sqref="H27"/>
      <selection pane="bottomRight" activeCell="M17" sqref="M17"/>
    </sheetView>
  </sheetViews>
  <sheetFormatPr defaultColWidth="9.21875" defaultRowHeight="15" customHeight="1"/>
  <cols>
    <col min="1" max="1" width="53.5546875" style="6" customWidth="1"/>
    <col min="2" max="6" width="9.21875" style="6" bestFit="1" customWidth="1"/>
    <col min="7" max="9" width="9.5546875" style="6" bestFit="1" customWidth="1"/>
    <col min="10" max="17" width="9.5546875" style="6" customWidth="1"/>
    <col min="18" max="25" width="9.21875" style="6" bestFit="1" customWidth="1"/>
    <col min="26" max="16384" width="9.21875" style="6"/>
  </cols>
  <sheetData>
    <row r="1" spans="1:15" s="133" customFormat="1" ht="21" customHeight="1">
      <c r="A1" s="133" t="s">
        <v>864</v>
      </c>
    </row>
    <row r="2" spans="1:15" ht="18" customHeight="1">
      <c r="A2" s="261" t="s">
        <v>375</v>
      </c>
      <c r="B2" s="259" t="s">
        <v>22</v>
      </c>
      <c r="C2" s="260"/>
      <c r="D2" s="260"/>
      <c r="E2" s="260"/>
      <c r="F2" s="260"/>
      <c r="G2" s="260"/>
      <c r="H2" s="260"/>
      <c r="I2" s="260"/>
      <c r="J2" s="260"/>
      <c r="K2" s="260"/>
      <c r="L2" s="260"/>
      <c r="M2" s="260"/>
    </row>
    <row r="3" spans="1:15" ht="18" customHeight="1">
      <c r="A3" s="262"/>
      <c r="B3" s="56">
        <v>2011</v>
      </c>
      <c r="C3" s="56">
        <v>2012</v>
      </c>
      <c r="D3" s="56">
        <v>2013</v>
      </c>
      <c r="E3" s="56">
        <v>2014</v>
      </c>
      <c r="F3" s="56">
        <v>2015</v>
      </c>
      <c r="G3" s="56">
        <v>2016</v>
      </c>
      <c r="H3" s="56">
        <v>2017</v>
      </c>
      <c r="I3" s="56">
        <v>2018</v>
      </c>
      <c r="J3" s="56">
        <v>2019</v>
      </c>
      <c r="K3" s="56">
        <v>2020</v>
      </c>
      <c r="L3" s="56">
        <v>2021</v>
      </c>
      <c r="M3" s="56">
        <v>2022</v>
      </c>
      <c r="O3" s="15" t="s">
        <v>12</v>
      </c>
    </row>
    <row r="4" spans="1:15" s="21" customFormat="1" ht="18" customHeight="1">
      <c r="A4" s="143" t="s">
        <v>376</v>
      </c>
      <c r="B4" s="156">
        <v>1.7785334942464601</v>
      </c>
      <c r="C4" s="156">
        <v>1.983456747347276</v>
      </c>
      <c r="D4" s="156">
        <v>-4.9882072153065025</v>
      </c>
      <c r="E4" s="156">
        <v>1.524055398944796</v>
      </c>
      <c r="F4" s="156">
        <v>-1.4826683760744146</v>
      </c>
      <c r="G4" s="156">
        <v>1.0447676619653947</v>
      </c>
      <c r="H4" s="156">
        <v>1.012385976530993</v>
      </c>
      <c r="I4" s="156">
        <v>0.61483147629543566</v>
      </c>
      <c r="J4" s="156">
        <v>5.48379709286489</v>
      </c>
      <c r="K4" s="156">
        <v>-0.30007090732404151</v>
      </c>
      <c r="L4" s="156">
        <v>-4.7135893114256362</v>
      </c>
      <c r="M4" s="156" t="s">
        <v>7</v>
      </c>
    </row>
    <row r="5" spans="1:15" s="21" customFormat="1" ht="18" customHeight="1">
      <c r="A5" s="143" t="s">
        <v>182</v>
      </c>
      <c r="B5" s="156">
        <v>2.272426207114691</v>
      </c>
      <c r="C5" s="156">
        <v>57.79378770042041</v>
      </c>
      <c r="D5" s="156">
        <v>164.93012611230853</v>
      </c>
      <c r="E5" s="156">
        <v>14.687301045515056</v>
      </c>
      <c r="F5" s="156">
        <v>12.362990963890468</v>
      </c>
      <c r="G5" s="156">
        <v>2.9392984460793343</v>
      </c>
      <c r="H5" s="156">
        <v>10.234679883975389</v>
      </c>
      <c r="I5" s="156">
        <v>-1.7676870035166132</v>
      </c>
      <c r="J5" s="156">
        <v>9.7910740860626078</v>
      </c>
      <c r="K5" s="156">
        <v>-57.159006358547906</v>
      </c>
      <c r="L5" s="156">
        <v>66.943526505868846</v>
      </c>
      <c r="M5" s="156" t="s">
        <v>7</v>
      </c>
    </row>
    <row r="6" spans="1:15" s="21" customFormat="1" ht="18" customHeight="1">
      <c r="A6" s="143" t="s">
        <v>183</v>
      </c>
      <c r="B6" s="156">
        <v>0.44677654712847925</v>
      </c>
      <c r="C6" s="156">
        <v>2.1088860135388501</v>
      </c>
      <c r="D6" s="156">
        <v>-2.0996974640397212</v>
      </c>
      <c r="E6" s="156">
        <v>2.444140537892963</v>
      </c>
      <c r="F6" s="156">
        <v>2.8953614128971452</v>
      </c>
      <c r="G6" s="156">
        <v>5.3018776746976783</v>
      </c>
      <c r="H6" s="156">
        <v>3.9709485968099472</v>
      </c>
      <c r="I6" s="156">
        <v>5.1159766883435793</v>
      </c>
      <c r="J6" s="156">
        <v>4.1634813538040447</v>
      </c>
      <c r="K6" s="156">
        <v>-12.845767257465596</v>
      </c>
      <c r="L6" s="156">
        <v>17.740366222055741</v>
      </c>
      <c r="M6" s="156" t="s">
        <v>7</v>
      </c>
    </row>
    <row r="7" spans="1:15" s="21" customFormat="1" ht="45" customHeight="1">
      <c r="A7" s="142" t="s">
        <v>377</v>
      </c>
      <c r="B7" s="156">
        <v>-1.5396081150518768</v>
      </c>
      <c r="C7" s="156">
        <v>6.0362797716998244</v>
      </c>
      <c r="D7" s="156">
        <v>8.6297539313412699</v>
      </c>
      <c r="E7" s="156">
        <v>3.8269733882392103</v>
      </c>
      <c r="F7" s="156">
        <v>6.0636206569919722</v>
      </c>
      <c r="G7" s="156">
        <v>6.7822282058736789</v>
      </c>
      <c r="H7" s="156">
        <v>-7.4079622562510536</v>
      </c>
      <c r="I7" s="156">
        <v>4.7101990217369973</v>
      </c>
      <c r="J7" s="156">
        <v>3.2426385478446065</v>
      </c>
      <c r="K7" s="156">
        <v>-0.96136545418805497</v>
      </c>
      <c r="L7" s="156">
        <v>1.5676537662053533</v>
      </c>
      <c r="M7" s="156" t="s">
        <v>7</v>
      </c>
    </row>
    <row r="8" spans="1:15" s="21" customFormat="1" ht="18" customHeight="1">
      <c r="A8" s="143" t="s">
        <v>184</v>
      </c>
      <c r="B8" s="156">
        <v>3.2755818821486287</v>
      </c>
      <c r="C8" s="156">
        <v>3.42356608831453</v>
      </c>
      <c r="D8" s="156">
        <v>-1.8653829613024726</v>
      </c>
      <c r="E8" s="156">
        <v>3.0935129046956149</v>
      </c>
      <c r="F8" s="156">
        <v>9.7147289367409968</v>
      </c>
      <c r="G8" s="156">
        <v>5.7229993528987961</v>
      </c>
      <c r="H8" s="156">
        <v>6.4895942620692608</v>
      </c>
      <c r="I8" s="156">
        <v>8.2034335506385929</v>
      </c>
      <c r="J8" s="156">
        <v>9.822973447280873</v>
      </c>
      <c r="K8" s="156">
        <v>-10.095531051404365</v>
      </c>
      <c r="L8" s="156">
        <v>17.446394441755089</v>
      </c>
      <c r="M8" s="156" t="s">
        <v>7</v>
      </c>
    </row>
    <row r="9" spans="1:15" s="21" customFormat="1" ht="34.799999999999997" customHeight="1">
      <c r="A9" s="142" t="s">
        <v>378</v>
      </c>
      <c r="B9" s="156">
        <v>2.3725767823393937</v>
      </c>
      <c r="C9" s="156">
        <v>4.4274773745895288</v>
      </c>
      <c r="D9" s="156">
        <v>-2.0858478154045912</v>
      </c>
      <c r="E9" s="156">
        <v>3.8301694382705733</v>
      </c>
      <c r="F9" s="156">
        <v>0.10427536413892824</v>
      </c>
      <c r="G9" s="156">
        <v>3.1756424418045697</v>
      </c>
      <c r="H9" s="156">
        <v>4.3757915657472779</v>
      </c>
      <c r="I9" s="156">
        <v>-4.9990991077027473</v>
      </c>
      <c r="J9" s="156">
        <v>3.920141961634684</v>
      </c>
      <c r="K9" s="156">
        <v>-10.19139014819153</v>
      </c>
      <c r="L9" s="156">
        <v>3.5357679686811423</v>
      </c>
      <c r="M9" s="156" t="s">
        <v>7</v>
      </c>
    </row>
    <row r="10" spans="1:15" s="21" customFormat="1" ht="18" customHeight="1">
      <c r="A10" s="143" t="s">
        <v>379</v>
      </c>
      <c r="B10" s="156">
        <v>4.4907143684405781</v>
      </c>
      <c r="C10" s="156">
        <v>-10.471552467689776</v>
      </c>
      <c r="D10" s="156">
        <v>20.444054894435595</v>
      </c>
      <c r="E10" s="156">
        <v>1.1820544457880544</v>
      </c>
      <c r="F10" s="156">
        <v>2.6089790962214181</v>
      </c>
      <c r="G10" s="156">
        <v>11.138150009991321</v>
      </c>
      <c r="H10" s="156">
        <v>3.3985530904498091</v>
      </c>
      <c r="I10" s="156">
        <v>13.68830690264673</v>
      </c>
      <c r="J10" s="156">
        <v>9.8377883901280967</v>
      </c>
      <c r="K10" s="156">
        <v>18.492094015671626</v>
      </c>
      <c r="L10" s="156">
        <v>4.9784327272249413</v>
      </c>
      <c r="M10" s="156" t="s">
        <v>7</v>
      </c>
    </row>
    <row r="11" spans="1:15" s="21" customFormat="1" ht="18" customHeight="1">
      <c r="A11" s="143" t="s">
        <v>380</v>
      </c>
      <c r="B11" s="156">
        <v>7.8092925600775374</v>
      </c>
      <c r="C11" s="156">
        <v>5.6234236815780179</v>
      </c>
      <c r="D11" s="156">
        <v>5.4156965569773945</v>
      </c>
      <c r="E11" s="156">
        <v>14.815435778363678</v>
      </c>
      <c r="F11" s="156">
        <v>16.600250856815336</v>
      </c>
      <c r="G11" s="156">
        <v>7.2921369777543248</v>
      </c>
      <c r="H11" s="156">
        <v>14.242358676777584</v>
      </c>
      <c r="I11" s="156">
        <v>1.536817763113703</v>
      </c>
      <c r="J11" s="156">
        <v>11.192955303565427</v>
      </c>
      <c r="K11" s="156">
        <v>-13.591320033903713</v>
      </c>
      <c r="L11" s="156">
        <v>29.347945690911388</v>
      </c>
      <c r="M11" s="156" t="s">
        <v>7</v>
      </c>
    </row>
    <row r="12" spans="1:15" s="21" customFormat="1" ht="34.799999999999997" customHeight="1">
      <c r="A12" s="142" t="s">
        <v>381</v>
      </c>
      <c r="B12" s="156">
        <v>0.57371117185955711</v>
      </c>
      <c r="C12" s="156">
        <v>2.9404702297077847</v>
      </c>
      <c r="D12" s="156">
        <v>6.2370237397099828</v>
      </c>
      <c r="E12" s="156">
        <v>1.6104150717162895</v>
      </c>
      <c r="F12" s="156">
        <v>2.9233340231925098</v>
      </c>
      <c r="G12" s="156">
        <v>9.2626713710398008</v>
      </c>
      <c r="H12" s="156">
        <v>2.5229714400299343</v>
      </c>
      <c r="I12" s="156">
        <v>-9.8072112210374485E-2</v>
      </c>
      <c r="J12" s="156">
        <v>2.4331954354457395</v>
      </c>
      <c r="K12" s="156">
        <v>-8.857992427827071</v>
      </c>
      <c r="L12" s="156">
        <v>1.582736967473906</v>
      </c>
      <c r="M12" s="156" t="s">
        <v>7</v>
      </c>
    </row>
    <row r="13" spans="1:15" s="21" customFormat="1" ht="34.799999999999997" customHeight="1">
      <c r="A13" s="142" t="s">
        <v>382</v>
      </c>
      <c r="B13" s="156">
        <v>-4.7742558950368448</v>
      </c>
      <c r="C13" s="156">
        <v>0.40985186828407905</v>
      </c>
      <c r="D13" s="156">
        <v>-2.9432076414006048</v>
      </c>
      <c r="E13" s="156">
        <v>-0.45202547335310328</v>
      </c>
      <c r="F13" s="156">
        <v>-1.6502256869908649</v>
      </c>
      <c r="G13" s="156">
        <v>-1.7406019472506955</v>
      </c>
      <c r="H13" s="156">
        <v>3.8818142930624902</v>
      </c>
      <c r="I13" s="156">
        <v>1.7199153923115489</v>
      </c>
      <c r="J13" s="156">
        <v>0.78773937892562174</v>
      </c>
      <c r="K13" s="156">
        <v>-3.5066118848264693</v>
      </c>
      <c r="L13" s="156">
        <v>2.5829163722371362</v>
      </c>
      <c r="M13" s="156" t="s">
        <v>7</v>
      </c>
    </row>
    <row r="14" spans="1:15" s="21" customFormat="1" ht="18" customHeight="1">
      <c r="A14" s="143" t="s">
        <v>383</v>
      </c>
      <c r="B14" s="156">
        <v>-2.4796070502713832</v>
      </c>
      <c r="C14" s="156">
        <v>2.4092602885676087</v>
      </c>
      <c r="D14" s="156">
        <v>8.3074528470544351</v>
      </c>
      <c r="E14" s="156">
        <v>3.0050752219920298</v>
      </c>
      <c r="F14" s="156">
        <v>-0.88385502732366206</v>
      </c>
      <c r="G14" s="156">
        <v>2.6112814178698187</v>
      </c>
      <c r="H14" s="156">
        <v>1.1686684903149001</v>
      </c>
      <c r="I14" s="156">
        <v>23.83165832630047</v>
      </c>
      <c r="J14" s="156">
        <v>-14.285403742778399</v>
      </c>
      <c r="K14" s="156">
        <v>-10.125176873569217</v>
      </c>
      <c r="L14" s="156">
        <v>-13.471101954486443</v>
      </c>
      <c r="M14" s="156" t="s">
        <v>7</v>
      </c>
    </row>
    <row r="15" spans="1:15" s="21" customFormat="1" ht="18" customHeight="1">
      <c r="A15" s="144" t="s">
        <v>384</v>
      </c>
      <c r="B15" s="157">
        <v>1.1442992401539129</v>
      </c>
      <c r="C15" s="157">
        <v>3.1083961888582081</v>
      </c>
      <c r="D15" s="157">
        <v>2.0409937139055359</v>
      </c>
      <c r="E15" s="157">
        <v>3.1093635146291092</v>
      </c>
      <c r="F15" s="157">
        <v>2.0851063752031109</v>
      </c>
      <c r="G15" s="157">
        <v>3.4314381968863188</v>
      </c>
      <c r="H15" s="157">
        <v>3.9162061985561678</v>
      </c>
      <c r="I15" s="157">
        <v>1.1728256710165965</v>
      </c>
      <c r="J15" s="157">
        <v>5.0700958758737329</v>
      </c>
      <c r="K15" s="157">
        <v>-9.4308675901280878</v>
      </c>
      <c r="L15" s="157">
        <v>6.5165681510824811</v>
      </c>
      <c r="M15" s="157" t="s">
        <v>7</v>
      </c>
    </row>
    <row r="16" spans="1:15" s="21" customFormat="1" ht="18" customHeight="1">
      <c r="A16" s="143" t="s">
        <v>185</v>
      </c>
      <c r="B16" s="156">
        <v>7.6603787186509749</v>
      </c>
      <c r="C16" s="156">
        <v>1.7312014557848272</v>
      </c>
      <c r="D16" s="156">
        <v>5.7604983256574371</v>
      </c>
      <c r="E16" s="156">
        <v>6.2973978859405975</v>
      </c>
      <c r="F16" s="156">
        <v>16.206150375926214</v>
      </c>
      <c r="G16" s="156">
        <v>10.153719833914934</v>
      </c>
      <c r="H16" s="156">
        <v>4.1094222953964987</v>
      </c>
      <c r="I16" s="156">
        <v>23.973979799588136</v>
      </c>
      <c r="J16" s="156">
        <v>-1.1157269005810235</v>
      </c>
      <c r="K16" s="156">
        <v>13.273315858572147</v>
      </c>
      <c r="L16" s="156">
        <v>-0.7454034247421788</v>
      </c>
      <c r="M16" s="156" t="s">
        <v>7</v>
      </c>
    </row>
    <row r="17" spans="1:13" s="21" customFormat="1" ht="18" customHeight="1">
      <c r="A17" s="144" t="s">
        <v>385</v>
      </c>
      <c r="B17" s="157">
        <v>1.578427051226214</v>
      </c>
      <c r="C17" s="157">
        <v>3.0111481149502879</v>
      </c>
      <c r="D17" s="157">
        <v>2.300376232428448</v>
      </c>
      <c r="E17" s="157">
        <v>3.3392031128768167</v>
      </c>
      <c r="F17" s="157">
        <v>3.1322980724060869</v>
      </c>
      <c r="G17" s="157">
        <v>3.9931460644086201</v>
      </c>
      <c r="H17" s="157">
        <v>3.9333075943525557</v>
      </c>
      <c r="I17" s="157">
        <v>3.1943565149966275</v>
      </c>
      <c r="J17" s="157">
        <v>4.4112321301795561</v>
      </c>
      <c r="K17" s="157">
        <v>-7.1406115910704813</v>
      </c>
      <c r="L17" s="157">
        <v>4.4002266032288304</v>
      </c>
      <c r="M17" s="157">
        <v>3.6</v>
      </c>
    </row>
    <row r="19" spans="1:13" ht="15" customHeight="1">
      <c r="A19" s="8" t="s">
        <v>391</v>
      </c>
    </row>
  </sheetData>
  <mergeCells count="2">
    <mergeCell ref="A2:A3"/>
    <mergeCell ref="B2:M2"/>
  </mergeCells>
  <hyperlinks>
    <hyperlink ref="O3" location="Content!A1" display="Back to Content Page" xr:uid="{00000000-0004-0000-5200-000000000000}"/>
  </hyperlinks>
  <pageMargins left="0.7" right="0.7" top="0.75" bottom="0.75" header="0.3" footer="0.3"/>
  <pageSetup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P37"/>
  <sheetViews>
    <sheetView zoomScale="91" zoomScaleNormal="91" workbookViewId="0">
      <pane xSplit="1" ySplit="1" topLeftCell="B12" activePane="bottomRight" state="frozen"/>
      <selection activeCell="H27" sqref="H27"/>
      <selection pane="topRight" activeCell="H27" sqref="H27"/>
      <selection pane="bottomLeft" activeCell="H27" sqref="H27"/>
      <selection pane="bottomRight" activeCell="C4" sqref="C4:N34"/>
    </sheetView>
  </sheetViews>
  <sheetFormatPr defaultColWidth="9.21875" defaultRowHeight="15" customHeight="1"/>
  <cols>
    <col min="1" max="1" width="56.21875" style="6" customWidth="1"/>
    <col min="2" max="14" width="12.77734375" style="6" customWidth="1"/>
    <col min="15" max="19" width="10.77734375" style="6" customWidth="1"/>
    <col min="20" max="25" width="10.5546875" style="6" customWidth="1"/>
    <col min="26" max="27" width="22.5546875" style="6" bestFit="1" customWidth="1"/>
    <col min="28" max="29" width="12" style="6" customWidth="1"/>
    <col min="30" max="16384" width="9.21875" style="6"/>
  </cols>
  <sheetData>
    <row r="1" spans="1:16" s="133" customFormat="1" ht="21" customHeight="1">
      <c r="A1" s="133" t="s">
        <v>719</v>
      </c>
    </row>
    <row r="2" spans="1:16" ht="15" customHeight="1">
      <c r="A2" s="251" t="s">
        <v>181</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309</v>
      </c>
      <c r="B4" s="137">
        <v>334020.53852174064</v>
      </c>
      <c r="C4" s="137">
        <v>413713.15309975331</v>
      </c>
      <c r="D4" s="137">
        <v>464015.34542434267</v>
      </c>
      <c r="E4" s="137">
        <v>555703.09959165275</v>
      </c>
      <c r="F4" s="137">
        <v>761373.51090678875</v>
      </c>
      <c r="G4" s="137">
        <v>1011189.8789324265</v>
      </c>
      <c r="H4" s="137">
        <v>1209404.4113477177</v>
      </c>
      <c r="I4" s="137">
        <v>1497363.585</v>
      </c>
      <c r="J4" s="137">
        <v>1565092.6936559342</v>
      </c>
      <c r="K4" s="137">
        <v>1890775.2002388251</v>
      </c>
      <c r="L4" s="137">
        <v>2206597.8012461737</v>
      </c>
      <c r="M4" s="137">
        <v>2547217.4505319227</v>
      </c>
      <c r="N4" s="137">
        <v>3254770.9589339891</v>
      </c>
      <c r="P4"/>
    </row>
    <row r="5" spans="1:16" ht="15" customHeight="1">
      <c r="A5" s="135" t="s">
        <v>310</v>
      </c>
      <c r="B5" s="137">
        <v>315846.34896119946</v>
      </c>
      <c r="C5" s="137">
        <v>392931.74206855544</v>
      </c>
      <c r="D5" s="137">
        <v>435493.89013400272</v>
      </c>
      <c r="E5" s="137">
        <v>521317.79416534107</v>
      </c>
      <c r="F5" s="137">
        <v>716358.03581935226</v>
      </c>
      <c r="G5" s="137">
        <v>952308.02714658983</v>
      </c>
      <c r="H5" s="137">
        <v>1133395.8463448212</v>
      </c>
      <c r="I5" s="137">
        <v>1405026.585</v>
      </c>
      <c r="J5" s="137">
        <v>1463847.6784063592</v>
      </c>
      <c r="K5" s="137">
        <v>1772296.4877725784</v>
      </c>
      <c r="L5" s="137">
        <v>2090739.3579184879</v>
      </c>
      <c r="M5" s="137">
        <v>2425022.5889945561</v>
      </c>
      <c r="N5" s="137">
        <v>3087328.6731119482</v>
      </c>
    </row>
    <row r="6" spans="1:16" ht="15" customHeight="1">
      <c r="A6" s="135" t="s">
        <v>311</v>
      </c>
      <c r="B6" s="137">
        <v>2400.2623035590841</v>
      </c>
      <c r="C6" s="137">
        <v>2367.7693154713565</v>
      </c>
      <c r="D6" s="137">
        <v>3030.9459447234881</v>
      </c>
      <c r="E6" s="137">
        <v>3468.6018035273582</v>
      </c>
      <c r="F6" s="137">
        <v>4523.4671041436195</v>
      </c>
      <c r="G6" s="137">
        <v>5775.0203499551899</v>
      </c>
      <c r="H6" s="137">
        <v>7337.2921888222363</v>
      </c>
      <c r="I6" s="137">
        <v>8760</v>
      </c>
      <c r="J6" s="137">
        <v>9764.5065754141287</v>
      </c>
      <c r="K6" s="137">
        <v>10284.420529049345</v>
      </c>
      <c r="L6" s="137">
        <v>10172.255556972126</v>
      </c>
      <c r="M6" s="137">
        <v>10880.771923953977</v>
      </c>
      <c r="N6" s="137">
        <v>12913.3919083321</v>
      </c>
    </row>
    <row r="7" spans="1:16" ht="15" customHeight="1">
      <c r="A7" s="135" t="s">
        <v>312</v>
      </c>
      <c r="B7" s="137">
        <v>15773.927256982077</v>
      </c>
      <c r="C7" s="137">
        <v>18413.641715726542</v>
      </c>
      <c r="D7" s="137">
        <v>25490.509345616447</v>
      </c>
      <c r="E7" s="137">
        <v>30916.703622784389</v>
      </c>
      <c r="F7" s="137">
        <v>40492.007983292897</v>
      </c>
      <c r="G7" s="137">
        <v>53106.831435881482</v>
      </c>
      <c r="H7" s="137">
        <v>68671.272814074211</v>
      </c>
      <c r="I7" s="137">
        <v>83577</v>
      </c>
      <c r="J7" s="137">
        <v>91480.508674160825</v>
      </c>
      <c r="K7" s="137">
        <v>108194.29193719735</v>
      </c>
      <c r="L7" s="137">
        <v>105686.18777071347</v>
      </c>
      <c r="M7" s="137">
        <v>111314.08961341258</v>
      </c>
      <c r="N7" s="137">
        <v>154528.89391370877</v>
      </c>
    </row>
    <row r="8" spans="1:16" ht="27.6" customHeight="1">
      <c r="A8" s="134" t="s">
        <v>313</v>
      </c>
      <c r="B8" s="137">
        <v>237957.24934683734</v>
      </c>
      <c r="C8" s="137">
        <v>276121.51096540433</v>
      </c>
      <c r="D8" s="137">
        <v>338017.87845188793</v>
      </c>
      <c r="E8" s="137">
        <v>366461.41855803027</v>
      </c>
      <c r="F8" s="137">
        <v>492696.87038618251</v>
      </c>
      <c r="G8" s="137">
        <v>640856.922830072</v>
      </c>
      <c r="H8" s="137">
        <v>813795.41273134877</v>
      </c>
      <c r="I8" s="137">
        <v>959866.20000000019</v>
      </c>
      <c r="J8" s="137">
        <v>1097886.147230044</v>
      </c>
      <c r="K8" s="137">
        <v>1261153.5506985085</v>
      </c>
      <c r="L8" s="137">
        <v>1406139.634722223</v>
      </c>
      <c r="M8" s="137">
        <v>1533192.7286982161</v>
      </c>
      <c r="N8" s="137">
        <v>1627077.4512480558</v>
      </c>
    </row>
    <row r="9" spans="1:16" ht="15" customHeight="1">
      <c r="A9" s="135" t="s">
        <v>314</v>
      </c>
      <c r="B9" s="137">
        <v>9388.3869228704079</v>
      </c>
      <c r="C9" s="137">
        <v>13812.756923934106</v>
      </c>
      <c r="D9" s="137">
        <v>16259.844967652596</v>
      </c>
      <c r="E9" s="137">
        <v>19255.611792492207</v>
      </c>
      <c r="F9" s="137">
        <v>26215.336132963464</v>
      </c>
      <c r="G9" s="137">
        <v>30954.73240158744</v>
      </c>
      <c r="H9" s="137">
        <v>38428.378206383917</v>
      </c>
      <c r="I9" s="137">
        <v>45128.9</v>
      </c>
      <c r="J9" s="137">
        <v>53465.202693661849</v>
      </c>
      <c r="K9" s="137">
        <v>60238.714425431579</v>
      </c>
      <c r="L9" s="137">
        <v>63082.719250247159</v>
      </c>
      <c r="M9" s="137">
        <v>63291.10053306281</v>
      </c>
      <c r="N9" s="137">
        <v>76871.726471983056</v>
      </c>
    </row>
    <row r="10" spans="1:16" ht="15" customHeight="1">
      <c r="A10" s="135" t="s">
        <v>315</v>
      </c>
      <c r="B10" s="137">
        <v>185110.04082393073</v>
      </c>
      <c r="C10" s="137">
        <v>211805.80821616726</v>
      </c>
      <c r="D10" s="137">
        <v>257429.20229599142</v>
      </c>
      <c r="E10" s="137">
        <v>277922.60203587927</v>
      </c>
      <c r="F10" s="137">
        <v>373443.9529904126</v>
      </c>
      <c r="G10" s="137">
        <v>491256.48652251106</v>
      </c>
      <c r="H10" s="137">
        <v>626174.56590428937</v>
      </c>
      <c r="I10" s="137">
        <v>737836.40000000014</v>
      </c>
      <c r="J10" s="137">
        <v>826199.85628071032</v>
      </c>
      <c r="K10" s="137">
        <v>949978.65624386433</v>
      </c>
      <c r="L10" s="137">
        <v>1063730.5122024966</v>
      </c>
      <c r="M10" s="137">
        <v>1189632.6448055515</v>
      </c>
      <c r="N10" s="137">
        <v>1262338.7744486895</v>
      </c>
    </row>
    <row r="11" spans="1:16" ht="15" customHeight="1">
      <c r="A11" s="135" t="s">
        <v>316</v>
      </c>
      <c r="B11" s="137">
        <v>25312.528410832274</v>
      </c>
      <c r="C11" s="137">
        <v>29415.368479126919</v>
      </c>
      <c r="D11" s="137">
        <v>37468.235611034179</v>
      </c>
      <c r="E11" s="137">
        <v>40353.903385901649</v>
      </c>
      <c r="F11" s="137">
        <v>54189.605982964378</v>
      </c>
      <c r="G11" s="137">
        <v>69105.020347368263</v>
      </c>
      <c r="H11" s="137">
        <v>86896.939714534383</v>
      </c>
      <c r="I11" s="137">
        <v>59591</v>
      </c>
      <c r="J11" s="137">
        <v>70081.188645189672</v>
      </c>
      <c r="K11" s="137">
        <v>73374.53879778531</v>
      </c>
      <c r="L11" s="137">
        <v>69411.965825779916</v>
      </c>
      <c r="M11" s="137">
        <v>82676.476382710694</v>
      </c>
      <c r="N11" s="137">
        <v>287866.95032738301</v>
      </c>
    </row>
    <row r="12" spans="1:16" ht="27" customHeight="1">
      <c r="A12" s="135" t="s">
        <v>317</v>
      </c>
      <c r="B12" s="137">
        <v>18146.293189203934</v>
      </c>
      <c r="C12" s="137">
        <v>21087.577346176076</v>
      </c>
      <c r="D12" s="137">
        <v>26860.595577209762</v>
      </c>
      <c r="E12" s="137">
        <v>28929.301343757135</v>
      </c>
      <c r="F12" s="137">
        <v>38847.975279842038</v>
      </c>
      <c r="G12" s="137">
        <v>49540.683558605306</v>
      </c>
      <c r="H12" s="137">
        <v>62295.528906141117</v>
      </c>
      <c r="I12" s="137">
        <v>117309.9</v>
      </c>
      <c r="J12" s="137">
        <v>148139.89961048227</v>
      </c>
      <c r="K12" s="137">
        <v>177561.64123142717</v>
      </c>
      <c r="L12" s="137">
        <v>209914.43744369957</v>
      </c>
      <c r="M12" s="137">
        <v>197592.50697689111</v>
      </c>
      <c r="N12" s="137"/>
    </row>
    <row r="13" spans="1:16" ht="15" customHeight="1">
      <c r="A13" s="134" t="s">
        <v>308</v>
      </c>
      <c r="B13" s="137">
        <v>44585.219898960102</v>
      </c>
      <c r="C13" s="137">
        <v>57398.086064008268</v>
      </c>
      <c r="D13" s="137">
        <v>67984.257324516599</v>
      </c>
      <c r="E13" s="137">
        <v>77214.738957530717</v>
      </c>
      <c r="F13" s="137">
        <v>100226.61436419684</v>
      </c>
      <c r="G13" s="137">
        <v>130010.34715224081</v>
      </c>
      <c r="H13" s="137">
        <v>165226.79307737961</v>
      </c>
      <c r="I13" s="137">
        <v>199293</v>
      </c>
      <c r="J13" s="137">
        <v>232666.16650603211</v>
      </c>
      <c r="K13" s="137">
        <v>263091.6695571813</v>
      </c>
      <c r="L13" s="137">
        <v>277141.60768796544</v>
      </c>
      <c r="M13" s="137">
        <v>303964.82087222411</v>
      </c>
      <c r="N13" s="137">
        <v>362928.33914071985</v>
      </c>
    </row>
    <row r="14" spans="1:16" ht="27.6" customHeight="1">
      <c r="A14" s="134" t="s">
        <v>318</v>
      </c>
      <c r="B14" s="137">
        <v>270040.14838275791</v>
      </c>
      <c r="C14" s="137">
        <v>318369.20658119733</v>
      </c>
      <c r="D14" s="137">
        <v>393002.06859630597</v>
      </c>
      <c r="E14" s="137">
        <v>438244.32001355378</v>
      </c>
      <c r="F14" s="137">
        <v>596952.82646896283</v>
      </c>
      <c r="G14" s="137">
        <v>781928.58831511391</v>
      </c>
      <c r="H14" s="137">
        <v>1005855.6543011747</v>
      </c>
      <c r="I14" s="137">
        <v>1222346.8</v>
      </c>
      <c r="J14" s="137">
        <v>1368435.1301590041</v>
      </c>
      <c r="K14" s="137">
        <v>1534007.8872465969</v>
      </c>
      <c r="L14" s="137">
        <v>1521156.5242206859</v>
      </c>
      <c r="M14" s="137">
        <v>1686493.7837628101</v>
      </c>
      <c r="N14" s="137">
        <v>1936029.2053414711</v>
      </c>
    </row>
    <row r="15" spans="1:16" ht="15" customHeight="1">
      <c r="A15" s="135" t="s">
        <v>319</v>
      </c>
      <c r="B15" s="137">
        <v>187142.75636978995</v>
      </c>
      <c r="C15" s="137">
        <v>215453.9492310877</v>
      </c>
      <c r="D15" s="137">
        <v>275900.6214958803</v>
      </c>
      <c r="E15" s="137">
        <v>294250.92748536059</v>
      </c>
      <c r="F15" s="137">
        <v>403979.1984294508</v>
      </c>
      <c r="G15" s="137">
        <v>531396.36282184743</v>
      </c>
      <c r="H15" s="137">
        <v>684387.4923478408</v>
      </c>
      <c r="I15" s="137">
        <v>830463</v>
      </c>
      <c r="J15" s="137">
        <v>934056.3039177442</v>
      </c>
      <c r="K15" s="137">
        <v>1038716.5235996164</v>
      </c>
      <c r="L15" s="137">
        <v>1054166.3200006103</v>
      </c>
      <c r="M15" s="137">
        <v>1162655.5009774992</v>
      </c>
      <c r="N15" s="137">
        <v>1314189.4773791623</v>
      </c>
    </row>
    <row r="16" spans="1:16" ht="15" customHeight="1">
      <c r="A16" s="135" t="s">
        <v>320</v>
      </c>
      <c r="B16" s="137">
        <v>61494.061648439121</v>
      </c>
      <c r="C16" s="137">
        <v>76967.106480932911</v>
      </c>
      <c r="D16" s="137">
        <v>87601.144646183864</v>
      </c>
      <c r="E16" s="137">
        <v>107193.37045987221</v>
      </c>
      <c r="F16" s="137">
        <v>143726.23016444317</v>
      </c>
      <c r="G16" s="137">
        <v>185964.64294219023</v>
      </c>
      <c r="H16" s="137">
        <v>238196.72445909065</v>
      </c>
      <c r="I16" s="137">
        <v>291631.8</v>
      </c>
      <c r="J16" s="137">
        <v>326289.25506139087</v>
      </c>
      <c r="K16" s="137">
        <v>378488.40676524024</v>
      </c>
      <c r="L16" s="137">
        <v>373529.07118183433</v>
      </c>
      <c r="M16" s="137">
        <v>421990.89823891514</v>
      </c>
      <c r="N16" s="137">
        <v>497049.76797367155</v>
      </c>
    </row>
    <row r="17" spans="1:14" ht="15" customHeight="1">
      <c r="A17" s="135" t="s">
        <v>321</v>
      </c>
      <c r="B17" s="137">
        <v>21403.330364528836</v>
      </c>
      <c r="C17" s="137">
        <v>25948.150869176709</v>
      </c>
      <c r="D17" s="137">
        <v>29500.302454241777</v>
      </c>
      <c r="E17" s="137">
        <v>36800.02206832097</v>
      </c>
      <c r="F17" s="137">
        <v>49247.39787506884</v>
      </c>
      <c r="G17" s="137">
        <v>64567.582551076324</v>
      </c>
      <c r="H17" s="137">
        <v>83271.437494243291</v>
      </c>
      <c r="I17" s="137">
        <v>100252</v>
      </c>
      <c r="J17" s="137">
        <v>108089.571179869</v>
      </c>
      <c r="K17" s="137">
        <v>116802.95688174041</v>
      </c>
      <c r="L17" s="137">
        <v>93461.133038241358</v>
      </c>
      <c r="M17" s="137">
        <v>101847.38454639562</v>
      </c>
      <c r="N17" s="137">
        <v>124789.95998863707</v>
      </c>
    </row>
    <row r="18" spans="1:14" ht="15" customHeight="1">
      <c r="A18" s="134" t="s">
        <v>322</v>
      </c>
      <c r="B18" s="137">
        <v>54540.457338772081</v>
      </c>
      <c r="C18" s="137">
        <v>75190.230100024259</v>
      </c>
      <c r="D18" s="137">
        <v>86302.334994363177</v>
      </c>
      <c r="E18" s="137">
        <v>109378.09401207395</v>
      </c>
      <c r="F18" s="137">
        <v>149615.62369879457</v>
      </c>
      <c r="G18" s="137">
        <v>207755.31076627251</v>
      </c>
      <c r="H18" s="137">
        <v>277038.51361516217</v>
      </c>
      <c r="I18" s="137">
        <v>341015</v>
      </c>
      <c r="J18" s="137">
        <v>406491.85612581344</v>
      </c>
      <c r="K18" s="137">
        <v>465733.39496776828</v>
      </c>
      <c r="L18" s="137">
        <v>500948.03724968783</v>
      </c>
      <c r="M18" s="137">
        <v>573079.27093515964</v>
      </c>
      <c r="N18" s="137">
        <v>669528.55761846062</v>
      </c>
    </row>
    <row r="19" spans="1:14" ht="15" customHeight="1">
      <c r="A19" s="134" t="s">
        <v>323</v>
      </c>
      <c r="B19" s="137">
        <v>69145.65762189377</v>
      </c>
      <c r="C19" s="137">
        <v>92842.3355827622</v>
      </c>
      <c r="D19" s="137">
        <v>109876.59736005998</v>
      </c>
      <c r="E19" s="137">
        <v>140442.84687594709</v>
      </c>
      <c r="F19" s="137">
        <v>185515.24058238679</v>
      </c>
      <c r="G19" s="137">
        <v>242163.19322208734</v>
      </c>
      <c r="H19" s="137">
        <v>314721.29178559169</v>
      </c>
      <c r="I19" s="137">
        <v>383575.89999999997</v>
      </c>
      <c r="J19" s="137">
        <v>446296.57659431774</v>
      </c>
      <c r="K19" s="137">
        <v>491857.27734368597</v>
      </c>
      <c r="L19" s="137">
        <v>523356.91391131503</v>
      </c>
      <c r="M19" s="137">
        <v>590464.59457968548</v>
      </c>
      <c r="N19" s="137">
        <v>722708.38749542483</v>
      </c>
    </row>
    <row r="20" spans="1:14" ht="15" customHeight="1">
      <c r="A20" s="134" t="s">
        <v>324</v>
      </c>
      <c r="B20" s="137">
        <v>100467.8115169137</v>
      </c>
      <c r="C20" s="137">
        <v>129534.6799669657</v>
      </c>
      <c r="D20" s="137">
        <v>148211.61988919237</v>
      </c>
      <c r="E20" s="137">
        <v>183998.2938904425</v>
      </c>
      <c r="F20" s="137">
        <v>239978.46416026566</v>
      </c>
      <c r="G20" s="137">
        <v>308111.14855134743</v>
      </c>
      <c r="H20" s="137">
        <v>385527.58654445404</v>
      </c>
      <c r="I20" s="137">
        <v>464962</v>
      </c>
      <c r="J20" s="137">
        <v>479414.67099794495</v>
      </c>
      <c r="K20" s="137">
        <v>510898.43227380153</v>
      </c>
      <c r="L20" s="137">
        <v>539317.99704514863</v>
      </c>
      <c r="M20" s="137">
        <v>605153.7393563299</v>
      </c>
      <c r="N20" s="137">
        <v>704847.72673965641</v>
      </c>
    </row>
    <row r="21" spans="1:14" ht="27.6" customHeight="1">
      <c r="A21" s="134" t="s">
        <v>325</v>
      </c>
      <c r="B21" s="137">
        <v>20996.017512851478</v>
      </c>
      <c r="C21" s="137">
        <v>20561.686168686676</v>
      </c>
      <c r="D21" s="137">
        <v>23718.522581478559</v>
      </c>
      <c r="E21" s="137">
        <v>28266.69777165167</v>
      </c>
      <c r="F21" s="137">
        <v>37948.925700911153</v>
      </c>
      <c r="G21" s="137">
        <v>50444.237865321826</v>
      </c>
      <c r="H21" s="137">
        <v>65010.37621116473</v>
      </c>
      <c r="I21" s="137">
        <v>78093</v>
      </c>
      <c r="J21" s="137">
        <v>91908.336793857554</v>
      </c>
      <c r="K21" s="137">
        <v>105530.07268450077</v>
      </c>
      <c r="L21" s="137">
        <v>103352.00839306907</v>
      </c>
      <c r="M21" s="137">
        <v>114890.72099974369</v>
      </c>
      <c r="N21" s="137">
        <v>136453.79692493175</v>
      </c>
    </row>
    <row r="22" spans="1:14" ht="15" customHeight="1">
      <c r="A22" s="135" t="s">
        <v>326</v>
      </c>
      <c r="B22" s="137">
        <v>6237.425977584262</v>
      </c>
      <c r="C22" s="137">
        <v>6108.3962886294685</v>
      </c>
      <c r="D22" s="137">
        <v>7046.2185892671778</v>
      </c>
      <c r="E22" s="137">
        <v>8397.3751152333825</v>
      </c>
      <c r="F22" s="137">
        <v>11273.738690844302</v>
      </c>
      <c r="G22" s="137">
        <v>14985.803831036448</v>
      </c>
      <c r="H22" s="137">
        <v>19313.063019872385</v>
      </c>
      <c r="I22" s="137">
        <v>21379</v>
      </c>
      <c r="J22" s="137">
        <v>25329.920555394274</v>
      </c>
      <c r="K22" s="137">
        <v>25090.419860301168</v>
      </c>
      <c r="L22" s="137">
        <v>42543.465121751251</v>
      </c>
      <c r="M22" s="137">
        <v>32345.948125917072</v>
      </c>
      <c r="N22" s="137"/>
    </row>
    <row r="23" spans="1:14" ht="15" customHeight="1">
      <c r="A23" s="135" t="s">
        <v>327</v>
      </c>
      <c r="B23" s="137">
        <v>14758.591535267216</v>
      </c>
      <c r="C23" s="137">
        <v>14453.289880057207</v>
      </c>
      <c r="D23" s="137">
        <v>16672.303992211382</v>
      </c>
      <c r="E23" s="137">
        <v>19869.322656418288</v>
      </c>
      <c r="F23" s="137">
        <v>26675.187010066853</v>
      </c>
      <c r="G23" s="137">
        <v>35458.434034285376</v>
      </c>
      <c r="H23" s="137">
        <v>45697.313191292342</v>
      </c>
      <c r="I23" s="137">
        <v>56714</v>
      </c>
      <c r="J23" s="137">
        <v>66578.41623846328</v>
      </c>
      <c r="K23" s="137">
        <v>80439.652824199613</v>
      </c>
      <c r="L23" s="137">
        <v>60808.543271317823</v>
      </c>
      <c r="M23" s="137">
        <v>82544.772873826616</v>
      </c>
      <c r="N23" s="137"/>
    </row>
    <row r="24" spans="1:14" ht="27.6" customHeight="1">
      <c r="A24" s="134" t="s">
        <v>328</v>
      </c>
      <c r="B24" s="137">
        <v>183721.61492665997</v>
      </c>
      <c r="C24" s="137">
        <v>223158.17099631974</v>
      </c>
      <c r="D24" s="137">
        <v>299998.5450040797</v>
      </c>
      <c r="E24" s="137">
        <v>320296.27636421681</v>
      </c>
      <c r="F24" s="137">
        <v>426565.13064646936</v>
      </c>
      <c r="G24" s="137">
        <v>550821.14701268461</v>
      </c>
      <c r="H24" s="137">
        <v>710293.05488127167</v>
      </c>
      <c r="I24" s="137">
        <v>868506.6</v>
      </c>
      <c r="J24" s="137">
        <v>950767.77163233433</v>
      </c>
      <c r="K24" s="137">
        <v>1072222.5914410993</v>
      </c>
      <c r="L24" s="137">
        <v>1104038.0192525568</v>
      </c>
      <c r="M24" s="137">
        <v>1213400.1769301074</v>
      </c>
      <c r="N24" s="137">
        <v>1437910.829993427</v>
      </c>
    </row>
    <row r="25" spans="1:14" ht="27" customHeight="1">
      <c r="A25" s="135" t="s">
        <v>329</v>
      </c>
      <c r="B25" s="137">
        <v>35878.955073099038</v>
      </c>
      <c r="C25" s="137">
        <v>51550.361648070815</v>
      </c>
      <c r="D25" s="137">
        <v>101011.09296375568</v>
      </c>
      <c r="E25" s="137">
        <v>74679.621612398667</v>
      </c>
      <c r="F25" s="137">
        <v>97626.033333624538</v>
      </c>
      <c r="G25" s="137">
        <v>126989.27595893425</v>
      </c>
      <c r="H25" s="137">
        <v>165710.88755333278</v>
      </c>
      <c r="I25" s="137">
        <v>202354.69999999998</v>
      </c>
      <c r="J25" s="137">
        <v>231200.80795551976</v>
      </c>
      <c r="K25" s="137">
        <v>252892.88363966905</v>
      </c>
      <c r="L25" s="137">
        <v>265532.04641907953</v>
      </c>
      <c r="M25" s="137">
        <v>293542.38422291807</v>
      </c>
      <c r="N25" s="137">
        <v>348069.0677913269</v>
      </c>
    </row>
    <row r="26" spans="1:14" ht="15" customHeight="1">
      <c r="A26" s="135" t="s">
        <v>330</v>
      </c>
      <c r="B26" s="137">
        <v>62566.390864913599</v>
      </c>
      <c r="C26" s="137">
        <v>69376.30812715755</v>
      </c>
      <c r="D26" s="137">
        <v>78806.13232223544</v>
      </c>
      <c r="E26" s="137">
        <v>101370.27611988763</v>
      </c>
      <c r="F26" s="137">
        <v>136036.00170313293</v>
      </c>
      <c r="G26" s="137">
        <v>175032.70253606155</v>
      </c>
      <c r="H26" s="137">
        <v>228074.05604277999</v>
      </c>
      <c r="I26" s="137">
        <v>280920</v>
      </c>
      <c r="J26" s="137">
        <v>296645.14012488711</v>
      </c>
      <c r="K26" s="137">
        <v>326860.94650999235</v>
      </c>
      <c r="L26" s="137">
        <v>327214.6661804514</v>
      </c>
      <c r="M26" s="137">
        <v>359917.31367372943</v>
      </c>
      <c r="N26" s="137">
        <v>432399.67384121707</v>
      </c>
    </row>
    <row r="27" spans="1:14" ht="15" customHeight="1">
      <c r="A27" s="135" t="s">
        <v>331</v>
      </c>
      <c r="B27" s="137">
        <v>85276.268988647309</v>
      </c>
      <c r="C27" s="137">
        <v>102231.50122109137</v>
      </c>
      <c r="D27" s="137">
        <v>120181.31971808861</v>
      </c>
      <c r="E27" s="137">
        <v>144246.37863193051</v>
      </c>
      <c r="F27" s="137">
        <v>192903.09560971189</v>
      </c>
      <c r="G27" s="137">
        <v>248799.16851768878</v>
      </c>
      <c r="H27" s="137">
        <v>316508.11128515884</v>
      </c>
      <c r="I27" s="137">
        <v>385231.9</v>
      </c>
      <c r="J27" s="137">
        <v>422921.82355192746</v>
      </c>
      <c r="K27" s="137">
        <v>492468.7612914379</v>
      </c>
      <c r="L27" s="137">
        <v>511291.30665302591</v>
      </c>
      <c r="M27" s="137">
        <v>559940.47903345991</v>
      </c>
      <c r="N27" s="137">
        <v>657442.08836088306</v>
      </c>
    </row>
    <row r="28" spans="1:14" ht="15" customHeight="1">
      <c r="A28" s="134" t="s">
        <v>332</v>
      </c>
      <c r="B28" s="137">
        <v>23808.997534714093</v>
      </c>
      <c r="C28" s="137">
        <v>27764.04751871133</v>
      </c>
      <c r="D28" s="137">
        <v>22819.36643604641</v>
      </c>
      <c r="E28" s="137">
        <v>40453.108964836865</v>
      </c>
      <c r="F28" s="137">
        <v>54318.004664468455</v>
      </c>
      <c r="G28" s="137">
        <v>70894.859683037561</v>
      </c>
      <c r="H28" s="137">
        <v>92156.074624377507</v>
      </c>
      <c r="I28" s="137">
        <v>111032</v>
      </c>
      <c r="J28" s="137">
        <v>128025.57066561384</v>
      </c>
      <c r="K28" s="137">
        <v>146585.66069659364</v>
      </c>
      <c r="L28" s="137">
        <v>148360.82085978874</v>
      </c>
      <c r="M28" s="137">
        <v>168962.58973867941</v>
      </c>
      <c r="N28" s="137">
        <v>202566.97321383769</v>
      </c>
    </row>
    <row r="29" spans="1:14" ht="15" customHeight="1">
      <c r="A29" s="135" t="s">
        <v>333</v>
      </c>
      <c r="B29" s="137">
        <v>7586.3024133512545</v>
      </c>
      <c r="C29" s="137">
        <v>8846.5068883517761</v>
      </c>
      <c r="D29" s="137">
        <v>7270.974530217838</v>
      </c>
      <c r="E29" s="137">
        <v>12889.644669837562</v>
      </c>
      <c r="F29" s="137">
        <v>17307.440570467934</v>
      </c>
      <c r="G29" s="137">
        <v>22589.35279922884</v>
      </c>
      <c r="H29" s="137">
        <v>29363.850800881213</v>
      </c>
      <c r="I29" s="137">
        <v>34439</v>
      </c>
      <c r="J29" s="137">
        <v>46070.370114630365</v>
      </c>
      <c r="K29" s="137">
        <v>43175.7665841126</v>
      </c>
      <c r="L29" s="137">
        <v>43438.2386010173</v>
      </c>
      <c r="M29" s="137">
        <v>56864.111978365479</v>
      </c>
      <c r="N29" s="137"/>
    </row>
    <row r="30" spans="1:14" ht="15" customHeight="1">
      <c r="A30" s="135" t="s">
        <v>334</v>
      </c>
      <c r="B30" s="137">
        <v>14885.882731049122</v>
      </c>
      <c r="C30" s="137">
        <v>17358.662619046514</v>
      </c>
      <c r="D30" s="137">
        <v>14267.14469051266</v>
      </c>
      <c r="E30" s="137">
        <v>25292.128964225401</v>
      </c>
      <c r="F30" s="137">
        <v>33960.751452930344</v>
      </c>
      <c r="G30" s="137">
        <v>44324.947572327605</v>
      </c>
      <c r="H30" s="137">
        <v>57617.903391864442</v>
      </c>
      <c r="I30" s="137">
        <v>70119</v>
      </c>
      <c r="J30" s="137">
        <v>74865.424149982849</v>
      </c>
      <c r="K30" s="137">
        <v>95447.264743064981</v>
      </c>
      <c r="L30" s="137">
        <v>96259.690303587427</v>
      </c>
      <c r="M30" s="137">
        <v>102818.05335334255</v>
      </c>
      <c r="N30" s="137"/>
    </row>
    <row r="31" spans="1:14" ht="15" customHeight="1">
      <c r="A31" s="135" t="s">
        <v>335</v>
      </c>
      <c r="B31" s="137">
        <v>1336.8123903137177</v>
      </c>
      <c r="C31" s="137">
        <v>1558.8780113130381</v>
      </c>
      <c r="D31" s="137">
        <v>1281.247215315911</v>
      </c>
      <c r="E31" s="137">
        <v>2271.3353307739021</v>
      </c>
      <c r="F31" s="137">
        <v>3049.812641070178</v>
      </c>
      <c r="G31" s="137">
        <v>3980.5593114811136</v>
      </c>
      <c r="H31" s="137">
        <v>5174.3204316318479</v>
      </c>
      <c r="I31" s="137">
        <v>6474</v>
      </c>
      <c r="J31" s="137">
        <v>7089.7764010006249</v>
      </c>
      <c r="K31" s="137">
        <v>7962.6293694160386</v>
      </c>
      <c r="L31" s="137">
        <v>8662.8919551840227</v>
      </c>
      <c r="M31" s="137">
        <v>9280.4244069713623</v>
      </c>
      <c r="N31" s="137"/>
    </row>
    <row r="32" spans="1:14" s="7" customFormat="1" ht="15" customHeight="1">
      <c r="A32" s="134" t="s">
        <v>367</v>
      </c>
      <c r="B32" s="138">
        <v>1339283.7126021013</v>
      </c>
      <c r="C32" s="138">
        <v>1634653.1070438332</v>
      </c>
      <c r="D32" s="138">
        <v>1953946.5360622734</v>
      </c>
      <c r="E32" s="138">
        <v>2260458.8949999362</v>
      </c>
      <c r="F32" s="138">
        <v>3045191.2115794281</v>
      </c>
      <c r="G32" s="138">
        <v>3994175.6343306047</v>
      </c>
      <c r="H32" s="138">
        <v>5039029.169119643</v>
      </c>
      <c r="I32" s="138">
        <v>6126054.085</v>
      </c>
      <c r="J32" s="138">
        <v>6766984.9203608958</v>
      </c>
      <c r="K32" s="138">
        <v>7741855.7371485606</v>
      </c>
      <c r="L32" s="138">
        <v>8330409.3645886136</v>
      </c>
      <c r="M32" s="138">
        <v>9336819.8764048778</v>
      </c>
      <c r="N32" s="138">
        <v>11054822.226649974</v>
      </c>
    </row>
    <row r="33" spans="1:14" ht="15" customHeight="1">
      <c r="A33" s="135" t="s">
        <v>368</v>
      </c>
      <c r="B33" s="137">
        <v>98421.653771429308</v>
      </c>
      <c r="C33" s="137">
        <v>117367.10570103265</v>
      </c>
      <c r="D33" s="137">
        <v>153825.01533406475</v>
      </c>
      <c r="E33" s="137">
        <v>115614.82188181399</v>
      </c>
      <c r="F33" s="137">
        <v>172202.34812977831</v>
      </c>
      <c r="G33" s="137">
        <v>240678.84289921718</v>
      </c>
      <c r="H33" s="137">
        <v>325598.20636811998</v>
      </c>
      <c r="I33" s="137">
        <v>405170</v>
      </c>
      <c r="J33" s="137">
        <v>467897.44918254291</v>
      </c>
      <c r="K33" s="137">
        <v>497749.91685974906</v>
      </c>
      <c r="L33" s="137">
        <v>490873.56218603411</v>
      </c>
      <c r="M33" s="137">
        <v>607139.39834112371</v>
      </c>
      <c r="N33" s="137">
        <v>764297.50117804552</v>
      </c>
    </row>
    <row r="34" spans="1:14" s="7" customFormat="1" ht="15" customHeight="1">
      <c r="A34" s="134" t="s">
        <v>369</v>
      </c>
      <c r="B34" s="138">
        <v>1437705.3663735306</v>
      </c>
      <c r="C34" s="138">
        <v>1752020.2127448658</v>
      </c>
      <c r="D34" s="138">
        <v>2107771.5513963383</v>
      </c>
      <c r="E34" s="138">
        <v>2376073.7168817502</v>
      </c>
      <c r="F34" s="138">
        <v>3217393.5597092062</v>
      </c>
      <c r="G34" s="138">
        <v>4234854.4772298215</v>
      </c>
      <c r="H34" s="138">
        <v>5364627.3754877634</v>
      </c>
      <c r="I34" s="138">
        <v>6531224.085</v>
      </c>
      <c r="J34" s="138">
        <v>7234882.3695434388</v>
      </c>
      <c r="K34" s="138">
        <v>8239605.6540083094</v>
      </c>
      <c r="L34" s="138">
        <v>8821282.9267746471</v>
      </c>
      <c r="M34" s="138">
        <v>9943959.2747460008</v>
      </c>
      <c r="N34" s="138">
        <v>11819119.727828018</v>
      </c>
    </row>
    <row r="36" spans="1:14" ht="15" customHeight="1">
      <c r="A36" s="6" t="s">
        <v>840</v>
      </c>
      <c r="B36" s="10"/>
      <c r="C36" s="10"/>
      <c r="D36" s="10"/>
      <c r="E36" s="10"/>
      <c r="F36" s="10"/>
      <c r="G36" s="10"/>
      <c r="H36" s="10"/>
      <c r="I36" s="10"/>
      <c r="J36" s="10"/>
      <c r="K36" s="10"/>
      <c r="L36" s="10"/>
      <c r="M36" s="10"/>
      <c r="N36" s="10"/>
    </row>
    <row r="37" spans="1:14" ht="15" customHeight="1">
      <c r="B37" s="10"/>
      <c r="C37" s="10"/>
      <c r="D37" s="10"/>
      <c r="E37" s="10"/>
      <c r="F37" s="10"/>
      <c r="G37" s="10"/>
      <c r="H37" s="10"/>
      <c r="I37" s="10"/>
      <c r="J37" s="10"/>
      <c r="K37" s="10"/>
      <c r="L37" s="10"/>
      <c r="M37" s="10"/>
      <c r="N37" s="10"/>
    </row>
  </sheetData>
  <mergeCells count="2">
    <mergeCell ref="A2:A3"/>
    <mergeCell ref="B2:N2"/>
  </mergeCells>
  <hyperlinks>
    <hyperlink ref="P3" location="Content!A1" display="Back to Content Page" xr:uid="{00000000-0004-0000-5300-000000000000}"/>
  </hyperlinks>
  <pageMargins left="0.7" right="0.7" top="0.75" bottom="0.75" header="0.3" footer="0.3"/>
  <pageSetup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P34"/>
  <sheetViews>
    <sheetView workbookViewId="0">
      <pane xSplit="1" ySplit="1" topLeftCell="B2" activePane="bottomRight" state="frozen"/>
      <selection activeCell="H27" sqref="H27"/>
      <selection pane="topRight" activeCell="H27" sqref="H27"/>
      <selection pane="bottomLeft" activeCell="H27" sqref="H27"/>
      <selection pane="bottomRight" activeCell="N30" sqref="N30:N31"/>
    </sheetView>
  </sheetViews>
  <sheetFormatPr defaultColWidth="9.21875" defaultRowHeight="15" customHeight="1"/>
  <cols>
    <col min="1" max="1" width="51.77734375" style="6" customWidth="1"/>
    <col min="2" max="24" width="8.77734375" style="6" customWidth="1"/>
    <col min="25" max="25" width="11.5546875" style="6" customWidth="1"/>
    <col min="26" max="27" width="22.5546875" style="6" bestFit="1" customWidth="1"/>
    <col min="28" max="29" width="12" style="6" customWidth="1"/>
    <col min="30" max="16384" width="9.21875" style="6"/>
  </cols>
  <sheetData>
    <row r="1" spans="1:16" s="133" customFormat="1" ht="21" customHeight="1">
      <c r="A1" s="133" t="s">
        <v>720</v>
      </c>
    </row>
    <row r="2" spans="1:16" ht="15" customHeight="1">
      <c r="A2" s="251" t="s">
        <v>181</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309</v>
      </c>
      <c r="B4" s="152">
        <v>24.940237485063594</v>
      </c>
      <c r="C4" s="152">
        <v>25.308926482140752</v>
      </c>
      <c r="D4" s="152">
        <v>23.747596818051026</v>
      </c>
      <c r="E4" s="152">
        <v>24.583640995235545</v>
      </c>
      <c r="F4" s="152">
        <v>25.002486149692139</v>
      </c>
      <c r="G4" s="152">
        <v>25.316610272244443</v>
      </c>
      <c r="H4" s="152">
        <v>24.000742419973133</v>
      </c>
      <c r="I4" s="152">
        <v>24.442545955746322</v>
      </c>
      <c r="J4" s="152">
        <v>23.12836088856638</v>
      </c>
      <c r="K4" s="152">
        <v>24.422764572660785</v>
      </c>
      <c r="L4" s="152">
        <v>26.48846778918341</v>
      </c>
      <c r="M4" s="152">
        <v>27.281424342018294</v>
      </c>
      <c r="N4" s="152">
        <v>29.442092258052593</v>
      </c>
      <c r="P4"/>
    </row>
    <row r="5" spans="1:16" ht="15" customHeight="1">
      <c r="A5" s="135" t="s">
        <v>310</v>
      </c>
      <c r="B5" s="152">
        <v>23.583229303038408</v>
      </c>
      <c r="C5" s="152">
        <v>24.037622439610303</v>
      </c>
      <c r="D5" s="152">
        <v>22.287912289127405</v>
      </c>
      <c r="E5" s="152">
        <v>23.062476177668152</v>
      </c>
      <c r="F5" s="152">
        <v>23.524238251292072</v>
      </c>
      <c r="G5" s="152">
        <v>23.842417418035996</v>
      </c>
      <c r="H5" s="152">
        <v>22.492345416266645</v>
      </c>
      <c r="I5" s="152">
        <v>22.935262495319613</v>
      </c>
      <c r="J5" s="152">
        <v>21.632199504418129</v>
      </c>
      <c r="K5" s="152">
        <v>22.892398772924452</v>
      </c>
      <c r="L5" s="152">
        <v>25.097678474312723</v>
      </c>
      <c r="M5" s="152">
        <v>25.97268257389052</v>
      </c>
      <c r="N5" s="152">
        <v>27.927438450066553</v>
      </c>
    </row>
    <row r="6" spans="1:16" ht="15" customHeight="1">
      <c r="A6" s="135" t="s">
        <v>311</v>
      </c>
      <c r="B6" s="152">
        <v>0.17921985319268927</v>
      </c>
      <c r="C6" s="152">
        <v>0.14484842718424323</v>
      </c>
      <c r="D6" s="152">
        <v>0.15511918513551848</v>
      </c>
      <c r="E6" s="152">
        <v>0.15344679840008574</v>
      </c>
      <c r="F6" s="152">
        <v>0.14854459998909114</v>
      </c>
      <c r="G6" s="152">
        <v>0.1445860392396851</v>
      </c>
      <c r="H6" s="152">
        <v>0.14560924222838181</v>
      </c>
      <c r="I6" s="152">
        <v>0.1429957992282401</v>
      </c>
      <c r="J6" s="152">
        <v>0.1442962662150187</v>
      </c>
      <c r="K6" s="152">
        <v>0.13284180018623351</v>
      </c>
      <c r="L6" s="152">
        <v>0.12210991215165173</v>
      </c>
      <c r="M6" s="152">
        <v>0.11653616614636453</v>
      </c>
      <c r="N6" s="152">
        <v>0.11681229823127914</v>
      </c>
    </row>
    <row r="7" spans="1:16" ht="15" customHeight="1">
      <c r="A7" s="135" t="s">
        <v>312</v>
      </c>
      <c r="B7" s="152">
        <v>1.1777883288324944</v>
      </c>
      <c r="C7" s="152">
        <v>1.1264556153462093</v>
      </c>
      <c r="D7" s="152">
        <v>1.3045653437880989</v>
      </c>
      <c r="E7" s="152">
        <v>1.3677180191673097</v>
      </c>
      <c r="F7" s="152">
        <v>1.3297032984109785</v>
      </c>
      <c r="G7" s="152">
        <v>1.3296068149687617</v>
      </c>
      <c r="H7" s="152">
        <v>1.3627877614781025</v>
      </c>
      <c r="I7" s="152">
        <v>1.3642876611984727</v>
      </c>
      <c r="J7" s="152">
        <v>1.3518651179332315</v>
      </c>
      <c r="K7" s="152">
        <v>1.397523999550099</v>
      </c>
      <c r="L7" s="152">
        <v>1.268679402719036</v>
      </c>
      <c r="M7" s="152">
        <v>1.1922056019814087</v>
      </c>
      <c r="N7" s="152">
        <v>1.3978415097547601</v>
      </c>
    </row>
    <row r="8" spans="1:16" ht="27.6" customHeight="1">
      <c r="A8" s="134" t="s">
        <v>313</v>
      </c>
      <c r="B8" s="152">
        <v>17.767501173034425</v>
      </c>
      <c r="C8" s="152">
        <v>16.891749679218034</v>
      </c>
      <c r="D8" s="152">
        <v>17.299238859067486</v>
      </c>
      <c r="E8" s="152">
        <v>16.211815192420946</v>
      </c>
      <c r="F8" s="152">
        <v>16.179505198645273</v>
      </c>
      <c r="G8" s="152">
        <v>16.044785745569122</v>
      </c>
      <c r="H8" s="152">
        <v>16.149845246351791</v>
      </c>
      <c r="I8" s="152">
        <v>15.668588404243581</v>
      </c>
      <c r="J8" s="152">
        <v>16.224155368318623</v>
      </c>
      <c r="K8" s="152">
        <v>16.290067827626686</v>
      </c>
      <c r="L8" s="152">
        <v>16.879598266797341</v>
      </c>
      <c r="M8" s="152">
        <v>16.420930777220569</v>
      </c>
      <c r="N8" s="152">
        <v>14.718259759307964</v>
      </c>
    </row>
    <row r="9" spans="1:16" ht="15" customHeight="1">
      <c r="A9" s="135" t="s">
        <v>314</v>
      </c>
      <c r="B9" s="152">
        <v>0.70100060461645297</v>
      </c>
      <c r="C9" s="152">
        <v>0.84499621751024623</v>
      </c>
      <c r="D9" s="152">
        <v>0.83215403633410301</v>
      </c>
      <c r="E9" s="152">
        <v>0.85184525297429714</v>
      </c>
      <c r="F9" s="152">
        <v>0.86087652011075322</v>
      </c>
      <c r="G9" s="152">
        <v>0.77499677619397511</v>
      </c>
      <c r="H9" s="152">
        <v>0.76261472034895261</v>
      </c>
      <c r="I9" s="152">
        <v>0.73667158947389544</v>
      </c>
      <c r="J9" s="152">
        <v>0.79008898826998497</v>
      </c>
      <c r="K9" s="152">
        <v>0.77809140948444466</v>
      </c>
      <c r="L9" s="152">
        <v>0.75725833496734063</v>
      </c>
      <c r="M9" s="152">
        <v>0.67786571199693002</v>
      </c>
      <c r="N9" s="152">
        <v>0.69536827364503062</v>
      </c>
    </row>
    <row r="10" spans="1:16" ht="15" customHeight="1">
      <c r="A10" s="135" t="s">
        <v>315</v>
      </c>
      <c r="B10" s="152">
        <v>13.821570372440315</v>
      </c>
      <c r="C10" s="152">
        <v>12.957232779449132</v>
      </c>
      <c r="D10" s="152">
        <v>13.174833473938358</v>
      </c>
      <c r="E10" s="152">
        <v>12.294963763801912</v>
      </c>
      <c r="F10" s="152">
        <v>12.263399144539138</v>
      </c>
      <c r="G10" s="152">
        <v>12.299321098954181</v>
      </c>
      <c r="H10" s="152">
        <v>12.426492185074746</v>
      </c>
      <c r="I10" s="152">
        <v>12.0442358125214</v>
      </c>
      <c r="J10" s="152">
        <v>12.209275859249995</v>
      </c>
      <c r="K10" s="152">
        <v>12.270684038782612</v>
      </c>
      <c r="L10" s="152">
        <v>12.769246571774298</v>
      </c>
      <c r="M10" s="152">
        <v>12.7413044329138</v>
      </c>
      <c r="N10" s="152">
        <v>11.41889709818722</v>
      </c>
    </row>
    <row r="11" spans="1:16" ht="15" customHeight="1">
      <c r="A11" s="135" t="s">
        <v>316</v>
      </c>
      <c r="B11" s="152">
        <v>1.8900049461254502</v>
      </c>
      <c r="C11" s="152">
        <v>1.7994868973957876</v>
      </c>
      <c r="D11" s="152">
        <v>1.9175670838232213</v>
      </c>
      <c r="E11" s="152">
        <v>1.7852084581216323</v>
      </c>
      <c r="F11" s="152">
        <v>1.7795140671924583</v>
      </c>
      <c r="G11" s="152">
        <v>1.7301447576165432</v>
      </c>
      <c r="H11" s="152">
        <v>1.7244778070954476</v>
      </c>
      <c r="I11" s="152">
        <v>0.97274688034361345</v>
      </c>
      <c r="J11" s="152">
        <v>1.0356338822970528</v>
      </c>
      <c r="K11" s="152">
        <v>0.94776422202889343</v>
      </c>
      <c r="L11" s="152">
        <v>0.83323595261524996</v>
      </c>
      <c r="M11" s="152">
        <v>0.88548860829630893</v>
      </c>
      <c r="N11" s="152">
        <v>2.6039943874757134</v>
      </c>
    </row>
    <row r="12" spans="1:16" ht="27" customHeight="1">
      <c r="A12" s="135" t="s">
        <v>317</v>
      </c>
      <c r="B12" s="152">
        <v>1.3549252498522071</v>
      </c>
      <c r="C12" s="152">
        <v>1.2900337848628709</v>
      </c>
      <c r="D12" s="152">
        <v>1.3746842649718078</v>
      </c>
      <c r="E12" s="152">
        <v>1.2797977175231028</v>
      </c>
      <c r="F12" s="152">
        <v>1.2757154668029214</v>
      </c>
      <c r="G12" s="152">
        <v>1.2403231128044265</v>
      </c>
      <c r="H12" s="152">
        <v>1.2362605338326436</v>
      </c>
      <c r="I12" s="152">
        <v>1.9149341219046712</v>
      </c>
      <c r="J12" s="152">
        <v>2.1891566385015926</v>
      </c>
      <c r="K12" s="152">
        <v>2.2935281573307353</v>
      </c>
      <c r="L12" s="152">
        <v>2.5198574074404556</v>
      </c>
      <c r="M12" s="152">
        <v>2.1162720240135302</v>
      </c>
      <c r="N12" s="152">
        <v>0</v>
      </c>
    </row>
    <row r="13" spans="1:16" ht="15" customHeight="1">
      <c r="A13" s="134" t="s">
        <v>308</v>
      </c>
      <c r="B13" s="152">
        <v>3.329034727999137</v>
      </c>
      <c r="C13" s="152">
        <v>3.5113312920445292</v>
      </c>
      <c r="D13" s="152">
        <v>3.4793304765402189</v>
      </c>
      <c r="E13" s="152">
        <v>3.415887770767577</v>
      </c>
      <c r="F13" s="152">
        <v>3.2913077504979729</v>
      </c>
      <c r="G13" s="152">
        <v>3.2549982538269031</v>
      </c>
      <c r="H13" s="152">
        <v>3.278940993037474</v>
      </c>
      <c r="I13" s="152">
        <v>3.2532034036065811</v>
      </c>
      <c r="J13" s="152">
        <v>3.4382545438511722</v>
      </c>
      <c r="K13" s="152">
        <v>3.3983024030628841</v>
      </c>
      <c r="L13" s="152">
        <v>3.3268666107341018</v>
      </c>
      <c r="M13" s="152">
        <v>3.2555498006379566</v>
      </c>
      <c r="N13" s="152">
        <v>3.2829866613847916</v>
      </c>
    </row>
    <row r="14" spans="1:16" ht="27.6" customHeight="1">
      <c r="A14" s="134" t="s">
        <v>318</v>
      </c>
      <c r="B14" s="152">
        <v>20.163027881381122</v>
      </c>
      <c r="C14" s="152">
        <v>19.476254944203294</v>
      </c>
      <c r="D14" s="152">
        <v>20.113245748694361</v>
      </c>
      <c r="E14" s="152">
        <v>19.387404963785734</v>
      </c>
      <c r="F14" s="152">
        <v>19.60313113340904</v>
      </c>
      <c r="G14" s="152">
        <v>19.576720202144031</v>
      </c>
      <c r="H14" s="152">
        <v>19.961298506968266</v>
      </c>
      <c r="I14" s="152">
        <v>19.953248584484218</v>
      </c>
      <c r="J14" s="152">
        <v>20.222228160160032</v>
      </c>
      <c r="K14" s="152">
        <v>19.814472644921626</v>
      </c>
      <c r="L14" s="152">
        <v>18.26028539109862</v>
      </c>
      <c r="M14" s="152">
        <v>18.062828737060212</v>
      </c>
      <c r="N14" s="152">
        <v>17.512983616093489</v>
      </c>
    </row>
    <row r="15" spans="1:16" ht="15" customHeight="1">
      <c r="A15" s="135" t="s">
        <v>319</v>
      </c>
      <c r="B15" s="152">
        <v>13.973346693374575</v>
      </c>
      <c r="C15" s="152">
        <v>13.180408020679232</v>
      </c>
      <c r="D15" s="152">
        <v>14.120172502359971</v>
      </c>
      <c r="E15" s="152">
        <v>13.017309367413599</v>
      </c>
      <c r="F15" s="152">
        <v>13.266135699239779</v>
      </c>
      <c r="G15" s="152">
        <v>13.304281320390801</v>
      </c>
      <c r="H15" s="152">
        <v>13.58173309537338</v>
      </c>
      <c r="I15" s="152">
        <v>13.556246622657756</v>
      </c>
      <c r="J15" s="152">
        <v>13.803138545606943</v>
      </c>
      <c r="K15" s="152">
        <v>13.416893298791836</v>
      </c>
      <c r="L15" s="152">
        <v>12.654435981042198</v>
      </c>
      <c r="M15" s="152">
        <v>12.452371539432301</v>
      </c>
      <c r="N15" s="152">
        <v>11.887929542738664</v>
      </c>
    </row>
    <row r="16" spans="1:16" ht="15" customHeight="1">
      <c r="A16" s="135" t="s">
        <v>320</v>
      </c>
      <c r="B16" s="152">
        <v>4.5915634655902737</v>
      </c>
      <c r="C16" s="152">
        <v>4.7084672674144947</v>
      </c>
      <c r="D16" s="152">
        <v>4.4832928142815858</v>
      </c>
      <c r="E16" s="152">
        <v>4.742106600433238</v>
      </c>
      <c r="F16" s="152">
        <v>4.7197768605767676</v>
      </c>
      <c r="G16" s="152">
        <v>4.6558954830076358</v>
      </c>
      <c r="H16" s="152">
        <v>4.7270360314406643</v>
      </c>
      <c r="I16" s="152">
        <v>4.7605162467317657</v>
      </c>
      <c r="J16" s="152">
        <v>4.8217819147140828</v>
      </c>
      <c r="K16" s="152">
        <v>4.888858945654329</v>
      </c>
      <c r="L16" s="152">
        <v>4.48392215597055</v>
      </c>
      <c r="M16" s="152">
        <v>4.5196427030292226</v>
      </c>
      <c r="N16" s="152">
        <v>4.4962257898225495</v>
      </c>
    </row>
    <row r="17" spans="1:14" ht="15" customHeight="1">
      <c r="A17" s="135" t="s">
        <v>321</v>
      </c>
      <c r="B17" s="152">
        <v>1.5981177224162753</v>
      </c>
      <c r="C17" s="152">
        <v>1.5873796561095646</v>
      </c>
      <c r="D17" s="152">
        <v>1.5097804320528034</v>
      </c>
      <c r="E17" s="152">
        <v>1.627988995938898</v>
      </c>
      <c r="F17" s="152">
        <v>1.6172185735924949</v>
      </c>
      <c r="G17" s="152">
        <v>1.6165433987455937</v>
      </c>
      <c r="H17" s="152">
        <v>1.6525293801542222</v>
      </c>
      <c r="I17" s="152">
        <v>1.6364857150946945</v>
      </c>
      <c r="J17" s="152">
        <v>1.5973076998390057</v>
      </c>
      <c r="K17" s="152">
        <v>1.5087204004754633</v>
      </c>
      <c r="L17" s="152">
        <v>1.1219272540858718</v>
      </c>
      <c r="M17" s="152">
        <v>1.0908144945986871</v>
      </c>
      <c r="N17" s="152">
        <v>1.1288282835322727</v>
      </c>
    </row>
    <row r="18" spans="1:14" ht="15" customHeight="1">
      <c r="A18" s="134" t="s">
        <v>322</v>
      </c>
      <c r="B18" s="152">
        <v>4.0723602344722876</v>
      </c>
      <c r="C18" s="152">
        <v>4.5997667502679533</v>
      </c>
      <c r="D18" s="152">
        <v>4.4168217196098691</v>
      </c>
      <c r="E18" s="152">
        <v>4.8387561593805071</v>
      </c>
      <c r="F18" s="152">
        <v>4.913176654716354</v>
      </c>
      <c r="G18" s="152">
        <v>5.2014565654194334</v>
      </c>
      <c r="H18" s="152">
        <v>5.4978549303290283</v>
      </c>
      <c r="I18" s="152">
        <v>5.5666338440431842</v>
      </c>
      <c r="J18" s="152">
        <v>6.0069862857642438</v>
      </c>
      <c r="K18" s="152">
        <v>6.0157849846386409</v>
      </c>
      <c r="L18" s="152">
        <v>6.0134864365627303</v>
      </c>
      <c r="M18" s="152">
        <v>6.1378422045325198</v>
      </c>
      <c r="N18" s="152">
        <v>6.056438935801439</v>
      </c>
    </row>
    <row r="19" spans="1:14" ht="15" customHeight="1">
      <c r="A19" s="134" t="s">
        <v>323</v>
      </c>
      <c r="B19" s="152">
        <v>5.1628834854976553</v>
      </c>
      <c r="C19" s="152">
        <v>5.6796353417552732</v>
      </c>
      <c r="D19" s="152">
        <v>5.6233164691133677</v>
      </c>
      <c r="E19" s="152">
        <v>6.2130237000372901</v>
      </c>
      <c r="F19" s="152">
        <v>6.0920719814558666</v>
      </c>
      <c r="G19" s="152">
        <v>6.0629079788243248</v>
      </c>
      <c r="H19" s="152">
        <v>6.2456731489922275</v>
      </c>
      <c r="I19" s="152">
        <v>6.2613861170309928</v>
      </c>
      <c r="J19" s="152">
        <v>6.5952057208148158</v>
      </c>
      <c r="K19" s="152">
        <v>6.3532219411368702</v>
      </c>
      <c r="L19" s="152">
        <v>6.2824873425312191</v>
      </c>
      <c r="M19" s="152">
        <v>6.3240439721007293</v>
      </c>
      <c r="N19" s="152">
        <v>6.5374944316443582</v>
      </c>
    </row>
    <row r="20" spans="1:14" ht="15" customHeight="1">
      <c r="A20" s="134" t="s">
        <v>324</v>
      </c>
      <c r="B20" s="152">
        <v>7.5016078050941335</v>
      </c>
      <c r="C20" s="152">
        <v>7.9242916682929128</v>
      </c>
      <c r="D20" s="152">
        <v>7.5852443838037935</v>
      </c>
      <c r="E20" s="152">
        <v>8.1398646220659412</v>
      </c>
      <c r="F20" s="152">
        <v>7.8805712839226842</v>
      </c>
      <c r="G20" s="152">
        <v>7.7140110190218172</v>
      </c>
      <c r="H20" s="152">
        <v>7.6508306184663075</v>
      </c>
      <c r="I20" s="152">
        <v>7.5899101370731694</v>
      </c>
      <c r="J20" s="152">
        <v>7.0846126693064493</v>
      </c>
      <c r="K20" s="152">
        <v>6.5991727257626867</v>
      </c>
      <c r="L20" s="152">
        <v>6.4740875681057508</v>
      </c>
      <c r="M20" s="152">
        <v>6.4813688961229383</v>
      </c>
      <c r="N20" s="152">
        <v>6.3759299994935486</v>
      </c>
    </row>
    <row r="21" spans="1:14" ht="27.6" customHeight="1">
      <c r="A21" s="134" t="s">
        <v>325</v>
      </c>
      <c r="B21" s="152">
        <v>1.567704984036445</v>
      </c>
      <c r="C21" s="152">
        <v>1.2578623611385773</v>
      </c>
      <c r="D21" s="152">
        <v>1.2138777670589569</v>
      </c>
      <c r="E21" s="152">
        <v>1.2504849273825203</v>
      </c>
      <c r="F21" s="152">
        <v>1.2461918830124448</v>
      </c>
      <c r="G21" s="152">
        <v>1.2629449098769019</v>
      </c>
      <c r="H21" s="152">
        <v>1.2901369297396337</v>
      </c>
      <c r="I21" s="152">
        <v>1.2747683731884649</v>
      </c>
      <c r="J21" s="152">
        <v>1.35818740362962</v>
      </c>
      <c r="K21" s="152">
        <v>1.3631108130590024</v>
      </c>
      <c r="L21" s="152">
        <v>1.2406594186403825</v>
      </c>
      <c r="M21" s="152">
        <v>1.2305123427526388</v>
      </c>
      <c r="N21" s="152">
        <v>1.2343373247195346</v>
      </c>
    </row>
    <row r="22" spans="1:14" ht="15" customHeight="1">
      <c r="A22" s="135" t="s">
        <v>326</v>
      </c>
      <c r="B22" s="152">
        <v>0.46572850239965474</v>
      </c>
      <c r="C22" s="152">
        <v>0.37368150235104725</v>
      </c>
      <c r="D22" s="152">
        <v>0.36061470768116299</v>
      </c>
      <c r="E22" s="152">
        <v>0.37148983924494766</v>
      </c>
      <c r="F22" s="152">
        <v>0.37021447612142</v>
      </c>
      <c r="G22" s="152">
        <v>0.37519140876607854</v>
      </c>
      <c r="H22" s="152">
        <v>0.38326952219739829</v>
      </c>
      <c r="I22" s="152">
        <v>0.348984839235222</v>
      </c>
      <c r="J22" s="152">
        <v>0.3743161962601711</v>
      </c>
      <c r="K22" s="152">
        <v>0.32408792816827064</v>
      </c>
      <c r="L22" s="152">
        <v>0.51070077423322646</v>
      </c>
      <c r="M22" s="152">
        <v>0.34643431654560103</v>
      </c>
      <c r="N22" s="152"/>
    </row>
    <row r="23" spans="1:14" ht="15" customHeight="1">
      <c r="A23" s="135" t="s">
        <v>327</v>
      </c>
      <c r="B23" s="152">
        <v>1.1019764816367901</v>
      </c>
      <c r="C23" s="152">
        <v>0.88418085878753006</v>
      </c>
      <c r="D23" s="152">
        <v>0.85326305937779379</v>
      </c>
      <c r="E23" s="152">
        <v>0.87899508813757254</v>
      </c>
      <c r="F23" s="152">
        <v>0.87597740689102466</v>
      </c>
      <c r="G23" s="152">
        <v>0.8877535011108233</v>
      </c>
      <c r="H23" s="152">
        <v>0.90686740754223527</v>
      </c>
      <c r="I23" s="152">
        <v>0.92578353395324287</v>
      </c>
      <c r="J23" s="152">
        <v>0.98387120736944877</v>
      </c>
      <c r="K23" s="152">
        <v>1.0390228848907319</v>
      </c>
      <c r="L23" s="152">
        <v>0.72995864440715597</v>
      </c>
      <c r="M23" s="152">
        <v>0.88407802620703768</v>
      </c>
      <c r="N23" s="152"/>
    </row>
    <row r="24" spans="1:14" ht="27.6" customHeight="1">
      <c r="A24" s="134" t="s">
        <v>328</v>
      </c>
      <c r="B24" s="152">
        <v>13.717901083834306</v>
      </c>
      <c r="C24" s="152">
        <v>13.651714240453572</v>
      </c>
      <c r="D24" s="152">
        <v>15.353467429495653</v>
      </c>
      <c r="E24" s="152">
        <v>14.169524474552583</v>
      </c>
      <c r="F24" s="152">
        <v>14.007827456760122</v>
      </c>
      <c r="G24" s="152">
        <v>13.790609062813491</v>
      </c>
      <c r="H24" s="152">
        <v>14.095831380260998</v>
      </c>
      <c r="I24" s="152">
        <v>14.17725974908692</v>
      </c>
      <c r="J24" s="152">
        <v>14.050094433809202</v>
      </c>
      <c r="K24" s="152">
        <v>13.849684466427615</v>
      </c>
      <c r="L24" s="152">
        <v>13.253106431307755</v>
      </c>
      <c r="M24" s="152">
        <v>12.995861470954331</v>
      </c>
      <c r="N24" s="152">
        <v>13.00709138973796</v>
      </c>
    </row>
    <row r="25" spans="1:14" ht="27" customHeight="1">
      <c r="A25" s="135" t="s">
        <v>329</v>
      </c>
      <c r="B25" s="152">
        <v>2.6789659827483177</v>
      </c>
      <c r="C25" s="152">
        <v>3.1535964068423286</v>
      </c>
      <c r="D25" s="152">
        <v>5.1695934919140694</v>
      </c>
      <c r="E25" s="152">
        <v>3.3037372091829513</v>
      </c>
      <c r="F25" s="152">
        <v>3.2059081532351303</v>
      </c>
      <c r="G25" s="152">
        <v>3.1793613397327918</v>
      </c>
      <c r="H25" s="152">
        <v>3.288547892694254</v>
      </c>
      <c r="I25" s="152">
        <v>3.3031817413345608</v>
      </c>
      <c r="J25" s="152">
        <v>3.4166000172376529</v>
      </c>
      <c r="K25" s="152">
        <v>3.2665667280027773</v>
      </c>
      <c r="L25" s="152">
        <v>3.1875029761180591</v>
      </c>
      <c r="M25" s="152">
        <v>3.1439225358168303</v>
      </c>
      <c r="N25" s="152">
        <v>3.1485722760175485</v>
      </c>
    </row>
    <row r="26" spans="1:14" ht="15" customHeight="1">
      <c r="A26" s="135" t="s">
        <v>330</v>
      </c>
      <c r="B26" s="152">
        <v>4.6716308334216228</v>
      </c>
      <c r="C26" s="152">
        <v>4.2440997315094098</v>
      </c>
      <c r="D26" s="152">
        <v>4.0331775137026495</v>
      </c>
      <c r="E26" s="152">
        <v>4.4844998661163666</v>
      </c>
      <c r="F26" s="152">
        <v>4.4672400598639612</v>
      </c>
      <c r="G26" s="152">
        <v>4.3821984449463445</v>
      </c>
      <c r="H26" s="152">
        <v>4.5261507403146526</v>
      </c>
      <c r="I26" s="152">
        <v>4.5856598081275344</v>
      </c>
      <c r="J26" s="152">
        <v>4.3837121497393037</v>
      </c>
      <c r="K26" s="152">
        <v>4.2219973816042717</v>
      </c>
      <c r="L26" s="152">
        <v>3.9279542200098168</v>
      </c>
      <c r="M26" s="152">
        <v>3.8548169337964651</v>
      </c>
      <c r="N26" s="152">
        <v>3.911412277610641</v>
      </c>
    </row>
    <row r="27" spans="1:14" ht="15" customHeight="1">
      <c r="A27" s="135" t="s">
        <v>331</v>
      </c>
      <c r="B27" s="152">
        <v>6.3673042676643625</v>
      </c>
      <c r="C27" s="152">
        <v>6.2540181021018331</v>
      </c>
      <c r="D27" s="152">
        <v>6.1506964238789363</v>
      </c>
      <c r="E27" s="152">
        <v>6.3812873992532646</v>
      </c>
      <c r="F27" s="152">
        <v>6.3346792436610304</v>
      </c>
      <c r="G27" s="152">
        <v>6.2290492781343545</v>
      </c>
      <c r="H27" s="152">
        <v>6.2811327472520908</v>
      </c>
      <c r="I27" s="152">
        <v>6.2884181996248252</v>
      </c>
      <c r="J27" s="152">
        <v>6.2497822668322458</v>
      </c>
      <c r="K27" s="152">
        <v>6.3611203568205656</v>
      </c>
      <c r="L27" s="152">
        <v>6.137649235179877</v>
      </c>
      <c r="M27" s="152">
        <v>5.9971220013410367</v>
      </c>
      <c r="N27" s="152">
        <v>5.9471068361097714</v>
      </c>
    </row>
    <row r="28" spans="1:14" ht="15" customHeight="1">
      <c r="A28" s="134" t="s">
        <v>332</v>
      </c>
      <c r="B28" s="152">
        <v>1.7777411395868816</v>
      </c>
      <c r="C28" s="152">
        <v>1.6984672404850993</v>
      </c>
      <c r="D28" s="152">
        <v>1.1678603285652613</v>
      </c>
      <c r="E28" s="152">
        <v>1.7895971943713669</v>
      </c>
      <c r="F28" s="152">
        <v>1.783730507888065</v>
      </c>
      <c r="G28" s="152">
        <v>1.7749559902595278</v>
      </c>
      <c r="H28" s="152">
        <v>1.8288458258811364</v>
      </c>
      <c r="I28" s="152">
        <v>1.81245543149657</v>
      </c>
      <c r="J28" s="152">
        <v>1.8919145257794663</v>
      </c>
      <c r="K28" s="152">
        <v>1.8934176207032152</v>
      </c>
      <c r="L28" s="152">
        <v>1.7809547450386951</v>
      </c>
      <c r="M28" s="152">
        <v>1.809637456599817</v>
      </c>
      <c r="N28" s="152">
        <v>1.8323856237643279</v>
      </c>
    </row>
    <row r="29" spans="1:14" ht="15" customHeight="1">
      <c r="A29" s="135" t="s">
        <v>333</v>
      </c>
      <c r="B29" s="152">
        <v>0.56644476013314515</v>
      </c>
      <c r="C29" s="152">
        <v>0.54118557938877465</v>
      </c>
      <c r="D29" s="152">
        <v>0.37211737353217467</v>
      </c>
      <c r="E29" s="152">
        <v>0.57022247554905992</v>
      </c>
      <c r="F29" s="152">
        <v>0.56835316300191219</v>
      </c>
      <c r="G29" s="152">
        <v>0.5655573231449712</v>
      </c>
      <c r="H29" s="152">
        <v>0.5827283354664784</v>
      </c>
      <c r="I29" s="152">
        <v>0.56217264036773518</v>
      </c>
      <c r="J29" s="152">
        <v>0.6808108878152096</v>
      </c>
      <c r="K29" s="152">
        <v>0.55769272962473038</v>
      </c>
      <c r="L29" s="152">
        <v>0.52144182476394352</v>
      </c>
      <c r="M29" s="152">
        <v>0.609030834171569</v>
      </c>
      <c r="N29" s="152"/>
    </row>
    <row r="30" spans="1:14" ht="15" customHeight="1">
      <c r="A30" s="135" t="s">
        <v>334</v>
      </c>
      <c r="B30" s="152">
        <v>1.1114809051270595</v>
      </c>
      <c r="C30" s="152">
        <v>1.0619172070359661</v>
      </c>
      <c r="D30" s="152">
        <v>0.73017067904349031</v>
      </c>
      <c r="E30" s="152">
        <v>1.1188935583022896</v>
      </c>
      <c r="F30" s="152">
        <v>1.1152255833326197</v>
      </c>
      <c r="G30" s="152">
        <v>1.1097395715738512</v>
      </c>
      <c r="H30" s="152">
        <v>1.143432622794893</v>
      </c>
      <c r="I30" s="152">
        <v>1.1446030189594711</v>
      </c>
      <c r="J30" s="152">
        <v>1.1063335448660958</v>
      </c>
      <c r="K30" s="152">
        <v>1.2328732022875386</v>
      </c>
      <c r="L30" s="152">
        <v>1.1555217287733024</v>
      </c>
      <c r="M30" s="152">
        <v>1.1012106339672949</v>
      </c>
      <c r="N30" s="152"/>
    </row>
    <row r="31" spans="1:14" ht="15" customHeight="1">
      <c r="A31" s="135" t="s">
        <v>335</v>
      </c>
      <c r="B31" s="152">
        <v>9.9815474326677062E-2</v>
      </c>
      <c r="C31" s="152">
        <v>9.5364454060358428E-2</v>
      </c>
      <c r="D31" s="152">
        <v>6.5572275989596321E-2</v>
      </c>
      <c r="E31" s="152">
        <v>0.1004811605200176</v>
      </c>
      <c r="F31" s="152">
        <v>0.10015176155353321</v>
      </c>
      <c r="G31" s="152">
        <v>9.9659095540705414E-2</v>
      </c>
      <c r="H31" s="152">
        <v>0.10268486761976496</v>
      </c>
      <c r="I31" s="152">
        <v>0.10567977216936374</v>
      </c>
      <c r="J31" s="152">
        <v>0.10477009309816096</v>
      </c>
      <c r="K31" s="152">
        <v>0.10285168879094603</v>
      </c>
      <c r="L31" s="152">
        <v>0.10399119150144945</v>
      </c>
      <c r="M31" s="152">
        <v>9.939598846095303E-2</v>
      </c>
      <c r="N31" s="152"/>
    </row>
    <row r="32" spans="1:14" s="7" customFormat="1" ht="15" customHeight="1">
      <c r="A32" s="134" t="s">
        <v>367</v>
      </c>
      <c r="B32" s="153">
        <v>100</v>
      </c>
      <c r="C32" s="153">
        <v>100</v>
      </c>
      <c r="D32" s="153">
        <v>100</v>
      </c>
      <c r="E32" s="153">
        <v>100</v>
      </c>
      <c r="F32" s="153">
        <v>100</v>
      </c>
      <c r="G32" s="153">
        <v>100</v>
      </c>
      <c r="H32" s="153">
        <v>100</v>
      </c>
      <c r="I32" s="153">
        <v>100</v>
      </c>
      <c r="J32" s="153">
        <v>100</v>
      </c>
      <c r="K32" s="153">
        <v>100</v>
      </c>
      <c r="L32" s="153">
        <v>100</v>
      </c>
      <c r="M32" s="153">
        <v>100</v>
      </c>
      <c r="N32" s="153">
        <v>100</v>
      </c>
    </row>
    <row r="34" spans="1:1" ht="15" customHeight="1">
      <c r="A34" s="8" t="s">
        <v>209</v>
      </c>
    </row>
  </sheetData>
  <mergeCells count="2">
    <mergeCell ref="A2:A3"/>
    <mergeCell ref="B2:N2"/>
  </mergeCells>
  <hyperlinks>
    <hyperlink ref="P3" location="Content!A1" display="Back to Content Page" xr:uid="{00000000-0004-0000-5400-000000000000}"/>
  </hyperlinks>
  <pageMargins left="0.7" right="0.7" top="0.75" bottom="0.75" header="0.3" footer="0.3"/>
  <pageSetup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P14"/>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N12" sqref="N12"/>
    </sheetView>
  </sheetViews>
  <sheetFormatPr defaultRowHeight="15" customHeight="1"/>
  <cols>
    <col min="1" max="1" width="51.77734375" style="6" customWidth="1"/>
    <col min="2" max="14" width="12.88671875" style="6" customWidth="1"/>
    <col min="15" max="24" width="10.77734375" style="6" customWidth="1"/>
    <col min="25" max="27" width="16.5546875" style="6" bestFit="1" customWidth="1"/>
    <col min="28" max="29" width="16.5546875" style="6" customWidth="1"/>
    <col min="30" max="30" width="9.21875" style="6" customWidth="1"/>
    <col min="31" max="242" width="8.8867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8.8867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8.8867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8.8867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8.8867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8.8867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8.8867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8.8867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8.8867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8.8867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8.8867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8.8867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8.8867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8.8867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8.8867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8.8867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8.8867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8.8867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8.8867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8.8867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8.8867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8.8867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8.8867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8.8867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8.8867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8.8867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8.8867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8.8867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8.8867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8.8867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8.8867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8.8867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8.8867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8.8867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8.8867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8.8867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8.8867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8.8867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8.8867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8.8867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8.8867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8.8867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8.8867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8.8867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8.8867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8.8867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8.8867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8.8867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8.8867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8.8867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8.8867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8.8867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8.8867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8.8867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8.8867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8.8867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8.8867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8.8867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8.8867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8.8867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8.8867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8.8867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8.8867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8.88671875" style="6"/>
  </cols>
  <sheetData>
    <row r="1" spans="1:16" s="133" customFormat="1" ht="21" customHeight="1">
      <c r="A1" s="133" t="s">
        <v>721</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7.399999999999999" customHeight="1">
      <c r="A4" s="134" t="s">
        <v>336</v>
      </c>
      <c r="B4" s="137">
        <v>1336101.8906214731</v>
      </c>
      <c r="C4" s="137">
        <v>1580434.8885881915</v>
      </c>
      <c r="D4" s="137">
        <v>1945557.3374732726</v>
      </c>
      <c r="E4" s="137">
        <v>2387664.3532731286</v>
      </c>
      <c r="F4" s="137">
        <v>3056920.1967627327</v>
      </c>
      <c r="G4" s="137">
        <v>3925738.3032156336</v>
      </c>
      <c r="H4" s="137">
        <v>5052136.1842876598</v>
      </c>
      <c r="I4" s="137">
        <v>6491818.3854370546</v>
      </c>
      <c r="J4" s="137">
        <v>6937229.8198537128</v>
      </c>
      <c r="K4" s="137">
        <v>7763736.1407004148</v>
      </c>
      <c r="L4" s="137">
        <v>8313691.9077681154</v>
      </c>
      <c r="M4" s="137">
        <v>9377803.7541378625</v>
      </c>
      <c r="N4" s="137" t="s">
        <v>7</v>
      </c>
    </row>
    <row r="5" spans="1:16" ht="17.399999999999999" customHeight="1">
      <c r="A5" s="135" t="s">
        <v>337</v>
      </c>
      <c r="B5" s="137">
        <v>1169121.1912610496</v>
      </c>
      <c r="C5" s="137">
        <v>1382918.4230832155</v>
      </c>
      <c r="D5" s="137">
        <v>1702409.3207408206</v>
      </c>
      <c r="E5" s="137">
        <v>2089263.5603799664</v>
      </c>
      <c r="F5" s="137">
        <v>2674878.4708079733</v>
      </c>
      <c r="G5" s="137">
        <v>3435115.1464202786</v>
      </c>
      <c r="H5" s="137">
        <v>4420740.3010559855</v>
      </c>
      <c r="I5" s="137">
        <v>5680496.7476711497</v>
      </c>
      <c r="J5" s="137">
        <v>6070242.4328331398</v>
      </c>
      <c r="K5" s="137">
        <v>6793455.2814906817</v>
      </c>
      <c r="L5" s="137">
        <v>7274679.7644797796</v>
      </c>
      <c r="M5" s="137">
        <v>8205803.145260362</v>
      </c>
      <c r="N5" s="137" t="s">
        <v>7</v>
      </c>
    </row>
    <row r="6" spans="1:16" ht="17.399999999999999" customHeight="1">
      <c r="A6" s="135" t="s">
        <v>338</v>
      </c>
      <c r="B6" s="137">
        <v>166980.69936042358</v>
      </c>
      <c r="C6" s="137">
        <v>197516.46550497596</v>
      </c>
      <c r="D6" s="137">
        <v>243148.016732452</v>
      </c>
      <c r="E6" s="137">
        <v>298400.79289316206</v>
      </c>
      <c r="F6" s="137">
        <v>382041.7259547594</v>
      </c>
      <c r="G6" s="137">
        <v>490623.15679535491</v>
      </c>
      <c r="H6" s="137">
        <v>631395.88323167455</v>
      </c>
      <c r="I6" s="137">
        <v>811321.63776590454</v>
      </c>
      <c r="J6" s="137">
        <v>866987.38702057302</v>
      </c>
      <c r="K6" s="137">
        <v>970280.85920973262</v>
      </c>
      <c r="L6" s="137">
        <v>1039012.1432883354</v>
      </c>
      <c r="M6" s="137">
        <v>1172000.6088775005</v>
      </c>
      <c r="N6" s="137" t="s">
        <v>7</v>
      </c>
    </row>
    <row r="7" spans="1:16" ht="17.399999999999999" customHeight="1">
      <c r="A7" s="134" t="s">
        <v>339</v>
      </c>
      <c r="B7" s="137">
        <v>315278.05219412618</v>
      </c>
      <c r="C7" s="137">
        <v>372932.9602714341</v>
      </c>
      <c r="D7" s="137">
        <v>459090.3823249971</v>
      </c>
      <c r="E7" s="137">
        <v>563413.74252764008</v>
      </c>
      <c r="F7" s="137">
        <v>721337.08672468655</v>
      </c>
      <c r="G7" s="137">
        <v>926350.85269282619</v>
      </c>
      <c r="H7" s="137">
        <v>1192145.3496789769</v>
      </c>
      <c r="I7" s="137">
        <v>1531865.0996044907</v>
      </c>
      <c r="J7" s="137">
        <v>1636968.1987420553</v>
      </c>
      <c r="K7" s="137">
        <v>1831997.7131763741</v>
      </c>
      <c r="L7" s="137">
        <v>1961769.9889669435</v>
      </c>
      <c r="M7" s="137">
        <v>2212866.9394278843</v>
      </c>
      <c r="N7" s="137" t="s">
        <v>7</v>
      </c>
    </row>
    <row r="8" spans="1:16" ht="17.399999999999999" customHeight="1">
      <c r="A8" s="135" t="s">
        <v>340</v>
      </c>
      <c r="B8" s="137">
        <v>297026.57210524555</v>
      </c>
      <c r="C8" s="137">
        <v>351343.83140086377</v>
      </c>
      <c r="D8" s="137">
        <v>432513.591096783</v>
      </c>
      <c r="E8" s="137">
        <v>530797.66084361181</v>
      </c>
      <c r="F8" s="137">
        <v>679578.80579106673</v>
      </c>
      <c r="G8" s="137">
        <v>872724.30296766362</v>
      </c>
      <c r="H8" s="137">
        <v>1123131.9281569479</v>
      </c>
      <c r="I8" s="137">
        <v>1443185.2655034242</v>
      </c>
      <c r="J8" s="137">
        <v>1542203.935015016</v>
      </c>
      <c r="K8" s="137">
        <v>1725943.1700446324</v>
      </c>
      <c r="L8" s="137">
        <v>1848202.9149400226</v>
      </c>
      <c r="M8" s="137">
        <v>2084763.8361410052</v>
      </c>
      <c r="N8" s="137" t="s">
        <v>7</v>
      </c>
    </row>
    <row r="9" spans="1:16" ht="17.399999999999999" customHeight="1">
      <c r="A9" s="135" t="s">
        <v>341</v>
      </c>
      <c r="B9" s="137">
        <v>18251.480088880624</v>
      </c>
      <c r="C9" s="137">
        <v>21589.12887057033</v>
      </c>
      <c r="D9" s="137">
        <v>26576.791228214097</v>
      </c>
      <c r="E9" s="137">
        <v>32616.081684028242</v>
      </c>
      <c r="F9" s="137">
        <v>41758.280933619819</v>
      </c>
      <c r="G9" s="137">
        <v>53626.549725162571</v>
      </c>
      <c r="H9" s="137">
        <v>69013.421522028962</v>
      </c>
      <c r="I9" s="137">
        <v>88679.834101066517</v>
      </c>
      <c r="J9" s="137">
        <v>94764.263727039215</v>
      </c>
      <c r="K9" s="137">
        <v>106054.54313174159</v>
      </c>
      <c r="L9" s="137">
        <v>113567.07402692083</v>
      </c>
      <c r="M9" s="137">
        <v>128103.10328687922</v>
      </c>
      <c r="N9" s="137" t="s">
        <v>7</v>
      </c>
    </row>
    <row r="10" spans="1:16" ht="17.399999999999999" customHeight="1">
      <c r="A10" s="134" t="s">
        <v>342</v>
      </c>
      <c r="B10" s="137">
        <v>183988.58230149042</v>
      </c>
      <c r="C10" s="137">
        <v>251093.16674260347</v>
      </c>
      <c r="D10" s="137">
        <v>344240.71631618659</v>
      </c>
      <c r="E10" s="137">
        <v>507918.75301583856</v>
      </c>
      <c r="F10" s="137">
        <v>697705.81202795403</v>
      </c>
      <c r="G10" s="137">
        <v>634550.83594410436</v>
      </c>
      <c r="H10" s="137">
        <v>847341.64463788131</v>
      </c>
      <c r="I10" s="137">
        <v>769118.04384242534</v>
      </c>
      <c r="J10" s="137">
        <v>864773.37645233993</v>
      </c>
      <c r="K10" s="137">
        <v>1078558.4367192474</v>
      </c>
      <c r="L10" s="137">
        <v>950579.36772797327</v>
      </c>
      <c r="M10" s="137">
        <v>1239844.9197386592</v>
      </c>
      <c r="N10" s="137" t="s">
        <v>7</v>
      </c>
    </row>
    <row r="11" spans="1:16" ht="17.399999999999999" customHeight="1">
      <c r="A11" s="134" t="s">
        <v>343</v>
      </c>
      <c r="B11" s="137">
        <v>397660.7884735883</v>
      </c>
      <c r="C11" s="137">
        <v>452437.99913604266</v>
      </c>
      <c r="D11" s="137">
        <v>641113.43326268194</v>
      </c>
      <c r="E11" s="137">
        <v>1082918.8961732299</v>
      </c>
      <c r="F11" s="137">
        <v>1258564.1127720436</v>
      </c>
      <c r="G11" s="137">
        <v>1251778.5502888989</v>
      </c>
      <c r="H11" s="137">
        <v>1726986.8405318102</v>
      </c>
      <c r="I11" s="137">
        <v>2261565.9272756297</v>
      </c>
      <c r="J11" s="137">
        <v>2204076.7187280362</v>
      </c>
      <c r="K11" s="137">
        <v>2434672.863573282</v>
      </c>
      <c r="L11" s="137">
        <v>2404743.5890420279</v>
      </c>
      <c r="M11" s="137">
        <v>2886539.7021575491</v>
      </c>
      <c r="N11" s="137" t="s">
        <v>7</v>
      </c>
    </row>
    <row r="12" spans="1:16" s="7" customFormat="1" ht="17.399999999999999" customHeight="1">
      <c r="A12" s="134" t="s">
        <v>370</v>
      </c>
      <c r="B12" s="138">
        <v>1437707.7366435016</v>
      </c>
      <c r="C12" s="138">
        <v>1752023.0164661864</v>
      </c>
      <c r="D12" s="138">
        <v>2107775.0028517745</v>
      </c>
      <c r="E12" s="138">
        <v>2376077.9526433772</v>
      </c>
      <c r="F12" s="138">
        <v>3217398.9827433294</v>
      </c>
      <c r="G12" s="138">
        <v>4234861.4415636649</v>
      </c>
      <c r="H12" s="138">
        <v>5364636.3380727069</v>
      </c>
      <c r="I12" s="138">
        <v>6531235.6016083416</v>
      </c>
      <c r="J12" s="138">
        <v>7234894.6763200723</v>
      </c>
      <c r="K12" s="138">
        <v>8239619.4270227542</v>
      </c>
      <c r="L12" s="138">
        <v>8821297.6754210033</v>
      </c>
      <c r="M12" s="138">
        <v>9943975.9111468568</v>
      </c>
      <c r="N12" s="138" t="s">
        <v>7</v>
      </c>
    </row>
    <row r="14" spans="1:16" ht="15" customHeight="1">
      <c r="A14" s="6" t="s">
        <v>533</v>
      </c>
      <c r="B14" s="10"/>
      <c r="C14" s="10"/>
      <c r="D14" s="10"/>
      <c r="E14" s="10"/>
      <c r="F14" s="10"/>
      <c r="G14" s="10"/>
      <c r="H14" s="10"/>
      <c r="I14" s="10"/>
      <c r="J14" s="10"/>
      <c r="K14" s="10"/>
      <c r="L14" s="10"/>
      <c r="M14" s="10"/>
      <c r="N14" s="10"/>
    </row>
  </sheetData>
  <mergeCells count="2">
    <mergeCell ref="A2:A3"/>
    <mergeCell ref="B2:N2"/>
  </mergeCells>
  <hyperlinks>
    <hyperlink ref="P3" location="Content!A1" display="Back to Content Page" xr:uid="{00000000-0004-0000-5500-000000000000}"/>
  </hyperlinks>
  <pageMargins left="0.7" right="0.7" top="0.75" bottom="0.75" header="0.3" footer="0.3"/>
  <pageSetup orientation="portrait" horizontalDpi="1200" verticalDpi="12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P14"/>
  <sheetViews>
    <sheetView workbookViewId="0">
      <selection activeCell="N12" sqref="N12"/>
    </sheetView>
  </sheetViews>
  <sheetFormatPr defaultRowHeight="15" customHeight="1"/>
  <cols>
    <col min="1" max="1" width="55" style="6" customWidth="1"/>
    <col min="2" max="24" width="8.77734375" style="6" customWidth="1"/>
    <col min="25" max="25" width="9.5546875" style="6" customWidth="1"/>
    <col min="26" max="27" width="16.5546875" style="6" bestFit="1" customWidth="1"/>
    <col min="28" max="29" width="16.5546875" style="6" customWidth="1"/>
    <col min="30" max="30" width="9.21875" style="6" customWidth="1"/>
    <col min="31" max="242" width="8.8867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8.8867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8.8867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8.8867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8.8867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8.8867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8.8867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8.8867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8.8867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8.8867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8.8867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8.8867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8.8867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8.8867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8.8867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8.8867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8.8867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8.8867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8.8867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8.8867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8.8867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8.8867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8.8867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8.8867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8.8867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8.8867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8.8867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8.8867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8.8867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8.8867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8.8867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8.8867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8.8867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8.8867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8.8867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8.8867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8.8867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8.8867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8.8867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8.8867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8.8867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8.8867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8.8867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8.8867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8.8867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8.8867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8.8867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8.8867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8.8867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8.8867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8.8867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8.8867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8.8867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8.8867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8.8867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8.8867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8.8867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8.8867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8.8867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8.8867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8.8867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8.8867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8.8867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8.88671875" style="6"/>
  </cols>
  <sheetData>
    <row r="1" spans="1:16" s="133" customFormat="1" ht="21" customHeight="1">
      <c r="A1" s="133" t="s">
        <v>722</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8" customHeight="1">
      <c r="A4" s="134" t="s">
        <v>336</v>
      </c>
      <c r="B4" s="156">
        <v>92.932788533277332</v>
      </c>
      <c r="C4" s="156">
        <v>90.206285747085303</v>
      </c>
      <c r="D4" s="156">
        <v>111.046334391054</v>
      </c>
      <c r="E4" s="156">
        <v>136.28042159451905</v>
      </c>
      <c r="F4" s="156">
        <v>174.4794542099402</v>
      </c>
      <c r="G4" s="156">
        <v>224.06887731040257</v>
      </c>
      <c r="H4" s="156">
        <v>288.3601491992822</v>
      </c>
      <c r="I4" s="156">
        <v>370.53271129571061</v>
      </c>
      <c r="J4" s="156">
        <v>395.95540438995141</v>
      </c>
      <c r="K4" s="156">
        <v>443.12980296113898</v>
      </c>
      <c r="L4" s="156">
        <v>474.51955993915834</v>
      </c>
      <c r="M4" s="156">
        <v>535.25573956515723</v>
      </c>
      <c r="N4" s="156" t="s">
        <v>7</v>
      </c>
    </row>
    <row r="5" spans="1:16" ht="18" customHeight="1">
      <c r="A5" s="135" t="s">
        <v>337</v>
      </c>
      <c r="B5" s="156">
        <v>81.318418303187329</v>
      </c>
      <c r="C5" s="156">
        <v>78.932662989356643</v>
      </c>
      <c r="D5" s="156">
        <v>97.168205254207436</v>
      </c>
      <c r="E5" s="156">
        <v>119.24863661859825</v>
      </c>
      <c r="F5" s="156">
        <v>152.67370609109793</v>
      </c>
      <c r="G5" s="156">
        <v>196.06564035607664</v>
      </c>
      <c r="H5" s="156">
        <v>252.32204483092789</v>
      </c>
      <c r="I5" s="156">
        <v>324.22500699383829</v>
      </c>
      <c r="J5" s="156">
        <v>346.47047303503814</v>
      </c>
      <c r="K5" s="156">
        <v>387.74920292959484</v>
      </c>
      <c r="L5" s="156">
        <v>415.21599294698416</v>
      </c>
      <c r="M5" s="156">
        <v>468.36160644803562</v>
      </c>
      <c r="N5" s="156" t="s">
        <v>7</v>
      </c>
    </row>
    <row r="6" spans="1:16" ht="18" customHeight="1">
      <c r="A6" s="135" t="s">
        <v>338</v>
      </c>
      <c r="B6" s="156">
        <v>11.61437023009</v>
      </c>
      <c r="C6" s="156">
        <v>11.273622757728651</v>
      </c>
      <c r="D6" s="156">
        <v>13.878129136846571</v>
      </c>
      <c r="E6" s="156">
        <v>17.031784975920782</v>
      </c>
      <c r="F6" s="156">
        <v>21.805748118842292</v>
      </c>
      <c r="G6" s="156">
        <v>28.003236954325928</v>
      </c>
      <c r="H6" s="156">
        <v>36.038104368354361</v>
      </c>
      <c r="I6" s="156">
        <v>46.30770430187227</v>
      </c>
      <c r="J6" s="156">
        <v>49.484931354913265</v>
      </c>
      <c r="K6" s="156">
        <v>55.380600031544091</v>
      </c>
      <c r="L6" s="156">
        <v>59.303566992174161</v>
      </c>
      <c r="M6" s="156">
        <v>66.89413311712164</v>
      </c>
      <c r="N6" s="156" t="s">
        <v>7</v>
      </c>
    </row>
    <row r="7" spans="1:16" ht="18" customHeight="1">
      <c r="A7" s="134" t="s">
        <v>339</v>
      </c>
      <c r="B7" s="156">
        <v>21.929217194739454</v>
      </c>
      <c r="C7" s="156">
        <v>21.285848231813549</v>
      </c>
      <c r="D7" s="156">
        <v>26.20344470422415</v>
      </c>
      <c r="E7" s="156">
        <v>32.157896171024063</v>
      </c>
      <c r="F7" s="156">
        <v>41.171667263802078</v>
      </c>
      <c r="G7" s="156">
        <v>52.873212508433078</v>
      </c>
      <c r="H7" s="156">
        <v>68.043931984610722</v>
      </c>
      <c r="I7" s="156">
        <v>87.434073936668241</v>
      </c>
      <c r="J7" s="156">
        <v>93.433030465764347</v>
      </c>
      <c r="K7" s="156">
        <v>104.56470582626795</v>
      </c>
      <c r="L7" s="156">
        <v>111.97170188573291</v>
      </c>
      <c r="M7" s="156">
        <v>126.3035313252457</v>
      </c>
      <c r="N7" s="156" t="s">
        <v>7</v>
      </c>
    </row>
    <row r="8" spans="1:16" ht="18" customHeight="1">
      <c r="A8" s="135" t="s">
        <v>340</v>
      </c>
      <c r="B8" s="156">
        <v>20.6597324709881</v>
      </c>
      <c r="C8" s="156">
        <v>20.053608205988123</v>
      </c>
      <c r="D8" s="156">
        <v>24.686524493791111</v>
      </c>
      <c r="E8" s="156">
        <v>30.296272129702135</v>
      </c>
      <c r="F8" s="156">
        <v>38.788235051944156</v>
      </c>
      <c r="G8" s="156">
        <v>49.812376593541572</v>
      </c>
      <c r="H8" s="156">
        <v>64.104861500181329</v>
      </c>
      <c r="I8" s="156">
        <v>82.372506065263622</v>
      </c>
      <c r="J8" s="156">
        <v>88.024182360664796</v>
      </c>
      <c r="K8" s="156">
        <v>98.511443846545077</v>
      </c>
      <c r="L8" s="156">
        <v>105.4896481136321</v>
      </c>
      <c r="M8" s="156">
        <v>118.99180641735825</v>
      </c>
      <c r="N8" s="156" t="s">
        <v>7</v>
      </c>
    </row>
    <row r="9" spans="1:16" ht="18" customHeight="1">
      <c r="A9" s="135" t="s">
        <v>341</v>
      </c>
      <c r="B9" s="156">
        <v>1.2694847237513556</v>
      </c>
      <c r="C9" s="156">
        <v>1.2322400258254251</v>
      </c>
      <c r="D9" s="156">
        <v>1.5169202104330359</v>
      </c>
      <c r="E9" s="156">
        <v>1.8616240413219323</v>
      </c>
      <c r="F9" s="156">
        <v>2.383432211857917</v>
      </c>
      <c r="G9" s="156">
        <v>3.060835914891507</v>
      </c>
      <c r="H9" s="156">
        <v>3.9390704844293869</v>
      </c>
      <c r="I9" s="156">
        <v>5.0615678714046171</v>
      </c>
      <c r="J9" s="156">
        <v>5.4088481050995449</v>
      </c>
      <c r="K9" s="156">
        <v>6.0532619797228797</v>
      </c>
      <c r="L9" s="156">
        <v>6.4820537721008096</v>
      </c>
      <c r="M9" s="156">
        <v>7.3117249078874513</v>
      </c>
      <c r="N9" s="156" t="s">
        <v>7</v>
      </c>
    </row>
    <row r="10" spans="1:16" ht="18" customHeight="1">
      <c r="A10" s="134" t="s">
        <v>342</v>
      </c>
      <c r="B10" s="156">
        <v>12.797356348031727</v>
      </c>
      <c r="C10" s="156">
        <v>14.331613476691418</v>
      </c>
      <c r="D10" s="156">
        <v>19.648184588951167</v>
      </c>
      <c r="E10" s="156">
        <v>28.990415550607651</v>
      </c>
      <c r="F10" s="156">
        <v>39.82286793441903</v>
      </c>
      <c r="G10" s="156">
        <v>36.21817921227926</v>
      </c>
      <c r="H10" s="156">
        <v>48.363613758166338</v>
      </c>
      <c r="I10" s="156">
        <v>43.898855015827877</v>
      </c>
      <c r="J10" s="156">
        <v>49.358562548828807</v>
      </c>
      <c r="K10" s="156">
        <v>61.560745868207221</v>
      </c>
      <c r="L10" s="156">
        <v>54.256100450397206</v>
      </c>
      <c r="M10" s="156">
        <v>70.766474417637198</v>
      </c>
      <c r="N10" s="156" t="s">
        <v>7</v>
      </c>
    </row>
    <row r="11" spans="1:16" ht="18" customHeight="1">
      <c r="A11" s="134" t="s">
        <v>343</v>
      </c>
      <c r="B11" s="156">
        <v>27.659362076048527</v>
      </c>
      <c r="C11" s="156">
        <v>25.823747455590269</v>
      </c>
      <c r="D11" s="156">
        <v>36.592751763946666</v>
      </c>
      <c r="E11" s="156">
        <v>61.809627270620396</v>
      </c>
      <c r="F11" s="156">
        <v>71.834907472309084</v>
      </c>
      <c r="G11" s="156">
        <v>71.447608765649903</v>
      </c>
      <c r="H11" s="156">
        <v>98.571013297252577</v>
      </c>
      <c r="I11" s="156">
        <v>129.08311740317123</v>
      </c>
      <c r="J11" s="156">
        <v>125.80181299065568</v>
      </c>
      <c r="K11" s="156">
        <v>138.96352049552374</v>
      </c>
      <c r="L11" s="156">
        <v>137.2552510121912</v>
      </c>
      <c r="M11" s="156">
        <v>164.75466789127418</v>
      </c>
      <c r="N11" s="156" t="s">
        <v>7</v>
      </c>
    </row>
    <row r="12" spans="1:16" s="7" customFormat="1" ht="18" customHeight="1">
      <c r="A12" s="134" t="s">
        <v>370</v>
      </c>
      <c r="B12" s="157">
        <v>100</v>
      </c>
      <c r="C12" s="157">
        <v>100</v>
      </c>
      <c r="D12" s="157">
        <v>100</v>
      </c>
      <c r="E12" s="157">
        <v>100</v>
      </c>
      <c r="F12" s="157">
        <v>100</v>
      </c>
      <c r="G12" s="157">
        <v>100</v>
      </c>
      <c r="H12" s="157">
        <v>100</v>
      </c>
      <c r="I12" s="157">
        <v>100</v>
      </c>
      <c r="J12" s="157">
        <v>100</v>
      </c>
      <c r="K12" s="157">
        <v>100</v>
      </c>
      <c r="L12" s="157">
        <v>100</v>
      </c>
      <c r="M12" s="157">
        <v>100</v>
      </c>
      <c r="N12" s="157" t="s">
        <v>7</v>
      </c>
    </row>
    <row r="13" spans="1:16" ht="15" customHeight="1">
      <c r="B13" s="10"/>
      <c r="C13" s="10"/>
      <c r="D13" s="10"/>
      <c r="E13" s="10"/>
      <c r="F13" s="10"/>
      <c r="G13" s="10"/>
      <c r="H13" s="10"/>
      <c r="I13" s="10"/>
      <c r="J13" s="10"/>
    </row>
    <row r="14" spans="1:16" ht="15" customHeight="1">
      <c r="A14" s="8" t="s">
        <v>210</v>
      </c>
    </row>
  </sheetData>
  <mergeCells count="2">
    <mergeCell ref="A2:A3"/>
    <mergeCell ref="B2:N2"/>
  </mergeCells>
  <hyperlinks>
    <hyperlink ref="P3" location="Content!A1" display="Back to Content Page" xr:uid="{00000000-0004-0000-5600-000000000000}"/>
  </hyperlinks>
  <pageMargins left="0.7" right="0.7" top="0.75" bottom="0.75" header="0.3" footer="0.3"/>
  <pageSetup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O19"/>
  <sheetViews>
    <sheetView workbookViewId="0">
      <pane xSplit="1" ySplit="1" topLeftCell="B2" activePane="bottomRight" state="frozen"/>
      <selection activeCell="H27" sqref="H27"/>
      <selection pane="topRight" activeCell="H27" sqref="H27"/>
      <selection pane="bottomLeft" activeCell="H27" sqref="H27"/>
      <selection pane="bottomRight" activeCell="O12" sqref="O12"/>
    </sheetView>
  </sheetViews>
  <sheetFormatPr defaultColWidth="9.21875" defaultRowHeight="15" customHeight="1"/>
  <cols>
    <col min="1" max="1" width="54.33203125" style="6" customWidth="1"/>
    <col min="2" max="16384" width="9.21875" style="6"/>
  </cols>
  <sheetData>
    <row r="1" spans="1:15" s="133" customFormat="1" ht="21" customHeight="1">
      <c r="A1" s="133" t="s">
        <v>723</v>
      </c>
    </row>
    <row r="2" spans="1:15" ht="18" customHeight="1">
      <c r="A2" s="251" t="s">
        <v>375</v>
      </c>
      <c r="B2" s="259" t="s">
        <v>22</v>
      </c>
      <c r="C2" s="260"/>
      <c r="D2" s="260"/>
      <c r="E2" s="260"/>
      <c r="F2" s="260"/>
      <c r="G2" s="260"/>
      <c r="H2" s="260"/>
      <c r="I2" s="260"/>
      <c r="J2" s="260"/>
      <c r="K2" s="260"/>
      <c r="L2" s="260"/>
      <c r="M2" s="260"/>
    </row>
    <row r="3" spans="1:15" ht="18" customHeight="1">
      <c r="A3" s="251" t="s">
        <v>375</v>
      </c>
      <c r="B3" s="56">
        <v>2011</v>
      </c>
      <c r="C3" s="56">
        <v>2012</v>
      </c>
      <c r="D3" s="56">
        <v>2013</v>
      </c>
      <c r="E3" s="56">
        <v>2014</v>
      </c>
      <c r="F3" s="56">
        <v>2015</v>
      </c>
      <c r="G3" s="56">
        <v>2016</v>
      </c>
      <c r="H3" s="56">
        <v>2017</v>
      </c>
      <c r="I3" s="56">
        <v>2018</v>
      </c>
      <c r="J3" s="56">
        <v>2019</v>
      </c>
      <c r="K3" s="56">
        <v>2020</v>
      </c>
      <c r="L3" s="56">
        <v>2021</v>
      </c>
      <c r="M3" s="56">
        <v>2022</v>
      </c>
      <c r="O3" s="15" t="s">
        <v>12</v>
      </c>
    </row>
    <row r="4" spans="1:15" s="21" customFormat="1" ht="18" customHeight="1">
      <c r="A4" s="143" t="s">
        <v>376</v>
      </c>
      <c r="B4" s="147">
        <v>13.056896708238213</v>
      </c>
      <c r="C4" s="147">
        <v>2.2407779712784475</v>
      </c>
      <c r="D4" s="147">
        <v>0.61795685556415947</v>
      </c>
      <c r="E4" s="147">
        <v>7.6286264233815189</v>
      </c>
      <c r="F4" s="147">
        <v>7.2995592046416249</v>
      </c>
      <c r="G4" s="147">
        <v>-2.5708993598360195</v>
      </c>
      <c r="H4" s="147">
        <v>7.1433049133009803</v>
      </c>
      <c r="I4" s="147">
        <v>0.29621314507070906</v>
      </c>
      <c r="J4" s="147">
        <v>5.8984241550013081</v>
      </c>
      <c r="K4" s="147">
        <v>3.3812405412142965</v>
      </c>
      <c r="L4" s="147">
        <v>3.7663913235221713</v>
      </c>
      <c r="M4" s="147">
        <v>0.91323465504467549</v>
      </c>
    </row>
    <row r="5" spans="1:15" s="21" customFormat="1" ht="18" customHeight="1">
      <c r="A5" s="143" t="s">
        <v>182</v>
      </c>
      <c r="B5" s="147">
        <v>23.918663964782326</v>
      </c>
      <c r="C5" s="147">
        <v>1.3594748073226413</v>
      </c>
      <c r="D5" s="147">
        <v>5.3340420611716013</v>
      </c>
      <c r="E5" s="147">
        <v>6.947580233776435</v>
      </c>
      <c r="F5" s="147">
        <v>-4.6030235436471543</v>
      </c>
      <c r="G5" s="147">
        <v>1.1288018098805708</v>
      </c>
      <c r="H5" s="147">
        <v>1.6276799429561208</v>
      </c>
      <c r="I5" s="147">
        <v>8.7899031161508816</v>
      </c>
      <c r="J5" s="147">
        <v>7.4400626941100541</v>
      </c>
      <c r="K5" s="147">
        <v>3.0989979651328383</v>
      </c>
      <c r="L5" s="147">
        <v>-6.4082740521535584</v>
      </c>
      <c r="M5" s="147">
        <v>5.6151322664005647</v>
      </c>
    </row>
    <row r="6" spans="1:15" s="21" customFormat="1" ht="18" customHeight="1">
      <c r="A6" s="143" t="s">
        <v>183</v>
      </c>
      <c r="B6" s="147">
        <v>11.361193457240233</v>
      </c>
      <c r="C6" s="147">
        <v>1.3649441569009326</v>
      </c>
      <c r="D6" s="147">
        <v>-0.85875565276812438</v>
      </c>
      <c r="E6" s="147">
        <v>5.5539325498363183</v>
      </c>
      <c r="F6" s="147">
        <v>6.2786069424150668</v>
      </c>
      <c r="G6" s="147">
        <v>3.8333784262449626</v>
      </c>
      <c r="H6" s="147">
        <v>1.9703647772549147</v>
      </c>
      <c r="I6" s="147">
        <v>6.7815367792825896</v>
      </c>
      <c r="J6" s="147">
        <v>7.5856587155848985</v>
      </c>
      <c r="K6" s="147">
        <v>4.1921071087395205</v>
      </c>
      <c r="L6" s="147">
        <v>4.287486330744855</v>
      </c>
      <c r="M6" s="147">
        <v>-2.0466853729171248</v>
      </c>
    </row>
    <row r="7" spans="1:15" s="21" customFormat="1" ht="45" customHeight="1">
      <c r="A7" s="142" t="s">
        <v>377</v>
      </c>
      <c r="B7" s="147">
        <v>2.8523961661341701</v>
      </c>
      <c r="C7" s="147">
        <v>6.0150712743798351</v>
      </c>
      <c r="D7" s="147">
        <v>-0.89403461873598644</v>
      </c>
      <c r="E7" s="147">
        <v>5.4880579997091274</v>
      </c>
      <c r="F7" s="147">
        <v>3.0283139860827646</v>
      </c>
      <c r="G7" s="147">
        <v>2.4341438985222794</v>
      </c>
      <c r="H7" s="147">
        <v>2.6106554927849857</v>
      </c>
      <c r="I7" s="147">
        <v>8.2652780349328481</v>
      </c>
      <c r="J7" s="147">
        <v>7.5779471264350917</v>
      </c>
      <c r="K7" s="147">
        <v>4.7395087430376321</v>
      </c>
      <c r="L7" s="147">
        <v>-2.2651051865060623</v>
      </c>
      <c r="M7" s="147">
        <v>-2.3187283684689532</v>
      </c>
    </row>
    <row r="8" spans="1:15" s="21" customFormat="1" ht="18" customHeight="1">
      <c r="A8" s="143" t="s">
        <v>184</v>
      </c>
      <c r="B8" s="147">
        <v>-2.4133490805898816</v>
      </c>
      <c r="C8" s="147">
        <v>2.3070879518320737</v>
      </c>
      <c r="D8" s="147">
        <v>0.70550749877720875</v>
      </c>
      <c r="E8" s="147">
        <v>1.9660760019360737</v>
      </c>
      <c r="F8" s="147">
        <v>4.7991703675892978</v>
      </c>
      <c r="G8" s="147">
        <v>3.5267105569039927</v>
      </c>
      <c r="H8" s="147">
        <v>4.3808648107111594</v>
      </c>
      <c r="I8" s="147">
        <v>7.2045726206106053</v>
      </c>
      <c r="J8" s="147">
        <v>7.8290151179703003</v>
      </c>
      <c r="K8" s="147">
        <v>3.7085037167269093</v>
      </c>
      <c r="L8" s="147">
        <v>2.3120546810677638</v>
      </c>
      <c r="M8" s="147">
        <v>3.8244686397534764</v>
      </c>
    </row>
    <row r="9" spans="1:15" s="21" customFormat="1" ht="34.799999999999997" customHeight="1">
      <c r="A9" s="142" t="s">
        <v>378</v>
      </c>
      <c r="B9" s="147">
        <v>3.7896275362037812</v>
      </c>
      <c r="C9" s="147">
        <v>3.4450977846500308</v>
      </c>
      <c r="D9" s="147">
        <v>1.9134433991947049</v>
      </c>
      <c r="E9" s="147">
        <v>7.0031519406496017</v>
      </c>
      <c r="F9" s="147">
        <v>5.8254358512899813</v>
      </c>
      <c r="G9" s="147">
        <v>4.7896594916021513</v>
      </c>
      <c r="H9" s="147">
        <v>5.1642424970959553</v>
      </c>
      <c r="I9" s="147">
        <v>4.0726200567706741</v>
      </c>
      <c r="J9" s="147">
        <v>6.4938454819256606</v>
      </c>
      <c r="K9" s="147">
        <v>-3.6419520026828138</v>
      </c>
      <c r="L9" s="147">
        <v>3.4078048198312985</v>
      </c>
      <c r="M9" s="147">
        <v>-0.18312763263412535</v>
      </c>
    </row>
    <row r="10" spans="1:15" s="21" customFormat="1" ht="18" customHeight="1">
      <c r="A10" s="143" t="s">
        <v>379</v>
      </c>
      <c r="B10" s="147">
        <v>11.053091863134497</v>
      </c>
      <c r="C10" s="147">
        <v>4.6940146656174733</v>
      </c>
      <c r="D10" s="147">
        <v>6.4150939087513024</v>
      </c>
      <c r="E10" s="147">
        <v>7.4532238702831535</v>
      </c>
      <c r="F10" s="147">
        <v>12.185873512134137</v>
      </c>
      <c r="G10" s="147">
        <v>8.6270219809611746</v>
      </c>
      <c r="H10" s="147">
        <v>6.5228196381688122</v>
      </c>
      <c r="I10" s="147">
        <v>9.4587506735956879</v>
      </c>
      <c r="J10" s="147">
        <v>9.256505668055496</v>
      </c>
      <c r="K10" s="147">
        <v>5.8948971837714907</v>
      </c>
      <c r="L10" s="147">
        <v>6.7154340150756155</v>
      </c>
      <c r="M10" s="147">
        <v>1.5913112343327782</v>
      </c>
    </row>
    <row r="11" spans="1:15" s="21" customFormat="1" ht="18" customHeight="1">
      <c r="A11" s="143" t="s">
        <v>380</v>
      </c>
      <c r="B11" s="147">
        <v>12.665934114722077</v>
      </c>
      <c r="C11" s="147">
        <v>7.0743066468025262</v>
      </c>
      <c r="D11" s="147">
        <v>8.199298586616095</v>
      </c>
      <c r="E11" s="147">
        <v>3.7654618440033687</v>
      </c>
      <c r="F11" s="147">
        <v>5.4609132179655546</v>
      </c>
      <c r="G11" s="147">
        <v>5.8687657056617439</v>
      </c>
      <c r="H11" s="147">
        <v>5.4713505581152475</v>
      </c>
      <c r="I11" s="147">
        <v>6.8425791047169895</v>
      </c>
      <c r="J11" s="147">
        <v>5.0938547265854766</v>
      </c>
      <c r="K11" s="147">
        <v>4.7559254300683733</v>
      </c>
      <c r="L11" s="147">
        <v>5.2449122488939111</v>
      </c>
      <c r="M11" s="147">
        <v>6.4317965635732008</v>
      </c>
    </row>
    <row r="12" spans="1:15" s="21" customFormat="1" ht="34.799999999999997" customHeight="1">
      <c r="A12" s="142" t="s">
        <v>381</v>
      </c>
      <c r="B12" s="147">
        <v>7.7215642296541063</v>
      </c>
      <c r="C12" s="147">
        <v>7.8667511599524858</v>
      </c>
      <c r="D12" s="147">
        <v>0.40994881192585808</v>
      </c>
      <c r="E12" s="147">
        <v>2.8550997411464607</v>
      </c>
      <c r="F12" s="147">
        <v>4.2288363581722592</v>
      </c>
      <c r="G12" s="147">
        <v>2.358756007848001</v>
      </c>
      <c r="H12" s="147">
        <v>4.3089912295097434</v>
      </c>
      <c r="I12" s="147">
        <v>-1.3605091472865638</v>
      </c>
      <c r="J12" s="147">
        <v>3.8216131278674368</v>
      </c>
      <c r="K12" s="147">
        <v>1.9798533361172304</v>
      </c>
      <c r="L12" s="147">
        <v>4.5181032519316773</v>
      </c>
      <c r="M12" s="147">
        <v>1.5928228030943359</v>
      </c>
    </row>
    <row r="13" spans="1:15" s="21" customFormat="1" ht="34.799999999999997" customHeight="1">
      <c r="A13" s="142" t="s">
        <v>382</v>
      </c>
      <c r="B13" s="147">
        <v>9.7388926484390339</v>
      </c>
      <c r="C13" s="147">
        <v>22.614798311730127</v>
      </c>
      <c r="D13" s="147">
        <v>-10.34957401343641</v>
      </c>
      <c r="E13" s="147">
        <v>4.6179764330264845</v>
      </c>
      <c r="F13" s="147">
        <v>4.3249633380573442</v>
      </c>
      <c r="G13" s="147">
        <v>5.0453475549773401</v>
      </c>
      <c r="H13" s="147">
        <v>5.8144245560610983</v>
      </c>
      <c r="I13" s="147">
        <v>5.2303193690625562</v>
      </c>
      <c r="J13" s="147">
        <v>5.4169831125271202</v>
      </c>
      <c r="K13" s="147">
        <v>-1.7798959580909184</v>
      </c>
      <c r="L13" s="147">
        <v>2.6495106305088001</v>
      </c>
      <c r="M13" s="147">
        <v>3.5436395195087584</v>
      </c>
    </row>
    <row r="14" spans="1:15" s="21" customFormat="1" ht="18" customHeight="1">
      <c r="A14" s="143" t="s">
        <v>383</v>
      </c>
      <c r="B14" s="147">
        <v>16.611577107480798</v>
      </c>
      <c r="C14" s="147">
        <v>-17.809655019976816</v>
      </c>
      <c r="D14" s="147">
        <v>77.275337938109743</v>
      </c>
      <c r="E14" s="147">
        <v>135.75979103462706</v>
      </c>
      <c r="F14" s="147">
        <v>5.4469265984376847</v>
      </c>
      <c r="G14" s="147">
        <v>5.8910073509287599</v>
      </c>
      <c r="H14" s="147">
        <v>4.263791701037789</v>
      </c>
      <c r="I14" s="147">
        <v>8.0126760012081206</v>
      </c>
      <c r="J14" s="147">
        <v>8.8616769515688958</v>
      </c>
      <c r="K14" s="147">
        <v>-0.94893067218619365</v>
      </c>
      <c r="L14" s="147">
        <v>6.5035605946685848</v>
      </c>
      <c r="M14" s="147">
        <v>4.3835625191765786</v>
      </c>
    </row>
    <row r="15" spans="1:15" s="21" customFormat="1" ht="18" customHeight="1">
      <c r="A15" s="144" t="s">
        <v>384</v>
      </c>
      <c r="B15" s="148">
        <v>8.8928906005474317</v>
      </c>
      <c r="C15" s="148">
        <v>5.6924778499734145</v>
      </c>
      <c r="D15" s="148">
        <v>0.203543397222262</v>
      </c>
      <c r="E15" s="148">
        <v>5.8256165791461569</v>
      </c>
      <c r="F15" s="148">
        <v>5.9682048280899238</v>
      </c>
      <c r="G15" s="148">
        <v>2.7707612923531428</v>
      </c>
      <c r="H15" s="148">
        <v>5.2066698741023174</v>
      </c>
      <c r="I15" s="148">
        <v>3.9607250000261729</v>
      </c>
      <c r="J15" s="148">
        <v>6.3103212237236335</v>
      </c>
      <c r="K15" s="148">
        <v>1.4335701338091553</v>
      </c>
      <c r="L15" s="148">
        <v>3.686855995727953</v>
      </c>
      <c r="M15" s="148">
        <v>1.2547649418201701</v>
      </c>
    </row>
    <row r="16" spans="1:15" s="21" customFormat="1" ht="18" customHeight="1">
      <c r="A16" s="143" t="s">
        <v>185</v>
      </c>
      <c r="B16" s="147">
        <v>5.2241050521465695</v>
      </c>
      <c r="C16" s="147">
        <v>11.448249223198886</v>
      </c>
      <c r="D16" s="147">
        <v>-32.30602475371758</v>
      </c>
      <c r="E16" s="147">
        <v>17.003380187074796</v>
      </c>
      <c r="F16" s="147">
        <v>12.917650374876359</v>
      </c>
      <c r="G16" s="147">
        <v>10.203134743559914</v>
      </c>
      <c r="H16" s="147">
        <v>7.6873270298857932</v>
      </c>
      <c r="I16" s="147">
        <v>10.293188450059844</v>
      </c>
      <c r="J16" s="147">
        <v>-2.7414531492494945</v>
      </c>
      <c r="K16" s="147">
        <v>-9.2013775635208361</v>
      </c>
      <c r="L16" s="147">
        <v>13.472931777125879</v>
      </c>
      <c r="M16" s="147">
        <v>4.1232518277045216</v>
      </c>
    </row>
    <row r="17" spans="1:13" s="21" customFormat="1" ht="18" customHeight="1">
      <c r="A17" s="144" t="s">
        <v>385</v>
      </c>
      <c r="B17" s="148">
        <v>8.6391437254643506</v>
      </c>
      <c r="C17" s="148">
        <v>6.078054581473566</v>
      </c>
      <c r="D17" s="148">
        <v>-2.0845101665539261</v>
      </c>
      <c r="E17" s="148">
        <v>6.369503386775861</v>
      </c>
      <c r="F17" s="148">
        <v>6.3401552342643157</v>
      </c>
      <c r="G17" s="148">
        <v>3.193164246657588</v>
      </c>
      <c r="H17" s="148">
        <v>5.3572297292430449</v>
      </c>
      <c r="I17" s="148">
        <v>4.3535647162353825</v>
      </c>
      <c r="J17" s="148">
        <v>5.7168251918107131</v>
      </c>
      <c r="K17" s="148">
        <v>0.79206058951800173</v>
      </c>
      <c r="L17" s="148">
        <v>4.2186326580889215</v>
      </c>
      <c r="M17" s="148">
        <v>1.4244800373499373</v>
      </c>
    </row>
    <row r="19" spans="1:13" ht="15" customHeight="1">
      <c r="A19" s="8" t="s">
        <v>391</v>
      </c>
    </row>
  </sheetData>
  <mergeCells count="2">
    <mergeCell ref="A2:A3"/>
    <mergeCell ref="B2:M2"/>
  </mergeCells>
  <hyperlinks>
    <hyperlink ref="O3" location="Content!A1" display="Back to Content Page" xr:uid="{00000000-0004-0000-5700-000000000000}"/>
  </hyperlinks>
  <pageMargins left="0.7" right="0.7" top="0.75" bottom="0.75" header="0.3" footer="0.3"/>
  <pageSetup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P37"/>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C4" sqref="C4:N34"/>
    </sheetView>
  </sheetViews>
  <sheetFormatPr defaultColWidth="9.21875" defaultRowHeight="15" customHeight="1"/>
  <cols>
    <col min="1" max="1" width="56.21875" style="6" customWidth="1"/>
    <col min="2" max="19" width="10.77734375" style="6" customWidth="1"/>
    <col min="20" max="25" width="10.5546875" style="6" customWidth="1"/>
    <col min="26" max="27" width="22.5546875" style="6" bestFit="1" customWidth="1"/>
    <col min="28" max="29" width="12" style="6" customWidth="1"/>
    <col min="30" max="16384" width="9.21875" style="6"/>
  </cols>
  <sheetData>
    <row r="1" spans="1:16" s="133" customFormat="1" ht="21" customHeight="1">
      <c r="A1" s="133" t="s">
        <v>724</v>
      </c>
    </row>
    <row r="2" spans="1:16" ht="15" customHeight="1">
      <c r="A2" s="251" t="s">
        <v>181</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309</v>
      </c>
      <c r="B4" s="137">
        <v>11215</v>
      </c>
      <c r="C4" s="137">
        <v>12246</v>
      </c>
      <c r="D4" s="137">
        <v>12824</v>
      </c>
      <c r="E4" s="137">
        <v>12570</v>
      </c>
      <c r="F4" s="137">
        <v>12779.147437417088</v>
      </c>
      <c r="G4" s="137">
        <v>12930.406421698632</v>
      </c>
      <c r="H4" s="137">
        <v>13864.15689391673</v>
      </c>
      <c r="I4" s="137">
        <v>14160.875643914833</v>
      </c>
      <c r="J4" s="137">
        <v>12820.490265957647</v>
      </c>
      <c r="K4" s="137">
        <v>13863.748490388056</v>
      </c>
      <c r="L4" s="137">
        <v>14102.946509284251</v>
      </c>
      <c r="M4" s="137">
        <v>15706.100495541432</v>
      </c>
      <c r="N4" s="137">
        <v>20319.761157455359</v>
      </c>
      <c r="P4"/>
    </row>
    <row r="5" spans="1:16" ht="15" customHeight="1">
      <c r="A5" s="135" t="s">
        <v>310</v>
      </c>
      <c r="B5" s="137"/>
      <c r="C5" s="137"/>
      <c r="D5" s="137"/>
      <c r="E5" s="137"/>
      <c r="F5" s="137"/>
      <c r="G5" s="137"/>
      <c r="H5" s="137"/>
      <c r="I5" s="137"/>
      <c r="J5" s="137"/>
      <c r="K5" s="137"/>
      <c r="L5" s="137"/>
      <c r="M5" s="137"/>
      <c r="N5" s="137"/>
    </row>
    <row r="6" spans="1:16" ht="15" customHeight="1">
      <c r="A6" s="135" t="s">
        <v>311</v>
      </c>
      <c r="B6" s="137"/>
      <c r="C6" s="137"/>
      <c r="D6" s="137"/>
      <c r="E6" s="137"/>
      <c r="F6" s="137"/>
      <c r="G6" s="137"/>
      <c r="H6" s="137"/>
      <c r="I6" s="137"/>
      <c r="J6" s="137"/>
      <c r="K6" s="137"/>
      <c r="L6" s="137"/>
      <c r="M6" s="137"/>
      <c r="N6" s="137"/>
    </row>
    <row r="7" spans="1:16" ht="15" customHeight="1">
      <c r="A7" s="135" t="s">
        <v>312</v>
      </c>
      <c r="B7" s="137"/>
      <c r="C7" s="137"/>
      <c r="D7" s="137"/>
      <c r="E7" s="137"/>
      <c r="F7" s="137"/>
      <c r="G7" s="137"/>
      <c r="H7" s="137"/>
      <c r="I7" s="137"/>
      <c r="J7" s="137"/>
      <c r="K7" s="137"/>
      <c r="L7" s="137"/>
      <c r="M7" s="137"/>
      <c r="N7" s="137"/>
    </row>
    <row r="8" spans="1:16" ht="27.6" customHeight="1">
      <c r="A8" s="134" t="s">
        <v>313</v>
      </c>
      <c r="B8" s="137">
        <v>50653</v>
      </c>
      <c r="C8" s="137">
        <v>52492</v>
      </c>
      <c r="D8" s="137">
        <v>54380.5</v>
      </c>
      <c r="E8" s="137">
        <v>58793.2</v>
      </c>
      <c r="F8" s="137">
        <v>62058.73309374931</v>
      </c>
      <c r="G8" s="137">
        <v>64286.211089769808</v>
      </c>
      <c r="H8" s="137">
        <v>66424.637652896228</v>
      </c>
      <c r="I8" s="137">
        <v>65541.635676868711</v>
      </c>
      <c r="J8" s="137">
        <v>66820.549512094061</v>
      </c>
      <c r="K8" s="137">
        <v>63784.87245755022</v>
      </c>
      <c r="L8" s="137">
        <v>57666.147528936162</v>
      </c>
      <c r="M8" s="137">
        <v>64910.23050789487</v>
      </c>
      <c r="N8" s="137">
        <v>78261.44460351771</v>
      </c>
    </row>
    <row r="9" spans="1:16" ht="15" customHeight="1">
      <c r="A9" s="135" t="s">
        <v>314</v>
      </c>
      <c r="B9" s="137">
        <v>1173</v>
      </c>
      <c r="C9" s="137">
        <v>1041</v>
      </c>
      <c r="D9" s="137">
        <v>1000</v>
      </c>
      <c r="E9" s="137">
        <v>990</v>
      </c>
      <c r="F9" s="137">
        <v>1082.7567062350624</v>
      </c>
      <c r="G9" s="137">
        <v>1047.300065435262</v>
      </c>
      <c r="H9" s="137">
        <v>1153.3350593381799</v>
      </c>
      <c r="I9" s="137">
        <v>1320.5883000836734</v>
      </c>
      <c r="J9" s="137">
        <v>1560.6261311421931</v>
      </c>
      <c r="K9" s="137">
        <v>1614.935523033417</v>
      </c>
      <c r="L9" s="137">
        <v>1472.0282078245004</v>
      </c>
      <c r="M9" s="137">
        <v>1657.6571840305592</v>
      </c>
      <c r="N9" s="137">
        <v>1895.8617838784978</v>
      </c>
    </row>
    <row r="10" spans="1:16" ht="15" customHeight="1">
      <c r="A10" s="135" t="s">
        <v>315</v>
      </c>
      <c r="B10" s="137">
        <v>43620</v>
      </c>
      <c r="C10" s="137">
        <v>45847.7</v>
      </c>
      <c r="D10" s="137">
        <v>47854.5</v>
      </c>
      <c r="E10" s="137">
        <v>51787.6</v>
      </c>
      <c r="F10" s="137">
        <v>54143.907462537398</v>
      </c>
      <c r="G10" s="137">
        <v>54758.45811072622</v>
      </c>
      <c r="H10" s="137">
        <v>55429.284033336036</v>
      </c>
      <c r="I10" s="137">
        <v>55984.596049921645</v>
      </c>
      <c r="J10" s="137">
        <v>56630.218734641858</v>
      </c>
      <c r="K10" s="137">
        <v>53873.717370242033</v>
      </c>
      <c r="L10" s="137">
        <v>48551.664644044387</v>
      </c>
      <c r="M10" s="137">
        <v>56012.045517077684</v>
      </c>
      <c r="N10" s="137">
        <v>68380.682970123249</v>
      </c>
    </row>
    <row r="11" spans="1:16" ht="15" customHeight="1">
      <c r="A11" s="135" t="s">
        <v>316</v>
      </c>
      <c r="B11" s="137">
        <v>4939</v>
      </c>
      <c r="C11" s="137">
        <v>4706.3</v>
      </c>
      <c r="D11" s="137">
        <v>4306</v>
      </c>
      <c r="E11" s="137">
        <v>4721.6000000000004</v>
      </c>
      <c r="F11" s="137">
        <v>5503.1888530516399</v>
      </c>
      <c r="G11" s="137">
        <v>7062.8377740877631</v>
      </c>
      <c r="H11" s="137">
        <v>8390.2635149820853</v>
      </c>
      <c r="I11" s="137">
        <v>6738.7637571955875</v>
      </c>
      <c r="J11" s="137">
        <v>7001.0331937677056</v>
      </c>
      <c r="K11" s="137">
        <v>6666.0796890104057</v>
      </c>
      <c r="L11" s="137">
        <v>6093.3383413086103</v>
      </c>
      <c r="M11" s="137">
        <v>5609.0478880099463</v>
      </c>
      <c r="N11" s="137">
        <v>6310.2965773972583</v>
      </c>
    </row>
    <row r="12" spans="1:16" ht="27" customHeight="1">
      <c r="A12" s="135" t="s">
        <v>317</v>
      </c>
      <c r="B12" s="137">
        <v>921</v>
      </c>
      <c r="C12" s="137">
        <v>897</v>
      </c>
      <c r="D12" s="137">
        <v>1220</v>
      </c>
      <c r="E12" s="137">
        <v>1294</v>
      </c>
      <c r="F12" s="137">
        <v>1328.8800719252083</v>
      </c>
      <c r="G12" s="137">
        <v>1417.6151395205629</v>
      </c>
      <c r="H12" s="137">
        <v>1451.7550452399332</v>
      </c>
      <c r="I12" s="137">
        <v>1497.6875696678082</v>
      </c>
      <c r="J12" s="137">
        <v>1628.6714525423101</v>
      </c>
      <c r="K12" s="137">
        <v>1630.1398752643631</v>
      </c>
      <c r="L12" s="137">
        <v>1549.1163357586602</v>
      </c>
      <c r="M12" s="137">
        <v>1631.4799187766791</v>
      </c>
      <c r="N12" s="137">
        <v>1674.603272118705</v>
      </c>
    </row>
    <row r="13" spans="1:16" ht="15" customHeight="1">
      <c r="A13" s="134" t="s">
        <v>308</v>
      </c>
      <c r="B13" s="137">
        <v>18551</v>
      </c>
      <c r="C13" s="137">
        <v>18927</v>
      </c>
      <c r="D13" s="137">
        <v>19043</v>
      </c>
      <c r="E13" s="137">
        <v>17923</v>
      </c>
      <c r="F13" s="137">
        <v>16882.030729244743</v>
      </c>
      <c r="G13" s="137">
        <v>16505.197872277884</v>
      </c>
      <c r="H13" s="137">
        <v>16764.143810379737</v>
      </c>
      <c r="I13" s="137">
        <v>18450.911151813965</v>
      </c>
      <c r="J13" s="137">
        <v>21185.14979169541</v>
      </c>
      <c r="K13" s="137">
        <v>22816.930426597366</v>
      </c>
      <c r="L13" s="137">
        <v>17033.006150840749</v>
      </c>
      <c r="M13" s="137">
        <v>22419.220872929756</v>
      </c>
      <c r="N13" s="137">
        <v>25926.091101848957</v>
      </c>
    </row>
    <row r="14" spans="1:16" ht="27.6" customHeight="1">
      <c r="A14" s="134" t="s">
        <v>318</v>
      </c>
      <c r="B14" s="137">
        <v>65951</v>
      </c>
      <c r="C14" s="137">
        <v>71538</v>
      </c>
      <c r="D14" s="137">
        <v>76072</v>
      </c>
      <c r="E14" s="137">
        <v>78616.395106866388</v>
      </c>
      <c r="F14" s="137">
        <v>85048.603130724397</v>
      </c>
      <c r="G14" s="137">
        <v>91269.339877912033</v>
      </c>
      <c r="H14" s="137">
        <v>98799.569099508313</v>
      </c>
      <c r="I14" s="137">
        <v>106131.90895134793</v>
      </c>
      <c r="J14" s="137">
        <v>113034.23678981401</v>
      </c>
      <c r="K14" s="137">
        <v>115108.23891918577</v>
      </c>
      <c r="L14" s="137">
        <v>82744.085180364229</v>
      </c>
      <c r="M14" s="137">
        <v>84648.872756717261</v>
      </c>
      <c r="N14" s="137">
        <v>114451.94766047661</v>
      </c>
    </row>
    <row r="15" spans="1:16" ht="15" customHeight="1">
      <c r="A15" s="135" t="s">
        <v>319</v>
      </c>
      <c r="B15" s="137">
        <v>30593</v>
      </c>
      <c r="C15" s="137">
        <v>33104</v>
      </c>
      <c r="D15" s="137">
        <v>36219</v>
      </c>
      <c r="E15" s="137">
        <v>38965</v>
      </c>
      <c r="F15" s="137">
        <v>41597.624003675628</v>
      </c>
      <c r="G15" s="137">
        <v>43796.125954288444</v>
      </c>
      <c r="H15" s="137">
        <v>46042.060229238028</v>
      </c>
      <c r="I15" s="137">
        <v>49206.367961124895</v>
      </c>
      <c r="J15" s="137">
        <v>52615.426751196537</v>
      </c>
      <c r="K15" s="137">
        <v>54673.070459723</v>
      </c>
      <c r="L15" s="137">
        <v>48931.280794774495</v>
      </c>
      <c r="M15" s="137">
        <v>50755.780125822421</v>
      </c>
      <c r="N15" s="137">
        <v>57064.520913680069</v>
      </c>
    </row>
    <row r="16" spans="1:16" ht="15" customHeight="1">
      <c r="A16" s="135" t="s">
        <v>320</v>
      </c>
      <c r="B16" s="137">
        <v>16729</v>
      </c>
      <c r="C16" s="137">
        <v>18144</v>
      </c>
      <c r="D16" s="137">
        <v>18656</v>
      </c>
      <c r="E16" s="137">
        <v>19824.853296593479</v>
      </c>
      <c r="F16" s="137">
        <v>21448.979127048777</v>
      </c>
      <c r="G16" s="137">
        <v>23203.213923623585</v>
      </c>
      <c r="H16" s="137">
        <v>25220.508870270292</v>
      </c>
      <c r="I16" s="137">
        <v>27141.540990223028</v>
      </c>
      <c r="J16" s="137">
        <v>28771.005782086151</v>
      </c>
      <c r="K16" s="137">
        <v>28721.168459462748</v>
      </c>
      <c r="L16" s="137">
        <v>22179.804385589734</v>
      </c>
      <c r="M16" s="137">
        <v>23174.337706910588</v>
      </c>
      <c r="N16" s="137">
        <v>25305.477294641718</v>
      </c>
    </row>
    <row r="17" spans="1:14" ht="15" customHeight="1">
      <c r="A17" s="135" t="s">
        <v>321</v>
      </c>
      <c r="B17" s="137">
        <v>18629</v>
      </c>
      <c r="C17" s="137">
        <v>20290</v>
      </c>
      <c r="D17" s="137">
        <v>21197</v>
      </c>
      <c r="E17" s="137">
        <v>19826.541810272905</v>
      </c>
      <c r="F17" s="137">
        <v>22002</v>
      </c>
      <c r="G17" s="137">
        <v>24270</v>
      </c>
      <c r="H17" s="137">
        <v>27537</v>
      </c>
      <c r="I17" s="137">
        <v>29784.000000000004</v>
      </c>
      <c r="J17" s="137">
        <v>31647.804256531323</v>
      </c>
      <c r="K17" s="137">
        <v>31714.000000000011</v>
      </c>
      <c r="L17" s="137">
        <v>11632.999999999998</v>
      </c>
      <c r="M17" s="137">
        <v>10718.754923984254</v>
      </c>
      <c r="N17" s="137">
        <v>32081.949452154811</v>
      </c>
    </row>
    <row r="18" spans="1:14" ht="15" customHeight="1">
      <c r="A18" s="134" t="s">
        <v>322</v>
      </c>
      <c r="B18" s="137">
        <v>13352</v>
      </c>
      <c r="C18" s="137">
        <v>13611</v>
      </c>
      <c r="D18" s="137">
        <v>13775</v>
      </c>
      <c r="E18" s="137">
        <v>14398.342123829554</v>
      </c>
      <c r="F18" s="137">
        <v>15000.065147430802</v>
      </c>
      <c r="G18" s="137">
        <v>15949.926526985988</v>
      </c>
      <c r="H18" s="137">
        <v>16557.434435267896</v>
      </c>
      <c r="I18" s="137">
        <v>17224.156445348232</v>
      </c>
      <c r="J18" s="137">
        <v>18153.949720458495</v>
      </c>
      <c r="K18" s="137">
        <v>19388.127944349344</v>
      </c>
      <c r="L18" s="137">
        <v>20092.795803231718</v>
      </c>
      <c r="M18" s="137">
        <v>21588.130492236094</v>
      </c>
      <c r="N18" s="137">
        <v>22493.633003483752</v>
      </c>
    </row>
    <row r="19" spans="1:14" ht="15" customHeight="1">
      <c r="A19" s="134" t="s">
        <v>323</v>
      </c>
      <c r="B19" s="137">
        <v>31777</v>
      </c>
      <c r="C19" s="137">
        <v>34201</v>
      </c>
      <c r="D19" s="137">
        <v>36736</v>
      </c>
      <c r="E19" s="137">
        <v>39406.259403215336</v>
      </c>
      <c r="F19" s="137">
        <v>42684.502007458141</v>
      </c>
      <c r="G19" s="137">
        <v>45129.186660788677</v>
      </c>
      <c r="H19" s="137">
        <v>48351.522432923128</v>
      </c>
      <c r="I19" s="137">
        <v>50517.001808553519</v>
      </c>
      <c r="J19" s="137">
        <v>53478.296698050559</v>
      </c>
      <c r="K19" s="137">
        <v>55178.941660793091</v>
      </c>
      <c r="L19" s="137">
        <v>55561.764001887204</v>
      </c>
      <c r="M19" s="137">
        <v>58828.915487852682</v>
      </c>
      <c r="N19" s="137">
        <v>67712.250991593042</v>
      </c>
    </row>
    <row r="20" spans="1:14" ht="15" customHeight="1">
      <c r="A20" s="134" t="s">
        <v>324</v>
      </c>
      <c r="B20" s="137">
        <v>17652</v>
      </c>
      <c r="C20" s="137">
        <v>18235</v>
      </c>
      <c r="D20" s="137">
        <v>18802</v>
      </c>
      <c r="E20" s="137">
        <v>20041.689839632782</v>
      </c>
      <c r="F20" s="137">
        <v>21168.625283051864</v>
      </c>
      <c r="G20" s="137">
        <v>21930.295307469401</v>
      </c>
      <c r="H20" s="137">
        <v>22824.74104349441</v>
      </c>
      <c r="I20" s="137">
        <v>23923.775196230763</v>
      </c>
      <c r="J20" s="137">
        <v>24924.192640573794</v>
      </c>
      <c r="K20" s="137">
        <v>25756.480275122147</v>
      </c>
      <c r="L20" s="137">
        <v>25357.484571422021</v>
      </c>
      <c r="M20" s="137">
        <v>26042.169522743581</v>
      </c>
      <c r="N20" s="137">
        <v>27544.48892885535</v>
      </c>
    </row>
    <row r="21" spans="1:14" ht="27.6" customHeight="1">
      <c r="A21" s="134" t="s">
        <v>325</v>
      </c>
      <c r="B21" s="137">
        <v>16528</v>
      </c>
      <c r="C21" s="137">
        <v>18810</v>
      </c>
      <c r="D21" s="137">
        <v>21027</v>
      </c>
      <c r="E21" s="137">
        <v>23378</v>
      </c>
      <c r="F21" s="137">
        <v>25950.997361085916</v>
      </c>
      <c r="G21" s="137">
        <v>27754.288302147186</v>
      </c>
      <c r="H21" s="137">
        <v>29987.579320114164</v>
      </c>
      <c r="I21" s="137">
        <v>33160.432894647733</v>
      </c>
      <c r="J21" s="137">
        <v>36471.95401523172</v>
      </c>
      <c r="K21" s="137">
        <v>38527.763743868127</v>
      </c>
      <c r="L21" s="137">
        <v>33037.036410178545</v>
      </c>
      <c r="M21" s="137">
        <v>35862.994382102886</v>
      </c>
      <c r="N21" s="137">
        <v>41638.113649548104</v>
      </c>
    </row>
    <row r="22" spans="1:14" ht="15" customHeight="1">
      <c r="A22" s="135" t="s">
        <v>326</v>
      </c>
      <c r="B22" s="137">
        <v>10411</v>
      </c>
      <c r="C22" s="137">
        <v>11851</v>
      </c>
      <c r="D22" s="137">
        <v>13207</v>
      </c>
      <c r="E22" s="137">
        <v>14624</v>
      </c>
      <c r="F22" s="137">
        <v>16251.341716308614</v>
      </c>
      <c r="G22" s="137">
        <v>17474.128682050035</v>
      </c>
      <c r="H22" s="137">
        <v>19047.775838119331</v>
      </c>
      <c r="I22" s="137">
        <v>21097.708259873565</v>
      </c>
      <c r="J22" s="137">
        <v>23524.017625025324</v>
      </c>
      <c r="K22" s="137">
        <v>24839.277207480889</v>
      </c>
      <c r="L22" s="137">
        <v>21792.149382549698</v>
      </c>
      <c r="M22" s="137">
        <v>23837.941817475996</v>
      </c>
      <c r="N22" s="137">
        <v>27768.071460989886</v>
      </c>
    </row>
    <row r="23" spans="1:14" ht="15" customHeight="1">
      <c r="A23" s="135" t="s">
        <v>327</v>
      </c>
      <c r="B23" s="137">
        <v>6117</v>
      </c>
      <c r="C23" s="137">
        <v>6959</v>
      </c>
      <c r="D23" s="137">
        <v>7820</v>
      </c>
      <c r="E23" s="137">
        <v>8754</v>
      </c>
      <c r="F23" s="137">
        <v>9699.6556447773037</v>
      </c>
      <c r="G23" s="137">
        <v>10280.159620097153</v>
      </c>
      <c r="H23" s="137">
        <v>10939.803481994833</v>
      </c>
      <c r="I23" s="137">
        <v>12062.724634774167</v>
      </c>
      <c r="J23" s="137">
        <v>12947.936390206392</v>
      </c>
      <c r="K23" s="137">
        <v>13688.486536387241</v>
      </c>
      <c r="L23" s="137">
        <v>11244.887027628845</v>
      </c>
      <c r="M23" s="137">
        <v>12025.052564626894</v>
      </c>
      <c r="N23" s="137">
        <v>13870.04218855822</v>
      </c>
    </row>
    <row r="24" spans="1:14" ht="27.6" customHeight="1">
      <c r="A24" s="134" t="s">
        <v>328</v>
      </c>
      <c r="B24" s="137">
        <v>36878</v>
      </c>
      <c r="C24" s="137">
        <v>39589</v>
      </c>
      <c r="D24" s="137">
        <v>42310</v>
      </c>
      <c r="E24" s="137">
        <v>49292.80308780296</v>
      </c>
      <c r="F24" s="137">
        <v>52828.154955042279</v>
      </c>
      <c r="G24" s="137">
        <v>55849.70980219607</v>
      </c>
      <c r="H24" s="137">
        <v>60833.814151280312</v>
      </c>
      <c r="I24" s="137">
        <v>63526.816812594428</v>
      </c>
      <c r="J24" s="137">
        <v>66596.771345409288</v>
      </c>
      <c r="K24" s="137">
        <v>68623.340101357768</v>
      </c>
      <c r="L24" s="137">
        <v>70322.714443362405</v>
      </c>
      <c r="M24" s="137">
        <v>75666.879749535641</v>
      </c>
      <c r="N24" s="137">
        <v>82377.784333549556</v>
      </c>
    </row>
    <row r="25" spans="1:14" ht="27" customHeight="1">
      <c r="A25" s="135" t="s">
        <v>329</v>
      </c>
      <c r="B25" s="137">
        <v>15498</v>
      </c>
      <c r="C25" s="137">
        <v>16483</v>
      </c>
      <c r="D25" s="137">
        <v>17327</v>
      </c>
      <c r="E25" s="137">
        <v>20385.188488911619</v>
      </c>
      <c r="F25" s="137">
        <v>21704.225082263551</v>
      </c>
      <c r="G25" s="137">
        <v>22783.252479051462</v>
      </c>
      <c r="H25" s="137">
        <v>25091.875672910366</v>
      </c>
      <c r="I25" s="137">
        <v>25618.184187035058</v>
      </c>
      <c r="J25" s="137">
        <v>26582.777574066873</v>
      </c>
      <c r="K25" s="137">
        <v>27484.633309692264</v>
      </c>
      <c r="L25" s="137">
        <v>28859.592350218576</v>
      </c>
      <c r="M25" s="137">
        <v>31281.596083046919</v>
      </c>
      <c r="N25" s="137">
        <v>34116.508269846629</v>
      </c>
    </row>
    <row r="26" spans="1:14" ht="15" customHeight="1">
      <c r="A26" s="135" t="s">
        <v>330</v>
      </c>
      <c r="B26" s="137">
        <v>11934</v>
      </c>
      <c r="C26" s="137">
        <v>12837</v>
      </c>
      <c r="D26" s="137">
        <v>13804</v>
      </c>
      <c r="E26" s="137">
        <v>15767.272640072586</v>
      </c>
      <c r="F26" s="137">
        <v>16635.373900666218</v>
      </c>
      <c r="G26" s="137">
        <v>17761.78207248533</v>
      </c>
      <c r="H26" s="137">
        <v>19088.452102173564</v>
      </c>
      <c r="I26" s="137">
        <v>19902.829033849357</v>
      </c>
      <c r="J26" s="137">
        <v>20770.670902071943</v>
      </c>
      <c r="K26" s="137">
        <v>20833.224669404353</v>
      </c>
      <c r="L26" s="137">
        <v>20841.414551536163</v>
      </c>
      <c r="M26" s="137">
        <v>21845.516713006087</v>
      </c>
      <c r="N26" s="137">
        <v>23253.660602207645</v>
      </c>
    </row>
    <row r="27" spans="1:14" ht="15" customHeight="1">
      <c r="A27" s="135" t="s">
        <v>331</v>
      </c>
      <c r="B27" s="137">
        <v>9446</v>
      </c>
      <c r="C27" s="137">
        <v>10269</v>
      </c>
      <c r="D27" s="137">
        <v>11179</v>
      </c>
      <c r="E27" s="137">
        <v>13140.341958818753</v>
      </c>
      <c r="F27" s="137">
        <v>14488.55597211251</v>
      </c>
      <c r="G27" s="137">
        <v>15304.675250659271</v>
      </c>
      <c r="H27" s="137">
        <v>16653.486376196379</v>
      </c>
      <c r="I27" s="137">
        <v>18005.803591710013</v>
      </c>
      <c r="J27" s="137">
        <v>19243.322869270476</v>
      </c>
      <c r="K27" s="137">
        <v>20305.48212226115</v>
      </c>
      <c r="L27" s="137">
        <v>20621.707541607673</v>
      </c>
      <c r="M27" s="137">
        <v>22539.766953482642</v>
      </c>
      <c r="N27" s="137">
        <v>25007.615461495283</v>
      </c>
    </row>
    <row r="28" spans="1:14" ht="15" customHeight="1">
      <c r="A28" s="134" t="s">
        <v>332</v>
      </c>
      <c r="B28" s="137">
        <v>11444</v>
      </c>
      <c r="C28" s="137">
        <v>12967</v>
      </c>
      <c r="D28" s="137">
        <v>14351</v>
      </c>
      <c r="E28" s="137">
        <v>15954.991216354449</v>
      </c>
      <c r="F28" s="137">
        <v>17326.845068605013</v>
      </c>
      <c r="G28" s="137">
        <v>17962.662445203099</v>
      </c>
      <c r="H28" s="137">
        <v>18932.720405270171</v>
      </c>
      <c r="I28" s="137">
        <v>20412.762555587222</v>
      </c>
      <c r="J28" s="137">
        <v>21890.539462075336</v>
      </c>
      <c r="K28" s="137">
        <v>22670.99838420653</v>
      </c>
      <c r="L28" s="137">
        <v>18330.234426314222</v>
      </c>
      <c r="M28" s="137">
        <v>17808.601317986198</v>
      </c>
      <c r="N28" s="137">
        <v>20431.398034370417</v>
      </c>
    </row>
    <row r="29" spans="1:14" ht="15" customHeight="1">
      <c r="A29" s="135" t="s">
        <v>333</v>
      </c>
      <c r="B29" s="137">
        <v>7517</v>
      </c>
      <c r="C29" s="137">
        <v>8539</v>
      </c>
      <c r="D29" s="137">
        <v>9544</v>
      </c>
      <c r="E29" s="137">
        <v>10765.991216354449</v>
      </c>
      <c r="F29" s="137">
        <v>11825.494634686243</v>
      </c>
      <c r="G29" s="137">
        <v>12310.313269220713</v>
      </c>
      <c r="H29" s="137">
        <v>13067.408467925159</v>
      </c>
      <c r="I29" s="137">
        <v>14165.076428155968</v>
      </c>
      <c r="J29" s="137">
        <v>15239.039061998747</v>
      </c>
      <c r="K29" s="137">
        <v>15761.254333930765</v>
      </c>
      <c r="L29" s="137">
        <v>13158.537810574577</v>
      </c>
      <c r="M29" s="137">
        <v>12256.963048123436</v>
      </c>
      <c r="N29" s="137">
        <v>13678.240377386055</v>
      </c>
    </row>
    <row r="30" spans="1:14" ht="15" customHeight="1">
      <c r="A30" s="135" t="s">
        <v>334</v>
      </c>
      <c r="B30" s="137">
        <v>3927</v>
      </c>
      <c r="C30" s="137">
        <v>4428</v>
      </c>
      <c r="D30" s="137">
        <v>4807</v>
      </c>
      <c r="E30" s="137">
        <v>5189</v>
      </c>
      <c r="F30" s="137">
        <v>5501.3504339187693</v>
      </c>
      <c r="G30" s="137">
        <v>5652.3491759823864</v>
      </c>
      <c r="H30" s="137">
        <v>5865.3119373450118</v>
      </c>
      <c r="I30" s="137">
        <v>6247.6861274312541</v>
      </c>
      <c r="J30" s="137">
        <v>6651.5004000765875</v>
      </c>
      <c r="K30" s="137">
        <v>6909.7440502757654</v>
      </c>
      <c r="L30" s="137">
        <v>5171.6966157396437</v>
      </c>
      <c r="M30" s="137">
        <v>5551.6382698627613</v>
      </c>
      <c r="N30" s="137">
        <v>6753.157656984361</v>
      </c>
    </row>
    <row r="31" spans="1:14" ht="15" customHeight="1">
      <c r="A31" s="135" t="s">
        <v>335</v>
      </c>
      <c r="B31" s="137"/>
      <c r="C31" s="137"/>
      <c r="D31" s="137"/>
      <c r="E31" s="137"/>
      <c r="F31" s="137"/>
      <c r="G31" s="137"/>
      <c r="H31" s="137"/>
      <c r="I31" s="137"/>
      <c r="J31" s="137"/>
      <c r="K31" s="137"/>
      <c r="L31" s="137"/>
      <c r="M31" s="137"/>
      <c r="N31" s="137"/>
    </row>
    <row r="32" spans="1:14" s="7" customFormat="1" ht="15" customHeight="1">
      <c r="A32" s="134" t="s">
        <v>367</v>
      </c>
      <c r="B32" s="138">
        <v>274000</v>
      </c>
      <c r="C32" s="138">
        <v>292617</v>
      </c>
      <c r="D32" s="138">
        <v>309319</v>
      </c>
      <c r="E32" s="138">
        <v>330375.5673582303</v>
      </c>
      <c r="F32" s="138">
        <v>351727.70421380957</v>
      </c>
      <c r="G32" s="138">
        <v>369567.22430644877</v>
      </c>
      <c r="H32" s="138">
        <v>393340.31924505107</v>
      </c>
      <c r="I32" s="138">
        <v>413050.27713690733</v>
      </c>
      <c r="J32" s="138">
        <v>435376.1302413604</v>
      </c>
      <c r="K32" s="138">
        <v>445719.44240341842</v>
      </c>
      <c r="L32" s="138">
        <v>394248.21502582147</v>
      </c>
      <c r="M32" s="138">
        <v>423482.1155855403</v>
      </c>
      <c r="N32" s="138">
        <v>501156.91346469882</v>
      </c>
    </row>
    <row r="33" spans="1:14" ht="15" customHeight="1">
      <c r="A33" s="135" t="s">
        <v>368</v>
      </c>
      <c r="B33" s="137">
        <v>33957</v>
      </c>
      <c r="C33" s="137">
        <v>38030</v>
      </c>
      <c r="D33" s="137">
        <v>41325</v>
      </c>
      <c r="E33" s="137">
        <v>47035.180000000008</v>
      </c>
      <c r="F33" s="137">
        <v>48622.829999999987</v>
      </c>
      <c r="G33" s="137">
        <v>51369.080999999991</v>
      </c>
      <c r="H33" s="137">
        <v>54280.172999999995</v>
      </c>
      <c r="I33" s="137">
        <v>59811.02184899999</v>
      </c>
      <c r="J33" s="137">
        <v>64670.594017000003</v>
      </c>
      <c r="K33" s="137">
        <v>66388.300858999981</v>
      </c>
      <c r="L33" s="137">
        <v>54625.695960499987</v>
      </c>
      <c r="M33" s="137">
        <v>55324.969999999987</v>
      </c>
      <c r="N33" s="137">
        <v>70955</v>
      </c>
    </row>
    <row r="34" spans="1:14" s="7" customFormat="1" ht="15" customHeight="1">
      <c r="A34" s="134" t="s">
        <v>369</v>
      </c>
      <c r="B34" s="138">
        <v>307957</v>
      </c>
      <c r="C34" s="138">
        <v>330647</v>
      </c>
      <c r="D34" s="138">
        <v>350644</v>
      </c>
      <c r="E34" s="138">
        <v>377410.74735823029</v>
      </c>
      <c r="F34" s="138">
        <v>400350.53421380953</v>
      </c>
      <c r="G34" s="138">
        <v>420936.30530644878</v>
      </c>
      <c r="H34" s="138">
        <v>447620.49224505108</v>
      </c>
      <c r="I34" s="138">
        <v>472861.29898590734</v>
      </c>
      <c r="J34" s="138">
        <v>500046.72425836039</v>
      </c>
      <c r="K34" s="138">
        <v>512107.74326241843</v>
      </c>
      <c r="L34" s="138">
        <v>448874</v>
      </c>
      <c r="M34" s="138">
        <v>478807</v>
      </c>
      <c r="N34" s="138">
        <v>572111</v>
      </c>
    </row>
    <row r="36" spans="1:14" ht="15" customHeight="1">
      <c r="A36" s="6" t="s">
        <v>841</v>
      </c>
      <c r="B36" s="10"/>
      <c r="C36" s="10"/>
      <c r="D36" s="10"/>
      <c r="E36" s="10"/>
      <c r="F36" s="10"/>
      <c r="G36" s="10"/>
      <c r="H36" s="10"/>
      <c r="I36" s="10"/>
      <c r="J36" s="10"/>
      <c r="K36" s="10"/>
      <c r="L36" s="10"/>
      <c r="M36" s="10"/>
      <c r="N36" s="10"/>
    </row>
    <row r="37" spans="1:14" ht="15" customHeight="1">
      <c r="B37" s="10"/>
      <c r="C37" s="10"/>
      <c r="D37" s="10"/>
      <c r="E37" s="10"/>
      <c r="F37" s="10"/>
      <c r="G37" s="10"/>
      <c r="H37" s="10"/>
      <c r="I37" s="10"/>
      <c r="J37" s="10"/>
      <c r="K37" s="10"/>
      <c r="L37" s="10"/>
      <c r="M37" s="10"/>
      <c r="N37" s="10"/>
    </row>
  </sheetData>
  <mergeCells count="2">
    <mergeCell ref="A2:A3"/>
    <mergeCell ref="B2:N2"/>
  </mergeCells>
  <hyperlinks>
    <hyperlink ref="P3" location="Content!A1" display="Back to Content Page" xr:uid="{00000000-0004-0000-5800-000000000000}"/>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69"/>
  <sheetViews>
    <sheetView zoomScale="95" zoomScaleNormal="95" workbookViewId="0">
      <pane xSplit="1" ySplit="1" topLeftCell="B2" activePane="bottomRight" state="frozen"/>
      <selection activeCell="H27" sqref="H27"/>
      <selection pane="topRight" activeCell="H27" sqref="H27"/>
      <selection pane="bottomLeft" activeCell="H27" sqref="H27"/>
      <selection pane="bottomRight" activeCell="B4" sqref="B4:B34"/>
    </sheetView>
  </sheetViews>
  <sheetFormatPr defaultColWidth="9.21875" defaultRowHeight="15" customHeight="1"/>
  <cols>
    <col min="1" max="1" width="52.21875" style="6" customWidth="1"/>
    <col min="2" max="24" width="9.77734375" style="6" customWidth="1"/>
    <col min="25" max="27" width="12.21875" style="6" bestFit="1" customWidth="1"/>
    <col min="28" max="16384" width="9.21875" style="6"/>
  </cols>
  <sheetData>
    <row r="1" spans="1:16" s="7" customFormat="1" ht="18" customHeight="1">
      <c r="A1" s="133" t="s">
        <v>649</v>
      </c>
    </row>
    <row r="2" spans="1:16" ht="15" customHeight="1">
      <c r="A2" s="251" t="s">
        <v>181</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309</v>
      </c>
      <c r="B4" s="137">
        <v>108.65766847911118</v>
      </c>
      <c r="C4" s="137">
        <v>116.56328410318453</v>
      </c>
      <c r="D4" s="137">
        <v>123.52950788937528</v>
      </c>
      <c r="E4" s="137">
        <v>121.078800763782</v>
      </c>
      <c r="F4" s="137">
        <v>96.735738699479356</v>
      </c>
      <c r="G4" s="137">
        <v>89.179085027727297</v>
      </c>
      <c r="H4" s="137">
        <v>104.11692565537889</v>
      </c>
      <c r="I4" s="137">
        <v>114.5383957980002</v>
      </c>
      <c r="J4" s="137">
        <v>103.94024937882352</v>
      </c>
      <c r="K4" s="137">
        <v>107.075105243259</v>
      </c>
      <c r="L4" s="137">
        <v>108.74349085489909</v>
      </c>
      <c r="M4" s="137">
        <v>133.79555292375898</v>
      </c>
      <c r="N4" s="137">
        <v>135.61198633480697</v>
      </c>
    </row>
    <row r="5" spans="1:16" ht="15" customHeight="1">
      <c r="A5" s="135" t="s">
        <v>310</v>
      </c>
      <c r="B5" s="137">
        <v>97.825193591461655</v>
      </c>
      <c r="C5" s="137">
        <v>106.56370816165455</v>
      </c>
      <c r="D5" s="137">
        <v>114.45618962612355</v>
      </c>
      <c r="E5" s="137">
        <v>112.79546801238538</v>
      </c>
      <c r="F5" s="137">
        <v>88.561655528409005</v>
      </c>
      <c r="G5" s="137">
        <v>82.212385467035489</v>
      </c>
      <c r="H5" s="137">
        <v>98.62159433985714</v>
      </c>
      <c r="I5" s="137">
        <v>108.00818661763229</v>
      </c>
      <c r="J5" s="137">
        <v>97.105937710826339</v>
      </c>
      <c r="K5" s="137">
        <v>100.77177577548557</v>
      </c>
      <c r="L5" s="137">
        <v>103.9681562943892</v>
      </c>
      <c r="M5" s="137">
        <v>129.31422982940001</v>
      </c>
      <c r="N5" s="137">
        <v>131.27545670108717</v>
      </c>
    </row>
    <row r="6" spans="1:16" ht="15" customHeight="1">
      <c r="A6" s="135" t="s">
        <v>311</v>
      </c>
      <c r="B6" s="137">
        <v>9.2503537167329988</v>
      </c>
      <c r="C6" s="137">
        <v>9.1572957496120502</v>
      </c>
      <c r="D6" s="137">
        <v>8.1459455682190764</v>
      </c>
      <c r="E6" s="137">
        <v>6.8357988650466188</v>
      </c>
      <c r="F6" s="137">
        <v>6.1984434457339956</v>
      </c>
      <c r="G6" s="137">
        <v>5.232761482070619</v>
      </c>
      <c r="H6" s="137">
        <v>4.5563127332328355</v>
      </c>
      <c r="I6" s="137">
        <v>5.0935332024064595</v>
      </c>
      <c r="J6" s="137">
        <v>4.8182042320620315</v>
      </c>
      <c r="K6" s="137">
        <v>4.6769544813368054</v>
      </c>
      <c r="L6" s="137">
        <v>4.0632365833629258</v>
      </c>
      <c r="M6" s="137">
        <v>4.1011057939631579</v>
      </c>
      <c r="N6" s="137">
        <v>3.9478258936446267</v>
      </c>
    </row>
    <row r="7" spans="1:16" ht="15" customHeight="1">
      <c r="A7" s="135" t="s">
        <v>312</v>
      </c>
      <c r="B7" s="137">
        <v>1.582121170916555</v>
      </c>
      <c r="C7" s="137">
        <v>0.84228019191794201</v>
      </c>
      <c r="D7" s="137">
        <v>0.92737269503266717</v>
      </c>
      <c r="E7" s="137">
        <v>1.4475338863499938</v>
      </c>
      <c r="F7" s="137">
        <v>1.97563972533635</v>
      </c>
      <c r="G7" s="137">
        <v>1.7339380786211978</v>
      </c>
      <c r="H7" s="137">
        <v>0.93901858228892077</v>
      </c>
      <c r="I7" s="137">
        <v>1.4366759779614542</v>
      </c>
      <c r="J7" s="137">
        <v>2.0161074359351492</v>
      </c>
      <c r="K7" s="137">
        <v>1.6263749864366319</v>
      </c>
      <c r="L7" s="137">
        <v>0.71209797714695788</v>
      </c>
      <c r="M7" s="137">
        <v>0.38021730039580937</v>
      </c>
      <c r="N7" s="137">
        <v>0.38870374007516867</v>
      </c>
    </row>
    <row r="8" spans="1:16" ht="27.6" customHeight="1">
      <c r="A8" s="134" t="s">
        <v>313</v>
      </c>
      <c r="B8" s="137">
        <v>540.53421625397482</v>
      </c>
      <c r="C8" s="137">
        <v>694.32240815195325</v>
      </c>
      <c r="D8" s="137">
        <v>579.69734148824716</v>
      </c>
      <c r="E8" s="137">
        <v>539.57759904773604</v>
      </c>
      <c r="F8" s="137">
        <v>652.94733773326925</v>
      </c>
      <c r="G8" s="137">
        <v>674.88770846236457</v>
      </c>
      <c r="H8" s="137">
        <v>555.4812280659238</v>
      </c>
      <c r="I8" s="137">
        <v>560.23122775790137</v>
      </c>
      <c r="J8" s="137">
        <v>667.77916669825606</v>
      </c>
      <c r="K8" s="137">
        <v>658.54391274145905</v>
      </c>
      <c r="L8" s="137">
        <v>597.31492003301776</v>
      </c>
      <c r="M8" s="137">
        <v>673.61827750925613</v>
      </c>
      <c r="N8" s="137">
        <v>609.89315182554958</v>
      </c>
    </row>
    <row r="9" spans="1:16" ht="15" customHeight="1">
      <c r="A9" s="135" t="s">
        <v>314</v>
      </c>
      <c r="B9" s="137">
        <v>119.64345721619492</v>
      </c>
      <c r="C9" s="137">
        <v>222.78484658019184</v>
      </c>
      <c r="D9" s="137">
        <v>145.92514327622936</v>
      </c>
      <c r="E9" s="137">
        <v>145.03772405299526</v>
      </c>
      <c r="F9" s="137">
        <v>225.65106364017822</v>
      </c>
      <c r="G9" s="137">
        <v>197.93467398497557</v>
      </c>
      <c r="H9" s="137">
        <v>98.100494079374073</v>
      </c>
      <c r="I9" s="137">
        <v>87.122162454318413</v>
      </c>
      <c r="J9" s="137">
        <v>144.26162738858463</v>
      </c>
      <c r="K9" s="137">
        <v>127.1483458413018</v>
      </c>
      <c r="L9" s="137">
        <v>158.51884506687975</v>
      </c>
      <c r="M9" s="137">
        <v>196.68293960753974</v>
      </c>
      <c r="N9" s="137">
        <v>167.7672718793809</v>
      </c>
    </row>
    <row r="10" spans="1:16" ht="15" customHeight="1">
      <c r="A10" s="135" t="s">
        <v>315</v>
      </c>
      <c r="B10" s="137">
        <v>292.41134238251573</v>
      </c>
      <c r="C10" s="137">
        <v>327.90563533567405</v>
      </c>
      <c r="D10" s="137">
        <v>288.97044193160383</v>
      </c>
      <c r="E10" s="137">
        <v>261.54318919554765</v>
      </c>
      <c r="F10" s="137">
        <v>299.20481428106694</v>
      </c>
      <c r="G10" s="137">
        <v>356.77671776553007</v>
      </c>
      <c r="H10" s="137">
        <v>352.32876378086775</v>
      </c>
      <c r="I10" s="137">
        <v>351.59559188873016</v>
      </c>
      <c r="J10" s="137">
        <v>406.76555910923776</v>
      </c>
      <c r="K10" s="137">
        <v>413.04259847228724</v>
      </c>
      <c r="L10" s="137">
        <v>334.88264871140319</v>
      </c>
      <c r="M10" s="137">
        <v>371.1897817379886</v>
      </c>
      <c r="N10" s="137">
        <v>342.17037613449963</v>
      </c>
    </row>
    <row r="11" spans="1:16" ht="15" customHeight="1">
      <c r="A11" s="135" t="s">
        <v>316</v>
      </c>
      <c r="B11" s="137">
        <v>39.025681954094118</v>
      </c>
      <c r="C11" s="137">
        <v>42.421657614511986</v>
      </c>
      <c r="D11" s="137">
        <v>43.813136021572156</v>
      </c>
      <c r="E11" s="137">
        <v>43.915953194550028</v>
      </c>
      <c r="F11" s="137">
        <v>38.857490794736123</v>
      </c>
      <c r="G11" s="137">
        <v>30.570580779719052</v>
      </c>
      <c r="H11" s="137">
        <v>23.223857036284976</v>
      </c>
      <c r="I11" s="137">
        <v>31.1669338794065</v>
      </c>
      <c r="J11" s="137">
        <v>34.285994345469739</v>
      </c>
      <c r="K11" s="137">
        <v>26.955856747097439</v>
      </c>
      <c r="L11" s="137">
        <v>31.529748165246211</v>
      </c>
      <c r="M11" s="137">
        <v>25.817130749227122</v>
      </c>
      <c r="N11" s="137">
        <v>23.305197323069855</v>
      </c>
    </row>
    <row r="12" spans="1:16" ht="27" customHeight="1">
      <c r="A12" s="135" t="s">
        <v>317</v>
      </c>
      <c r="B12" s="137">
        <v>89.45373470117012</v>
      </c>
      <c r="C12" s="137">
        <v>101.21026862157534</v>
      </c>
      <c r="D12" s="137">
        <v>100.98862025884186</v>
      </c>
      <c r="E12" s="137">
        <v>89.080732604643146</v>
      </c>
      <c r="F12" s="137">
        <v>89.233969017287933</v>
      </c>
      <c r="G12" s="137">
        <v>89.605735932139837</v>
      </c>
      <c r="H12" s="137">
        <v>81.828113169397028</v>
      </c>
      <c r="I12" s="137">
        <v>90.346539535446269</v>
      </c>
      <c r="J12" s="137">
        <v>82.465985854963932</v>
      </c>
      <c r="K12" s="137">
        <v>91.397111680772568</v>
      </c>
      <c r="L12" s="137">
        <v>72.38367808948864</v>
      </c>
      <c r="M12" s="137">
        <v>79.928425414500637</v>
      </c>
      <c r="N12" s="137">
        <v>76.650306488599242</v>
      </c>
    </row>
    <row r="13" spans="1:16" ht="15" customHeight="1">
      <c r="A13" s="134" t="s">
        <v>308</v>
      </c>
      <c r="B13" s="137">
        <v>162.59439428203299</v>
      </c>
      <c r="C13" s="137">
        <v>157.32846612799659</v>
      </c>
      <c r="D13" s="137">
        <v>197.97063888639124</v>
      </c>
      <c r="E13" s="137">
        <v>154.30996673946865</v>
      </c>
      <c r="F13" s="137">
        <v>132.54370402589933</v>
      </c>
      <c r="G13" s="137">
        <v>120.61642159622254</v>
      </c>
      <c r="H13" s="137">
        <v>91.251417481504419</v>
      </c>
      <c r="I13" s="137">
        <v>99.108123361141139</v>
      </c>
      <c r="J13" s="137">
        <v>93.813980986440853</v>
      </c>
      <c r="K13" s="137">
        <v>74.119601779513886</v>
      </c>
      <c r="L13" s="137">
        <v>39.500048088304922</v>
      </c>
      <c r="M13" s="137">
        <v>46.434512315640752</v>
      </c>
      <c r="N13" s="137">
        <v>57.387277531751344</v>
      </c>
    </row>
    <row r="14" spans="1:16" ht="27.6" customHeight="1">
      <c r="A14" s="134" t="s">
        <v>318</v>
      </c>
      <c r="B14" s="137">
        <v>343.45894700995791</v>
      </c>
      <c r="C14" s="137">
        <v>387.28890817459319</v>
      </c>
      <c r="D14" s="137">
        <v>416.58710803301022</v>
      </c>
      <c r="E14" s="137">
        <v>408.65521043853494</v>
      </c>
      <c r="F14" s="137">
        <v>378.39786977231972</v>
      </c>
      <c r="G14" s="137">
        <v>317.71442748211848</v>
      </c>
      <c r="H14" s="137">
        <v>302.7502017399288</v>
      </c>
      <c r="I14" s="137">
        <v>340.65694137547922</v>
      </c>
      <c r="J14" s="137">
        <v>314.60178623122573</v>
      </c>
      <c r="K14" s="137">
        <v>265.99254934324159</v>
      </c>
      <c r="L14" s="137">
        <v>181.63110646334562</v>
      </c>
      <c r="M14" s="137">
        <v>201.54421263396102</v>
      </c>
      <c r="N14" s="137">
        <v>221.90056410986119</v>
      </c>
    </row>
    <row r="15" spans="1:16" ht="15" customHeight="1">
      <c r="A15" s="135" t="s">
        <v>319</v>
      </c>
      <c r="B15" s="137">
        <v>250.24511777702259</v>
      </c>
      <c r="C15" s="137">
        <v>287.34157719024239</v>
      </c>
      <c r="D15" s="137">
        <v>312.97672645288014</v>
      </c>
      <c r="E15" s="137">
        <v>311.84385897346209</v>
      </c>
      <c r="F15" s="137">
        <v>286.07617570362413</v>
      </c>
      <c r="G15" s="137">
        <v>244.85475301171149</v>
      </c>
      <c r="H15" s="137">
        <v>236.88059086031214</v>
      </c>
      <c r="I15" s="137">
        <v>267.80428355377273</v>
      </c>
      <c r="J15" s="137">
        <v>243.48275393369767</v>
      </c>
      <c r="K15" s="137">
        <v>204.12801212734647</v>
      </c>
      <c r="L15" s="137">
        <v>141.60729841752485</v>
      </c>
      <c r="M15" s="137">
        <v>157.06857922847871</v>
      </c>
      <c r="N15" s="137">
        <v>163.27513469802577</v>
      </c>
    </row>
    <row r="16" spans="1:16" ht="15" customHeight="1">
      <c r="A16" s="135" t="s">
        <v>320</v>
      </c>
      <c r="B16" s="137">
        <v>55.477819096446353</v>
      </c>
      <c r="C16" s="137">
        <v>59.941039346668816</v>
      </c>
      <c r="D16" s="137">
        <v>64.623301237250899</v>
      </c>
      <c r="E16" s="137">
        <v>62.404350556833748</v>
      </c>
      <c r="F16" s="137">
        <v>61.256799661564116</v>
      </c>
      <c r="G16" s="137">
        <v>49.427219940704461</v>
      </c>
      <c r="H16" s="137">
        <v>44.172635852930732</v>
      </c>
      <c r="I16" s="137">
        <v>47.193139668646452</v>
      </c>
      <c r="J16" s="137">
        <v>47.227788713257134</v>
      </c>
      <c r="K16" s="137">
        <v>44.176717417107689</v>
      </c>
      <c r="L16" s="137">
        <v>32.050553003946938</v>
      </c>
      <c r="M16" s="137">
        <v>35.172388654274997</v>
      </c>
      <c r="N16" s="137">
        <v>45.565480811923166</v>
      </c>
    </row>
    <row r="17" spans="1:14" ht="15" customHeight="1">
      <c r="A17" s="135" t="s">
        <v>321</v>
      </c>
      <c r="B17" s="137">
        <v>37.736010136488709</v>
      </c>
      <c r="C17" s="137">
        <v>40.006291637681933</v>
      </c>
      <c r="D17" s="137">
        <v>38.987080342879146</v>
      </c>
      <c r="E17" s="137">
        <v>34.407000908239105</v>
      </c>
      <c r="F17" s="137">
        <v>31.064894407131451</v>
      </c>
      <c r="G17" s="137">
        <v>23.432454529702529</v>
      </c>
      <c r="H17" s="137">
        <v>21.696975026685909</v>
      </c>
      <c r="I17" s="137">
        <v>25.659518153060031</v>
      </c>
      <c r="J17" s="137">
        <v>23.891243584270928</v>
      </c>
      <c r="K17" s="137">
        <v>17.687819798787434</v>
      </c>
      <c r="L17" s="137">
        <v>7.9732550418738164</v>
      </c>
      <c r="M17" s="137">
        <v>9.3032447512073198</v>
      </c>
      <c r="N17" s="137">
        <v>13.059948599912268</v>
      </c>
    </row>
    <row r="18" spans="1:14" ht="15" customHeight="1">
      <c r="A18" s="134" t="s">
        <v>322</v>
      </c>
      <c r="B18" s="137">
        <v>71.450691834972005</v>
      </c>
      <c r="C18" s="137">
        <v>79.65600601614338</v>
      </c>
      <c r="D18" s="137">
        <v>77.17242422102936</v>
      </c>
      <c r="E18" s="137">
        <v>74.767361851597812</v>
      </c>
      <c r="F18" s="137">
        <v>78.319390315892051</v>
      </c>
      <c r="G18" s="137">
        <v>74.310933149264841</v>
      </c>
      <c r="H18" s="137">
        <v>72.455010186169076</v>
      </c>
      <c r="I18" s="137">
        <v>70.747761108060246</v>
      </c>
      <c r="J18" s="137">
        <v>72.015485354300878</v>
      </c>
      <c r="K18" s="137">
        <v>69.529404507742981</v>
      </c>
      <c r="L18" s="137">
        <v>54.625288934418649</v>
      </c>
      <c r="M18" s="137">
        <v>53.766230719601801</v>
      </c>
      <c r="N18" s="137">
        <v>47.841116961310895</v>
      </c>
    </row>
    <row r="19" spans="1:14" ht="15" customHeight="1">
      <c r="A19" s="134" t="s">
        <v>323</v>
      </c>
      <c r="B19" s="137">
        <v>97.422028484264729</v>
      </c>
      <c r="C19" s="137">
        <v>111.41948908975679</v>
      </c>
      <c r="D19" s="137">
        <v>110.62187244405064</v>
      </c>
      <c r="E19" s="137">
        <v>143.30243768853333</v>
      </c>
      <c r="F19" s="137">
        <v>184.74354620690622</v>
      </c>
      <c r="G19" s="137">
        <v>203.52917529898059</v>
      </c>
      <c r="H19" s="137">
        <v>178.62180424675361</v>
      </c>
      <c r="I19" s="137">
        <v>194.4091375511498</v>
      </c>
      <c r="J19" s="137">
        <v>192.84704793065271</v>
      </c>
      <c r="K19" s="137">
        <v>284.77588759528265</v>
      </c>
      <c r="L19" s="137">
        <v>267.45759443803269</v>
      </c>
      <c r="M19" s="137">
        <v>269.88107961307327</v>
      </c>
      <c r="N19" s="137">
        <v>278.24476744118579</v>
      </c>
    </row>
    <row r="20" spans="1:14" ht="15" customHeight="1">
      <c r="A20" s="134" t="s">
        <v>324</v>
      </c>
      <c r="B20" s="137">
        <v>153.95940139992757</v>
      </c>
      <c r="C20" s="137">
        <v>159.21771323844177</v>
      </c>
      <c r="D20" s="137">
        <v>149.77336391142785</v>
      </c>
      <c r="E20" s="137">
        <v>131.70795891077711</v>
      </c>
      <c r="F20" s="137">
        <v>115.40156275569177</v>
      </c>
      <c r="G20" s="137">
        <v>98.040565258036821</v>
      </c>
      <c r="H20" s="137">
        <v>86.98701456553033</v>
      </c>
      <c r="I20" s="137">
        <v>97.225373168865573</v>
      </c>
      <c r="J20" s="137">
        <v>92.806619031115432</v>
      </c>
      <c r="K20" s="137">
        <v>86.423043145073777</v>
      </c>
      <c r="L20" s="137">
        <v>71.755829782196969</v>
      </c>
      <c r="M20" s="137">
        <v>75.241556149574677</v>
      </c>
      <c r="N20" s="137">
        <v>71.560409645629093</v>
      </c>
    </row>
    <row r="21" spans="1:14" ht="27.6" customHeight="1">
      <c r="A21" s="134" t="s">
        <v>325</v>
      </c>
      <c r="B21" s="137">
        <v>59.061995093042569</v>
      </c>
      <c r="C21" s="137">
        <v>73.800297828569811</v>
      </c>
      <c r="D21" s="137">
        <v>74.299772777589538</v>
      </c>
      <c r="E21" s="137">
        <v>69.206791384458512</v>
      </c>
      <c r="F21" s="137">
        <v>69.416351153417367</v>
      </c>
      <c r="G21" s="137">
        <v>72.837880359156628</v>
      </c>
      <c r="H21" s="137">
        <v>64.222229718708149</v>
      </c>
      <c r="I21" s="137">
        <v>69.692085953005673</v>
      </c>
      <c r="J21" s="137">
        <v>64.576582169341179</v>
      </c>
      <c r="K21" s="137">
        <v>59.561034805244866</v>
      </c>
      <c r="L21" s="137">
        <v>46.326046136292547</v>
      </c>
      <c r="M21" s="137">
        <v>49.537074492649232</v>
      </c>
      <c r="N21" s="137">
        <v>41.674316063992556</v>
      </c>
    </row>
    <row r="22" spans="1:14" ht="15" customHeight="1">
      <c r="A22" s="135" t="s">
        <v>326</v>
      </c>
      <c r="B22" s="137">
        <v>20.490361971980111</v>
      </c>
      <c r="C22" s="137">
        <v>22.45521022848887</v>
      </c>
      <c r="D22" s="137">
        <v>23.43623171440251</v>
      </c>
      <c r="E22" s="137">
        <v>25.570852994878894</v>
      </c>
      <c r="F22" s="137">
        <v>22.980372462691328</v>
      </c>
      <c r="G22" s="137">
        <v>19.32054801487617</v>
      </c>
      <c r="H22" s="137">
        <v>16.885872486786901</v>
      </c>
      <c r="I22" s="137">
        <v>18.662471321436414</v>
      </c>
      <c r="J22" s="137">
        <v>18.112443943771083</v>
      </c>
      <c r="K22" s="137">
        <v>16.917173597547741</v>
      </c>
      <c r="L22" s="137">
        <v>14.653606068004262</v>
      </c>
      <c r="M22" s="137">
        <v>15.212833858843338</v>
      </c>
      <c r="N22" s="137">
        <v>14.431051887788735</v>
      </c>
    </row>
    <row r="23" spans="1:14" ht="15" customHeight="1">
      <c r="A23" s="135" t="s">
        <v>327</v>
      </c>
      <c r="B23" s="137">
        <v>38.571633121062462</v>
      </c>
      <c r="C23" s="137">
        <v>51.345087600080937</v>
      </c>
      <c r="D23" s="137">
        <v>50.863541063187036</v>
      </c>
      <c r="E23" s="137">
        <v>43.635938389579614</v>
      </c>
      <c r="F23" s="137">
        <v>46.435978690726031</v>
      </c>
      <c r="G23" s="137">
        <v>53.517332344280454</v>
      </c>
      <c r="H23" s="137">
        <v>47.336357231921248</v>
      </c>
      <c r="I23" s="137">
        <v>51.029614631569252</v>
      </c>
      <c r="J23" s="137">
        <v>46.464138225570096</v>
      </c>
      <c r="K23" s="137">
        <v>42.643861207697128</v>
      </c>
      <c r="L23" s="137">
        <v>31.672440068288282</v>
      </c>
      <c r="M23" s="137">
        <v>34.324240633805893</v>
      </c>
      <c r="N23" s="137">
        <v>27.243264176203819</v>
      </c>
    </row>
    <row r="24" spans="1:14" ht="27.6" customHeight="1">
      <c r="A24" s="134" t="s">
        <v>328</v>
      </c>
      <c r="B24" s="137">
        <v>451.41845001034761</v>
      </c>
      <c r="C24" s="137">
        <v>493.51983057309502</v>
      </c>
      <c r="D24" s="137">
        <v>478.79904387358908</v>
      </c>
      <c r="E24" s="137">
        <v>462.25754944368975</v>
      </c>
      <c r="F24" s="137">
        <v>447.98778881826036</v>
      </c>
      <c r="G24" s="137">
        <v>429.92059097573281</v>
      </c>
      <c r="H24" s="137">
        <v>405.11241814709865</v>
      </c>
      <c r="I24" s="137">
        <v>465.1792983223458</v>
      </c>
      <c r="J24" s="137">
        <v>523.17296330877559</v>
      </c>
      <c r="K24" s="137">
        <v>474.84849188062879</v>
      </c>
      <c r="L24" s="137">
        <v>422.10378473455256</v>
      </c>
      <c r="M24" s="137">
        <v>447.43241019870925</v>
      </c>
      <c r="N24" s="137">
        <v>439.84924425203326</v>
      </c>
    </row>
    <row r="25" spans="1:14" ht="27" customHeight="1">
      <c r="A25" s="135" t="s">
        <v>329</v>
      </c>
      <c r="B25" s="137">
        <v>392.35087456496422</v>
      </c>
      <c r="C25" s="137">
        <v>433.22128504922944</v>
      </c>
      <c r="D25" s="137">
        <v>423.92694757315644</v>
      </c>
      <c r="E25" s="137">
        <v>413.76704527612628</v>
      </c>
      <c r="F25" s="137">
        <v>402.75113721616054</v>
      </c>
      <c r="G25" s="137">
        <v>387.69136580401482</v>
      </c>
      <c r="H25" s="137">
        <v>366.31809009932289</v>
      </c>
      <c r="I25" s="137">
        <v>420.35219276264911</v>
      </c>
      <c r="J25" s="137">
        <v>477.33019706710695</v>
      </c>
      <c r="K25" s="137">
        <v>429.69621446397571</v>
      </c>
      <c r="L25" s="137">
        <v>380.81640625</v>
      </c>
      <c r="M25" s="137">
        <v>403.00291430371772</v>
      </c>
      <c r="N25" s="137">
        <v>395.3230315563726</v>
      </c>
    </row>
    <row r="26" spans="1:14" ht="15" customHeight="1">
      <c r="A26" s="135" t="s">
        <v>330</v>
      </c>
      <c r="B26" s="137">
        <v>18.698499679513315</v>
      </c>
      <c r="C26" s="137">
        <v>19.243916550727739</v>
      </c>
      <c r="D26" s="137">
        <v>17.426155166784937</v>
      </c>
      <c r="E26" s="137">
        <v>16.390174861889431</v>
      </c>
      <c r="F26" s="137">
        <v>15.704232374950157</v>
      </c>
      <c r="G26" s="137">
        <v>14.797056465792487</v>
      </c>
      <c r="H26" s="137">
        <v>13.868743005205785</v>
      </c>
      <c r="I26" s="137">
        <v>16.438398362566492</v>
      </c>
      <c r="J26" s="137">
        <v>16.758612948362916</v>
      </c>
      <c r="K26" s="137">
        <v>16.174050437079536</v>
      </c>
      <c r="L26" s="137">
        <v>14.831908254912406</v>
      </c>
      <c r="M26" s="137">
        <v>15.649981339472079</v>
      </c>
      <c r="N26" s="137">
        <v>15.89206598092599</v>
      </c>
    </row>
    <row r="27" spans="1:14" ht="15" customHeight="1">
      <c r="A27" s="135" t="s">
        <v>331</v>
      </c>
      <c r="B27" s="137">
        <v>40.369075765870058</v>
      </c>
      <c r="C27" s="137">
        <v>41.054628973137845</v>
      </c>
      <c r="D27" s="137">
        <v>37.4459411336477</v>
      </c>
      <c r="E27" s="137">
        <v>32.100329305674038</v>
      </c>
      <c r="F27" s="137">
        <v>29.532419227149656</v>
      </c>
      <c r="G27" s="137">
        <v>27.432168705925502</v>
      </c>
      <c r="H27" s="137">
        <v>24.925585042569988</v>
      </c>
      <c r="I27" s="137">
        <v>28.388707197130202</v>
      </c>
      <c r="J27" s="137">
        <v>29.084153293305764</v>
      </c>
      <c r="K27" s="137">
        <v>28.978226979573567</v>
      </c>
      <c r="L27" s="137">
        <v>26.455470229640152</v>
      </c>
      <c r="M27" s="137">
        <v>28.779514555519455</v>
      </c>
      <c r="N27" s="137">
        <v>28.634146714734666</v>
      </c>
    </row>
    <row r="28" spans="1:14" ht="15" customHeight="1">
      <c r="A28" s="134" t="s">
        <v>332</v>
      </c>
      <c r="B28" s="137">
        <v>26.516956710930081</v>
      </c>
      <c r="C28" s="137">
        <v>26.249678102258134</v>
      </c>
      <c r="D28" s="137">
        <v>26.430178402979134</v>
      </c>
      <c r="E28" s="137">
        <v>22.283455691052492</v>
      </c>
      <c r="F28" s="137">
        <v>21.863060195911036</v>
      </c>
      <c r="G28" s="137">
        <v>18.83424626763026</v>
      </c>
      <c r="H28" s="137">
        <v>17.79362552024778</v>
      </c>
      <c r="I28" s="137">
        <v>20.024367879777092</v>
      </c>
      <c r="J28" s="137">
        <v>22.29489782991557</v>
      </c>
      <c r="K28" s="137">
        <v>20.693971051110161</v>
      </c>
      <c r="L28" s="137">
        <v>18.086933020389441</v>
      </c>
      <c r="M28" s="137">
        <v>18.858342930890512</v>
      </c>
      <c r="N28" s="137">
        <v>17.040823416843065</v>
      </c>
    </row>
    <row r="29" spans="1:14" ht="15" customHeight="1">
      <c r="A29" s="135" t="s">
        <v>333</v>
      </c>
      <c r="B29" s="137">
        <v>3.3743691127148283</v>
      </c>
      <c r="C29" s="137">
        <v>3.0930202954436004</v>
      </c>
      <c r="D29" s="137">
        <v>2.8552281879009098</v>
      </c>
      <c r="E29" s="137">
        <v>2.8167951248774599</v>
      </c>
      <c r="F29" s="137">
        <v>3.9092705841238891</v>
      </c>
      <c r="G29" s="137">
        <v>2.7812688926080464</v>
      </c>
      <c r="H29" s="137">
        <v>2.3067935668294695</v>
      </c>
      <c r="I29" s="137">
        <v>2.5524833055918053</v>
      </c>
      <c r="J29" s="137">
        <v>4.8304853804544656</v>
      </c>
      <c r="K29" s="137">
        <v>3.0899355146620007</v>
      </c>
      <c r="L29" s="137">
        <v>2.7769541884913589</v>
      </c>
      <c r="M29" s="137">
        <v>2.9875564815566911</v>
      </c>
      <c r="N29" s="137">
        <v>2.9810655563272896</v>
      </c>
    </row>
    <row r="30" spans="1:14" ht="15" customHeight="1">
      <c r="A30" s="135" t="s">
        <v>334</v>
      </c>
      <c r="B30" s="137">
        <v>19.364569753195902</v>
      </c>
      <c r="C30" s="137">
        <v>19.223373622110447</v>
      </c>
      <c r="D30" s="137">
        <v>19.854343011982682</v>
      </c>
      <c r="E30" s="137">
        <v>16.205036506403673</v>
      </c>
      <c r="F30" s="137">
        <v>14.970170434748576</v>
      </c>
      <c r="G30" s="137">
        <v>13.377970439430639</v>
      </c>
      <c r="H30" s="137">
        <v>13.067355752153356</v>
      </c>
      <c r="I30" s="137">
        <v>14.710679694274809</v>
      </c>
      <c r="J30" s="137">
        <v>14.784924014289974</v>
      </c>
      <c r="K30" s="137">
        <v>15.501860512627495</v>
      </c>
      <c r="L30" s="137">
        <v>13.38920986291134</v>
      </c>
      <c r="M30" s="137">
        <v>13.894183153466152</v>
      </c>
      <c r="N30" s="137">
        <v>14.429102153630748</v>
      </c>
    </row>
    <row r="31" spans="1:14" ht="15" customHeight="1">
      <c r="A31" s="135" t="s">
        <v>335</v>
      </c>
      <c r="B31" s="137">
        <v>3.7780178450193524</v>
      </c>
      <c r="C31" s="137">
        <v>3.9332841847040885</v>
      </c>
      <c r="D31" s="137">
        <v>3.720607203095545</v>
      </c>
      <c r="E31" s="137">
        <v>3.2616240597713575</v>
      </c>
      <c r="F31" s="137">
        <v>2.9836191770385692</v>
      </c>
      <c r="G31" s="137">
        <v>2.6750069355915738</v>
      </c>
      <c r="H31" s="137">
        <v>2.4194762012649531</v>
      </c>
      <c r="I31" s="137">
        <v>2.7612048799104763</v>
      </c>
      <c r="J31" s="137">
        <v>2.6794884351711321</v>
      </c>
      <c r="K31" s="137">
        <v>2.7194439040289984</v>
      </c>
      <c r="L31" s="137">
        <v>2.4791606556285513</v>
      </c>
      <c r="M31" s="137">
        <v>2.6725672894329415</v>
      </c>
      <c r="N31" s="137">
        <v>2.6117212632123166</v>
      </c>
    </row>
    <row r="32" spans="1:14" s="7" customFormat="1" ht="15" customHeight="1">
      <c r="A32" s="134" t="s">
        <v>367</v>
      </c>
      <c r="B32" s="138">
        <v>2015.0747495585606</v>
      </c>
      <c r="C32" s="138">
        <v>2299.3660814059926</v>
      </c>
      <c r="D32" s="138">
        <v>2234.8812519276894</v>
      </c>
      <c r="E32" s="138">
        <v>2127.1471319596308</v>
      </c>
      <c r="F32" s="138">
        <v>2178.3563496770462</v>
      </c>
      <c r="G32" s="138">
        <v>2099.8710338772348</v>
      </c>
      <c r="H32" s="138">
        <v>1878.7918753272436</v>
      </c>
      <c r="I32" s="138">
        <v>2031.8127122757262</v>
      </c>
      <c r="J32" s="138">
        <v>2147.8487789188475</v>
      </c>
      <c r="K32" s="138">
        <v>2101.5630020925569</v>
      </c>
      <c r="L32" s="138">
        <v>1807.5450424854503</v>
      </c>
      <c r="M32" s="138">
        <v>1970.1092494871157</v>
      </c>
      <c r="N32" s="138">
        <v>1921.0036575829638</v>
      </c>
    </row>
    <row r="33" spans="1:14" ht="15" customHeight="1">
      <c r="A33" s="135" t="s">
        <v>368</v>
      </c>
      <c r="B33" s="137">
        <v>219.67948826646776</v>
      </c>
      <c r="C33" s="137">
        <v>265.87440804259421</v>
      </c>
      <c r="D33" s="137">
        <v>288.54504855973744</v>
      </c>
      <c r="E33" s="137">
        <v>263.65288776122355</v>
      </c>
      <c r="F33" s="137">
        <v>264.02459909691106</v>
      </c>
      <c r="G33" s="137">
        <v>258.17652151555086</v>
      </c>
      <c r="H33" s="137">
        <v>235.63616750497974</v>
      </c>
      <c r="I33" s="137">
        <v>275.7431350935874</v>
      </c>
      <c r="J33" s="137">
        <v>297.93333268063861</v>
      </c>
      <c r="K33" s="137">
        <v>297.17919243706598</v>
      </c>
      <c r="L33" s="137">
        <v>240.70424952651516</v>
      </c>
      <c r="M33" s="137">
        <v>271.16574610113423</v>
      </c>
      <c r="N33" s="137">
        <v>301.9235902220737</v>
      </c>
    </row>
    <row r="34" spans="1:14" s="7" customFormat="1" ht="15" customHeight="1">
      <c r="A34" s="134" t="s">
        <v>369</v>
      </c>
      <c r="B34" s="138">
        <v>2234.7542378250287</v>
      </c>
      <c r="C34" s="138">
        <v>2565.2404894485867</v>
      </c>
      <c r="D34" s="138">
        <v>2523.4263004874269</v>
      </c>
      <c r="E34" s="138">
        <v>2390.8000197208544</v>
      </c>
      <c r="F34" s="138">
        <v>2442.3809487739572</v>
      </c>
      <c r="G34" s="138">
        <v>2358.0475553927859</v>
      </c>
      <c r="H34" s="138">
        <v>2114.4280428322231</v>
      </c>
      <c r="I34" s="138">
        <v>2307.5558473693136</v>
      </c>
      <c r="J34" s="138">
        <v>2445.7821115994861</v>
      </c>
      <c r="K34" s="138">
        <v>2398.7421945296228</v>
      </c>
      <c r="L34" s="138">
        <v>2048.2492920119653</v>
      </c>
      <c r="M34" s="138">
        <v>2241.27499558825</v>
      </c>
      <c r="N34" s="138">
        <v>2222.9272478050375</v>
      </c>
    </row>
    <row r="36" spans="1:14" ht="15" customHeight="1">
      <c r="A36" s="6" t="s">
        <v>189</v>
      </c>
    </row>
    <row r="37" spans="1:14" ht="15" customHeight="1">
      <c r="B37" s="10"/>
      <c r="C37" s="10"/>
      <c r="D37" s="10"/>
      <c r="E37" s="10"/>
      <c r="F37" s="10"/>
      <c r="G37" s="10"/>
      <c r="H37" s="10"/>
      <c r="I37" s="10"/>
      <c r="J37" s="10"/>
      <c r="K37" s="10"/>
      <c r="L37" s="10"/>
      <c r="M37" s="10"/>
      <c r="N37" s="10"/>
    </row>
    <row r="39" spans="1:14" ht="15" customHeight="1">
      <c r="A39" s="137"/>
    </row>
    <row r="40" spans="1:14" ht="15" customHeight="1">
      <c r="A40" s="137"/>
    </row>
    <row r="41" spans="1:14" ht="15" customHeight="1">
      <c r="A41" s="137"/>
    </row>
    <row r="42" spans="1:14" ht="15" customHeight="1">
      <c r="A42" s="137"/>
    </row>
    <row r="43" spans="1:14" ht="15" customHeight="1">
      <c r="A43" s="137"/>
    </row>
    <row r="44" spans="1:14" ht="15" customHeight="1">
      <c r="A44" s="137"/>
    </row>
    <row r="45" spans="1:14" ht="15" customHeight="1">
      <c r="A45" s="137"/>
    </row>
    <row r="46" spans="1:14" ht="15" customHeight="1">
      <c r="A46" s="137"/>
    </row>
    <row r="47" spans="1:14" ht="15" customHeight="1">
      <c r="A47" s="137"/>
    </row>
    <row r="48" spans="1:14" ht="15" customHeight="1">
      <c r="A48" s="137"/>
    </row>
    <row r="49" spans="1:1" ht="15" customHeight="1">
      <c r="A49" s="137"/>
    </row>
    <row r="50" spans="1:1" ht="15" customHeight="1">
      <c r="A50" s="137"/>
    </row>
    <row r="51" spans="1:1" ht="15" customHeight="1">
      <c r="A51" s="137"/>
    </row>
    <row r="52" spans="1:1" ht="15" customHeight="1">
      <c r="A52" s="137"/>
    </row>
    <row r="53" spans="1:1" ht="15" customHeight="1">
      <c r="A53" s="137"/>
    </row>
    <row r="54" spans="1:1" ht="15" customHeight="1">
      <c r="A54" s="137"/>
    </row>
    <row r="55" spans="1:1" ht="15" customHeight="1">
      <c r="A55" s="137"/>
    </row>
    <row r="56" spans="1:1" ht="15" customHeight="1">
      <c r="A56" s="137"/>
    </row>
    <row r="57" spans="1:1" ht="15" customHeight="1">
      <c r="A57" s="137"/>
    </row>
    <row r="58" spans="1:1" ht="15" customHeight="1">
      <c r="A58" s="137"/>
    </row>
    <row r="59" spans="1:1" ht="15" customHeight="1">
      <c r="A59" s="137"/>
    </row>
    <row r="60" spans="1:1" ht="15" customHeight="1">
      <c r="A60" s="137"/>
    </row>
    <row r="61" spans="1:1" ht="15" customHeight="1">
      <c r="A61" s="137"/>
    </row>
    <row r="62" spans="1:1" ht="15" customHeight="1">
      <c r="A62" s="137"/>
    </row>
    <row r="63" spans="1:1" ht="15" customHeight="1">
      <c r="A63" s="137"/>
    </row>
    <row r="64" spans="1:1" ht="15" customHeight="1">
      <c r="A64" s="137"/>
    </row>
    <row r="65" spans="1:1" ht="15" customHeight="1">
      <c r="A65" s="137"/>
    </row>
    <row r="66" spans="1:1" ht="15" customHeight="1">
      <c r="A66" s="137"/>
    </row>
    <row r="67" spans="1:1" ht="15" customHeight="1">
      <c r="A67" s="138"/>
    </row>
    <row r="68" spans="1:1" ht="15" customHeight="1">
      <c r="A68" s="137"/>
    </row>
    <row r="69" spans="1:1" ht="15" customHeight="1">
      <c r="A69" s="138"/>
    </row>
  </sheetData>
  <mergeCells count="2">
    <mergeCell ref="A2:A3"/>
    <mergeCell ref="B2:N2"/>
  </mergeCells>
  <hyperlinks>
    <hyperlink ref="P3" location="Content!A1" display="Back to Content Page" xr:uid="{00000000-0004-0000-0800-000000000000}"/>
  </hyperlinks>
  <pageMargins left="0.75" right="0.75" top="1" bottom="1" header="0.5" footer="0.5"/>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P34"/>
  <sheetViews>
    <sheetView workbookViewId="0">
      <pane xSplit="1" ySplit="1" topLeftCell="B17" activePane="bottomRight" state="frozen"/>
      <selection activeCell="H27" sqref="H27"/>
      <selection pane="topRight" activeCell="H27" sqref="H27"/>
      <selection pane="bottomLeft" activeCell="H27" sqref="H27"/>
      <selection pane="bottomRight" activeCell="C5" sqref="C5:N7"/>
    </sheetView>
  </sheetViews>
  <sheetFormatPr defaultColWidth="9.21875" defaultRowHeight="15" customHeight="1"/>
  <cols>
    <col min="1" max="1" width="51.77734375" style="6" customWidth="1"/>
    <col min="2" max="24" width="8.77734375" style="6" customWidth="1"/>
    <col min="25" max="25" width="11.5546875" style="6" customWidth="1"/>
    <col min="26" max="27" width="22.5546875" style="6" bestFit="1" customWidth="1"/>
    <col min="28" max="29" width="12" style="6" customWidth="1"/>
    <col min="30" max="16384" width="9.21875" style="6"/>
  </cols>
  <sheetData>
    <row r="1" spans="1:16" s="133" customFormat="1" ht="21" customHeight="1">
      <c r="A1" s="133" t="s">
        <v>725</v>
      </c>
    </row>
    <row r="2" spans="1:16" ht="15" customHeight="1">
      <c r="A2" s="251" t="s">
        <v>181</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309</v>
      </c>
      <c r="B4" s="152">
        <v>4.0930656934306571</v>
      </c>
      <c r="C4" s="152">
        <v>4.1849926695988273</v>
      </c>
      <c r="D4" s="152">
        <v>4.1458817596073958</v>
      </c>
      <c r="E4" s="152">
        <v>3.8047607758990827</v>
      </c>
      <c r="F4" s="152">
        <v>3.6332501774295416</v>
      </c>
      <c r="G4" s="152">
        <v>3.4987968551498527</v>
      </c>
      <c r="H4" s="152">
        <v>3.5247230491210737</v>
      </c>
      <c r="I4" s="152">
        <v>3.4283660919131034</v>
      </c>
      <c r="J4" s="152">
        <v>2.9446929621176809</v>
      </c>
      <c r="K4" s="152">
        <v>3.1104204060813769</v>
      </c>
      <c r="L4" s="152">
        <v>3.577174473284698</v>
      </c>
      <c r="M4" s="152">
        <v>3.708799006499937</v>
      </c>
      <c r="N4" s="152">
        <v>4.0545706567184112</v>
      </c>
      <c r="P4"/>
    </row>
    <row r="5" spans="1:16" ht="15" customHeight="1">
      <c r="A5" s="135" t="s">
        <v>310</v>
      </c>
      <c r="B5" s="152"/>
      <c r="C5" s="152"/>
      <c r="D5" s="152"/>
      <c r="E5" s="152"/>
      <c r="F5" s="152"/>
      <c r="G5" s="152"/>
      <c r="H5" s="152"/>
      <c r="I5" s="152"/>
      <c r="J5" s="152"/>
      <c r="K5" s="152"/>
      <c r="L5" s="152"/>
      <c r="M5" s="152"/>
      <c r="N5" s="152"/>
    </row>
    <row r="6" spans="1:16" ht="15" customHeight="1">
      <c r="A6" s="135" t="s">
        <v>311</v>
      </c>
      <c r="B6" s="152"/>
      <c r="C6" s="152"/>
      <c r="D6" s="152"/>
      <c r="E6" s="152"/>
      <c r="F6" s="152"/>
      <c r="G6" s="152"/>
      <c r="H6" s="152"/>
      <c r="I6" s="152"/>
      <c r="J6" s="152"/>
      <c r="K6" s="152"/>
      <c r="L6" s="152"/>
      <c r="M6" s="152"/>
      <c r="N6" s="152"/>
    </row>
    <row r="7" spans="1:16" ht="15" customHeight="1">
      <c r="A7" s="135" t="s">
        <v>312</v>
      </c>
      <c r="B7" s="152"/>
      <c r="C7" s="152"/>
      <c r="D7" s="152"/>
      <c r="E7" s="152"/>
      <c r="F7" s="152"/>
      <c r="G7" s="152"/>
      <c r="H7" s="152"/>
      <c r="I7" s="152"/>
      <c r="J7" s="152"/>
      <c r="K7" s="152"/>
      <c r="L7" s="152"/>
      <c r="M7" s="152"/>
      <c r="N7" s="152"/>
    </row>
    <row r="8" spans="1:16" ht="27.6" customHeight="1">
      <c r="A8" s="134" t="s">
        <v>313</v>
      </c>
      <c r="B8" s="152">
        <v>18.486496350364963</v>
      </c>
      <c r="C8" s="152">
        <v>17.938807383029694</v>
      </c>
      <c r="D8" s="152">
        <v>17.580717641011383</v>
      </c>
      <c r="E8" s="152">
        <v>17.795868038949081</v>
      </c>
      <c r="F8" s="152">
        <v>17.643970705254659</v>
      </c>
      <c r="G8" s="152">
        <v>17.394997949402313</v>
      </c>
      <c r="H8" s="152">
        <v>16.887319810078679</v>
      </c>
      <c r="I8" s="152">
        <v>15.867713763848812</v>
      </c>
      <c r="J8" s="152">
        <v>15.347775146756579</v>
      </c>
      <c r="K8" s="152">
        <v>14.310542998440454</v>
      </c>
      <c r="L8" s="152">
        <v>14.626863313803282</v>
      </c>
      <c r="M8" s="152">
        <v>15.327738319750479</v>
      </c>
      <c r="N8" s="152">
        <v>15.61615583879008</v>
      </c>
    </row>
    <row r="9" spans="1:16" ht="15" customHeight="1">
      <c r="A9" s="135" t="s">
        <v>314</v>
      </c>
      <c r="B9" s="152">
        <v>0.42810218978102188</v>
      </c>
      <c r="C9" s="152">
        <v>0.35575513384389834</v>
      </c>
      <c r="D9" s="152">
        <v>0.32329084214031467</v>
      </c>
      <c r="E9" s="152">
        <v>0.29965896325696834</v>
      </c>
      <c r="F9" s="152">
        <v>0.30783947163197367</v>
      </c>
      <c r="G9" s="152">
        <v>0.28338553761110336</v>
      </c>
      <c r="H9" s="152">
        <v>0.29321557005694404</v>
      </c>
      <c r="I9" s="152">
        <v>0.31971611524811022</v>
      </c>
      <c r="J9" s="152">
        <v>0.35845468383326978</v>
      </c>
      <c r="K9" s="152">
        <v>0.36232108573171617</v>
      </c>
      <c r="L9" s="152">
        <v>0.37337599809502986</v>
      </c>
      <c r="M9" s="152">
        <v>0.39143499170881146</v>
      </c>
      <c r="N9" s="152">
        <v>0.37829704289054794</v>
      </c>
    </row>
    <row r="10" spans="1:16" ht="15" customHeight="1">
      <c r="A10" s="135" t="s">
        <v>315</v>
      </c>
      <c r="B10" s="152">
        <v>15.91970802919708</v>
      </c>
      <c r="C10" s="152">
        <v>15.668160086392794</v>
      </c>
      <c r="D10" s="152">
        <v>15.470921605203689</v>
      </c>
      <c r="E10" s="152">
        <v>15.675372248047042</v>
      </c>
      <c r="F10" s="152">
        <v>15.393699959905401</v>
      </c>
      <c r="G10" s="152">
        <v>14.816914084707895</v>
      </c>
      <c r="H10" s="152">
        <v>14.091940571900432</v>
      </c>
      <c r="I10" s="152">
        <v>13.553942255645868</v>
      </c>
      <c r="J10" s="152">
        <v>13.007194193959979</v>
      </c>
      <c r="K10" s="152">
        <v>12.086912134625081</v>
      </c>
      <c r="L10" s="152">
        <v>12.314999229828972</v>
      </c>
      <c r="M10" s="152">
        <v>13.2265433310285</v>
      </c>
      <c r="N10" s="152">
        <v>13.644565431090264</v>
      </c>
    </row>
    <row r="11" spans="1:16" ht="15" customHeight="1">
      <c r="A11" s="135" t="s">
        <v>316</v>
      </c>
      <c r="B11" s="152">
        <v>1.8025547445255474</v>
      </c>
      <c r="C11" s="152">
        <v>1.6083481137459548</v>
      </c>
      <c r="D11" s="152">
        <v>1.392090366256195</v>
      </c>
      <c r="E11" s="152">
        <v>1.4291613746607088</v>
      </c>
      <c r="F11" s="152">
        <v>1.5646162605679592</v>
      </c>
      <c r="G11" s="152">
        <v>1.9111104312191898</v>
      </c>
      <c r="H11" s="152">
        <v>2.1330799576015367</v>
      </c>
      <c r="I11" s="152">
        <v>1.6314633181960061</v>
      </c>
      <c r="J11" s="152">
        <v>1.6080424964700128</v>
      </c>
      <c r="K11" s="152">
        <v>1.4955774989453952</v>
      </c>
      <c r="L11" s="152">
        <v>1.5455588913470475</v>
      </c>
      <c r="M11" s="152">
        <v>1.3245064387794576</v>
      </c>
      <c r="N11" s="152">
        <v>1.2591458698577351</v>
      </c>
    </row>
    <row r="12" spans="1:16" ht="27" customHeight="1">
      <c r="A12" s="135" t="s">
        <v>317</v>
      </c>
      <c r="B12" s="152">
        <v>0.33613138686131389</v>
      </c>
      <c r="C12" s="152">
        <v>0.30654404904704785</v>
      </c>
      <c r="D12" s="152">
        <v>0.39441482741118389</v>
      </c>
      <c r="E12" s="152">
        <v>0.39167545298436063</v>
      </c>
      <c r="F12" s="152">
        <v>0.37781501314932064</v>
      </c>
      <c r="G12" s="152">
        <v>0.38358789586412634</v>
      </c>
      <c r="H12" s="152">
        <v>0.36908371051976741</v>
      </c>
      <c r="I12" s="152">
        <v>0.36259207475882965</v>
      </c>
      <c r="J12" s="152">
        <v>0.37408377249331976</v>
      </c>
      <c r="K12" s="152">
        <v>0.36573227913825929</v>
      </c>
      <c r="L12" s="152">
        <v>0.39292919453223152</v>
      </c>
      <c r="M12" s="152">
        <v>0.38525355823370827</v>
      </c>
      <c r="N12" s="152">
        <v>0.33414749495153134</v>
      </c>
    </row>
    <row r="13" spans="1:16" ht="15" customHeight="1">
      <c r="A13" s="134" t="s">
        <v>308</v>
      </c>
      <c r="B13" s="152">
        <v>6.7704379562043799</v>
      </c>
      <c r="C13" s="152">
        <v>6.4681819579860367</v>
      </c>
      <c r="D13" s="152">
        <v>6.1564275068780132</v>
      </c>
      <c r="E13" s="152">
        <v>5.4250379782370137</v>
      </c>
      <c r="F13" s="152">
        <v>4.7997443837925351</v>
      </c>
      <c r="G13" s="152">
        <v>4.4660881124543694</v>
      </c>
      <c r="H13" s="152">
        <v>4.2619947638613862</v>
      </c>
      <c r="I13" s="152">
        <v>4.4669891713202574</v>
      </c>
      <c r="J13" s="152">
        <v>4.8659419568893112</v>
      </c>
      <c r="K13" s="152">
        <v>5.1191238828540664</v>
      </c>
      <c r="L13" s="152">
        <v>4.3203762253495972</v>
      </c>
      <c r="M13" s="152">
        <v>5.2940183417028477</v>
      </c>
      <c r="N13" s="152">
        <v>5.1732482193274532</v>
      </c>
    </row>
    <row r="14" spans="1:16" ht="27.6" customHeight="1">
      <c r="A14" s="134" t="s">
        <v>318</v>
      </c>
      <c r="B14" s="152">
        <v>24.069708029197081</v>
      </c>
      <c r="C14" s="152">
        <v>24.447656834702016</v>
      </c>
      <c r="D14" s="152">
        <v>24.593380943298019</v>
      </c>
      <c r="E14" s="152">
        <v>23.796068134064424</v>
      </c>
      <c r="F14" s="152">
        <v>24.180240029947917</v>
      </c>
      <c r="G14" s="152">
        <v>24.696275501485111</v>
      </c>
      <c r="H14" s="152">
        <v>25.118088399668014</v>
      </c>
      <c r="I14" s="152">
        <v>25.694670800612982</v>
      </c>
      <c r="J14" s="152">
        <v>25.962433155706304</v>
      </c>
      <c r="K14" s="152">
        <v>25.825267638875371</v>
      </c>
      <c r="L14" s="152">
        <v>20.987814789458177</v>
      </c>
      <c r="M14" s="152">
        <v>19.988771577679248</v>
      </c>
      <c r="N14" s="152">
        <v>22.837547399919991</v>
      </c>
    </row>
    <row r="15" spans="1:16" ht="15" customHeight="1">
      <c r="A15" s="135" t="s">
        <v>319</v>
      </c>
      <c r="B15" s="152">
        <v>11.165328467153286</v>
      </c>
      <c r="C15" s="152">
        <v>11.313081604964852</v>
      </c>
      <c r="D15" s="152">
        <v>11.709271011480057</v>
      </c>
      <c r="E15" s="152">
        <v>11.794153033644212</v>
      </c>
      <c r="F15" s="152">
        <v>11.82665553646269</v>
      </c>
      <c r="G15" s="152">
        <v>11.850652080004872</v>
      </c>
      <c r="H15" s="152">
        <v>11.705400635665274</v>
      </c>
      <c r="I15" s="152">
        <v>11.912924572331235</v>
      </c>
      <c r="J15" s="152">
        <v>12.085050855229019</v>
      </c>
      <c r="K15" s="152">
        <v>12.266252099058914</v>
      </c>
      <c r="L15" s="152">
        <v>12.411287846051431</v>
      </c>
      <c r="M15" s="152">
        <v>11.985342062354491</v>
      </c>
      <c r="N15" s="152">
        <v>11.386557658991499</v>
      </c>
    </row>
    <row r="16" spans="1:16" ht="15" customHeight="1">
      <c r="A16" s="135" t="s">
        <v>320</v>
      </c>
      <c r="B16" s="152">
        <v>6.1054744525547449</v>
      </c>
      <c r="C16" s="152">
        <v>6.2005966844031617</v>
      </c>
      <c r="D16" s="152">
        <v>6.0313139509697109</v>
      </c>
      <c r="E16" s="152">
        <v>6.0007020056350431</v>
      </c>
      <c r="F16" s="152">
        <v>6.0981773315218559</v>
      </c>
      <c r="G16" s="152">
        <v>6.278482613594341</v>
      </c>
      <c r="H16" s="152">
        <v>6.4118799005087279</v>
      </c>
      <c r="I16" s="152">
        <v>6.5710017623900168</v>
      </c>
      <c r="J16" s="152">
        <v>6.6083103283903748</v>
      </c>
      <c r="K16" s="152">
        <v>6.4437773467075647</v>
      </c>
      <c r="L16" s="152">
        <v>5.6258477629726382</v>
      </c>
      <c r="M16" s="152">
        <v>5.4723297286989068</v>
      </c>
      <c r="N16" s="152">
        <v>5.0494119934802058</v>
      </c>
    </row>
    <row r="17" spans="1:14" ht="15" customHeight="1">
      <c r="A17" s="135" t="s">
        <v>321</v>
      </c>
      <c r="B17" s="152">
        <v>6.7989051094890502</v>
      </c>
      <c r="C17" s="152">
        <v>6.9339785453340035</v>
      </c>
      <c r="D17" s="152">
        <v>6.8527959808482501</v>
      </c>
      <c r="E17" s="152">
        <v>6.0012130947851672</v>
      </c>
      <c r="F17" s="152">
        <v>6.2554071619633751</v>
      </c>
      <c r="G17" s="152">
        <v>6.5671408078858962</v>
      </c>
      <c r="H17" s="152">
        <v>7.0008078634940158</v>
      </c>
      <c r="I17" s="152">
        <v>7.2107444658917315</v>
      </c>
      <c r="J17" s="152">
        <v>7.269071972086909</v>
      </c>
      <c r="K17" s="152">
        <v>7.1152381931088904</v>
      </c>
      <c r="L17" s="152">
        <v>2.9506791804341055</v>
      </c>
      <c r="M17" s="152">
        <v>2.5310997866258518</v>
      </c>
      <c r="N17" s="152">
        <v>6.4015777474482842</v>
      </c>
    </row>
    <row r="18" spans="1:14" ht="15" customHeight="1">
      <c r="A18" s="134" t="s">
        <v>322</v>
      </c>
      <c r="B18" s="152">
        <v>4.8729927007299274</v>
      </c>
      <c r="C18" s="152">
        <v>4.6514727442356394</v>
      </c>
      <c r="D18" s="152">
        <v>4.4533313504828351</v>
      </c>
      <c r="E18" s="152">
        <v>4.3581740135817171</v>
      </c>
      <c r="F18" s="152">
        <v>4.2646811632195183</v>
      </c>
      <c r="G18" s="152">
        <v>4.3158390349464959</v>
      </c>
      <c r="H18" s="152">
        <v>4.2094424662712013</v>
      </c>
      <c r="I18" s="152">
        <v>4.1699902890124942</v>
      </c>
      <c r="J18" s="152">
        <v>4.1697163577604615</v>
      </c>
      <c r="K18" s="152">
        <v>4.3498501747655984</v>
      </c>
      <c r="L18" s="152">
        <v>5.0964836459477008</v>
      </c>
      <c r="M18" s="152">
        <v>5.0977667527674964</v>
      </c>
      <c r="N18" s="152">
        <v>4.4883413555998342</v>
      </c>
    </row>
    <row r="19" spans="1:14" ht="15" customHeight="1">
      <c r="A19" s="134" t="s">
        <v>323</v>
      </c>
      <c r="B19" s="152">
        <v>11.597445255474453</v>
      </c>
      <c r="C19" s="152">
        <v>11.687974382896414</v>
      </c>
      <c r="D19" s="152">
        <v>11.8764123768666</v>
      </c>
      <c r="E19" s="152">
        <v>11.927715998588553</v>
      </c>
      <c r="F19" s="152">
        <v>12.135666737673562</v>
      </c>
      <c r="G19" s="152">
        <v>12.211360665297285</v>
      </c>
      <c r="H19" s="152">
        <v>12.292541615292716</v>
      </c>
      <c r="I19" s="152">
        <v>12.230230701869118</v>
      </c>
      <c r="J19" s="152">
        <v>12.283240394553482</v>
      </c>
      <c r="K19" s="152">
        <v>12.379747529803939</v>
      </c>
      <c r="L19" s="152">
        <v>14.093092088761432</v>
      </c>
      <c r="M19" s="152">
        <v>13.891711910079394</v>
      </c>
      <c r="N19" s="152">
        <v>13.51118764848939</v>
      </c>
    </row>
    <row r="20" spans="1:14" ht="15" customHeight="1">
      <c r="A20" s="134" t="s">
        <v>324</v>
      </c>
      <c r="B20" s="152">
        <v>6.4423357664233567</v>
      </c>
      <c r="C20" s="152">
        <v>6.2316953560456163</v>
      </c>
      <c r="D20" s="152">
        <v>6.0785144139221963</v>
      </c>
      <c r="E20" s="152">
        <v>6.0663353527899746</v>
      </c>
      <c r="F20" s="152">
        <v>6.0184696938697213</v>
      </c>
      <c r="G20" s="152">
        <v>5.9340476820218733</v>
      </c>
      <c r="H20" s="152">
        <v>5.8027972030181303</v>
      </c>
      <c r="I20" s="152">
        <v>5.7919765511502419</v>
      </c>
      <c r="J20" s="152">
        <v>5.7247494543985482</v>
      </c>
      <c r="K20" s="152">
        <v>5.7786306417861146</v>
      </c>
      <c r="L20" s="152">
        <v>6.4318578004877516</v>
      </c>
      <c r="M20" s="152">
        <v>6.1495323094661485</v>
      </c>
      <c r="N20" s="152">
        <v>5.4961805751474611</v>
      </c>
    </row>
    <row r="21" spans="1:14" ht="27.6" customHeight="1">
      <c r="A21" s="134" t="s">
        <v>325</v>
      </c>
      <c r="B21" s="152">
        <v>6.0321167883211677</v>
      </c>
      <c r="C21" s="152">
        <v>6.4281979515885945</v>
      </c>
      <c r="D21" s="152">
        <v>6.7978365376843968</v>
      </c>
      <c r="E21" s="152">
        <v>7.0761891343650563</v>
      </c>
      <c r="F21" s="152">
        <v>7.3781499296713697</v>
      </c>
      <c r="G21" s="152">
        <v>7.5099431109543033</v>
      </c>
      <c r="H21" s="152">
        <v>7.6238254389151248</v>
      </c>
      <c r="I21" s="152">
        <v>8.0281831849870819</v>
      </c>
      <c r="J21" s="152">
        <v>8.3771138291418712</v>
      </c>
      <c r="K21" s="152">
        <v>8.6439495517893157</v>
      </c>
      <c r="L21" s="152">
        <v>8.3797554817121416</v>
      </c>
      <c r="M21" s="152">
        <v>8.4685971525658967</v>
      </c>
      <c r="N21" s="152">
        <v>8.3083985336423112</v>
      </c>
    </row>
    <row r="22" spans="1:14" ht="15" customHeight="1">
      <c r="A22" s="135" t="s">
        <v>326</v>
      </c>
      <c r="B22" s="152">
        <v>3.7996350364963503</v>
      </c>
      <c r="C22" s="152">
        <v>4.0500039300519113</v>
      </c>
      <c r="D22" s="152">
        <v>4.2697021521471363</v>
      </c>
      <c r="E22" s="152">
        <v>4.4264774532019242</v>
      </c>
      <c r="F22" s="152">
        <v>4.6204326590178653</v>
      </c>
      <c r="G22" s="152">
        <v>4.7282679666312388</v>
      </c>
      <c r="H22" s="152">
        <v>4.842568866237321</v>
      </c>
      <c r="I22" s="152">
        <v>5.1077821339605682</v>
      </c>
      <c r="J22" s="152">
        <v>5.4031482185264181</v>
      </c>
      <c r="K22" s="152">
        <v>5.5728502830260176</v>
      </c>
      <c r="L22" s="152">
        <v>5.5275201134702439</v>
      </c>
      <c r="M22" s="152">
        <v>5.6290315317131512</v>
      </c>
      <c r="N22" s="152">
        <v>5.540793854167962</v>
      </c>
    </row>
    <row r="23" spans="1:14" ht="15" customHeight="1">
      <c r="A23" s="135" t="s">
        <v>327</v>
      </c>
      <c r="B23" s="152">
        <v>2.2324817518248175</v>
      </c>
      <c r="C23" s="152">
        <v>2.3781940215366846</v>
      </c>
      <c r="D23" s="152">
        <v>2.5281343855372609</v>
      </c>
      <c r="E23" s="152">
        <v>2.649711681163132</v>
      </c>
      <c r="F23" s="152">
        <v>2.7577172706535054</v>
      </c>
      <c r="G23" s="152">
        <v>2.7816751443230645</v>
      </c>
      <c r="H23" s="152">
        <v>2.7812565726778025</v>
      </c>
      <c r="I23" s="152">
        <v>2.9204010510265133</v>
      </c>
      <c r="J23" s="152">
        <v>2.9739656106154504</v>
      </c>
      <c r="K23" s="152">
        <v>3.0710992687633003</v>
      </c>
      <c r="L23" s="152">
        <v>2.8522353682418973</v>
      </c>
      <c r="M23" s="152">
        <v>2.8395656208527469</v>
      </c>
      <c r="N23" s="152">
        <v>2.7676046794743492</v>
      </c>
    </row>
    <row r="24" spans="1:14" ht="27.6" customHeight="1">
      <c r="A24" s="134" t="s">
        <v>328</v>
      </c>
      <c r="B24" s="152">
        <v>13.45912408759124</v>
      </c>
      <c r="C24" s="152">
        <v>13.529289139045236</v>
      </c>
      <c r="D24" s="152">
        <v>13.678435530956715</v>
      </c>
      <c r="E24" s="152">
        <v>14.920232595273658</v>
      </c>
      <c r="F24" s="152">
        <v>15.019617255662324</v>
      </c>
      <c r="G24" s="152">
        <v>15.112192350662824</v>
      </c>
      <c r="H24" s="152">
        <v>15.465949249250707</v>
      </c>
      <c r="I24" s="152">
        <v>15.379923541738282</v>
      </c>
      <c r="J24" s="152">
        <v>15.296376332916987</v>
      </c>
      <c r="K24" s="152">
        <v>15.396084077312278</v>
      </c>
      <c r="L24" s="152">
        <v>17.837167490728291</v>
      </c>
      <c r="M24" s="152">
        <v>17.867786375089903</v>
      </c>
      <c r="N24" s="152">
        <v>16.437523282685831</v>
      </c>
    </row>
    <row r="25" spans="1:14" ht="27" customHeight="1">
      <c r="A25" s="135" t="s">
        <v>329</v>
      </c>
      <c r="B25" s="152">
        <v>5.6562043795620438</v>
      </c>
      <c r="C25" s="152">
        <v>5.6329604910172684</v>
      </c>
      <c r="D25" s="152">
        <v>5.6016604217652324</v>
      </c>
      <c r="E25" s="152">
        <v>6.1703075236213545</v>
      </c>
      <c r="F25" s="152">
        <v>6.1707465241549198</v>
      </c>
      <c r="G25" s="152">
        <v>6.1648466045136523</v>
      </c>
      <c r="H25" s="152">
        <v>6.3791771260749215</v>
      </c>
      <c r="I25" s="152">
        <v>6.2021951333890035</v>
      </c>
      <c r="J25" s="152">
        <v>6.1057039482918185</v>
      </c>
      <c r="K25" s="152">
        <v>6.1663527984081208</v>
      </c>
      <c r="L25" s="152">
        <v>7.3201580248951545</v>
      </c>
      <c r="M25" s="152">
        <v>7.3867572990170975</v>
      </c>
      <c r="N25" s="152">
        <v>6.8075501610833848</v>
      </c>
    </row>
    <row r="26" spans="1:14" ht="15" customHeight="1">
      <c r="A26" s="135" t="s">
        <v>330</v>
      </c>
      <c r="B26" s="152">
        <v>4.3554744525547449</v>
      </c>
      <c r="C26" s="152">
        <v>4.3869631634525676</v>
      </c>
      <c r="D26" s="152">
        <v>4.4627067849049036</v>
      </c>
      <c r="E26" s="152">
        <v>4.7725298714283975</v>
      </c>
      <c r="F26" s="152">
        <v>4.7296171729918219</v>
      </c>
      <c r="G26" s="152">
        <v>4.8061031672432852</v>
      </c>
      <c r="H26" s="152">
        <v>4.8529101056333497</v>
      </c>
      <c r="I26" s="152">
        <v>4.8185003462066378</v>
      </c>
      <c r="J26" s="152">
        <v>4.7707417700086729</v>
      </c>
      <c r="K26" s="152">
        <v>4.6740668428253818</v>
      </c>
      <c r="L26" s="152">
        <v>5.2863687791639444</v>
      </c>
      <c r="M26" s="152">
        <v>5.1585452865703019</v>
      </c>
      <c r="N26" s="152">
        <v>4.639995972807351</v>
      </c>
    </row>
    <row r="27" spans="1:14" ht="15" customHeight="1">
      <c r="A27" s="135" t="s">
        <v>331</v>
      </c>
      <c r="B27" s="152">
        <v>3.4474452554744524</v>
      </c>
      <c r="C27" s="152">
        <v>3.5093654845754005</v>
      </c>
      <c r="D27" s="152">
        <v>3.6140683242865776</v>
      </c>
      <c r="E27" s="152">
        <v>3.9773952002239072</v>
      </c>
      <c r="F27" s="152">
        <v>4.1192535585155818</v>
      </c>
      <c r="G27" s="152">
        <v>4.1412425789058833</v>
      </c>
      <c r="H27" s="152">
        <v>4.2338620175424362</v>
      </c>
      <c r="I27" s="152">
        <v>4.3592280621426411</v>
      </c>
      <c r="J27" s="152">
        <v>4.4199306146164954</v>
      </c>
      <c r="K27" s="152">
        <v>4.555664436078775</v>
      </c>
      <c r="L27" s="152">
        <v>5.2306406866691955</v>
      </c>
      <c r="M27" s="152">
        <v>5.3224837895025043</v>
      </c>
      <c r="N27" s="152">
        <v>4.989977148795095</v>
      </c>
    </row>
    <row r="28" spans="1:14" ht="15" customHeight="1">
      <c r="A28" s="134" t="s">
        <v>332</v>
      </c>
      <c r="B28" s="152">
        <v>4.1766423357664237</v>
      </c>
      <c r="C28" s="152">
        <v>4.4313898372275018</v>
      </c>
      <c r="D28" s="152">
        <v>4.6395468755556566</v>
      </c>
      <c r="E28" s="152">
        <v>4.8293496228957675</v>
      </c>
      <c r="F28" s="152">
        <v>4.9262099234788472</v>
      </c>
      <c r="G28" s="152">
        <v>4.8604587376255752</v>
      </c>
      <c r="H28" s="152">
        <v>4.8133180045229702</v>
      </c>
      <c r="I28" s="152">
        <v>4.9419559035476261</v>
      </c>
      <c r="J28" s="152">
        <v>5.0279604097587596</v>
      </c>
      <c r="K28" s="152">
        <v>5.0863830982914857</v>
      </c>
      <c r="L28" s="152">
        <v>4.6494146904669371</v>
      </c>
      <c r="M28" s="152">
        <v>4.205278254398678</v>
      </c>
      <c r="N28" s="152">
        <v>4.0768464896792436</v>
      </c>
    </row>
    <row r="29" spans="1:14" ht="15" customHeight="1">
      <c r="A29" s="135" t="s">
        <v>333</v>
      </c>
      <c r="B29" s="152">
        <v>2.7434306569343065</v>
      </c>
      <c r="C29" s="152">
        <v>2.9181489797243496</v>
      </c>
      <c r="D29" s="152">
        <v>3.0854877973871635</v>
      </c>
      <c r="E29" s="152">
        <v>3.2587128952791935</v>
      </c>
      <c r="F29" s="152">
        <v>3.3621163454038627</v>
      </c>
      <c r="G29" s="152">
        <v>3.3310078544770736</v>
      </c>
      <c r="H29" s="152">
        <v>3.3221634875890165</v>
      </c>
      <c r="I29" s="152">
        <v>3.4293831071467578</v>
      </c>
      <c r="J29" s="152">
        <v>3.5002008616206517</v>
      </c>
      <c r="K29" s="152">
        <v>3.5361379456418982</v>
      </c>
      <c r="L29" s="152">
        <v>3.3376277454325955</v>
      </c>
      <c r="M29" s="152">
        <v>2.8943283782305604</v>
      </c>
      <c r="N29" s="152">
        <v>2.7293328715796599</v>
      </c>
    </row>
    <row r="30" spans="1:14" ht="15" customHeight="1">
      <c r="A30" s="135" t="s">
        <v>334</v>
      </c>
      <c r="B30" s="152">
        <v>1.4332116788321168</v>
      </c>
      <c r="C30" s="152">
        <v>1.5132408575031526</v>
      </c>
      <c r="D30" s="152">
        <v>1.5540590781684926</v>
      </c>
      <c r="E30" s="152">
        <v>1.5706367276165745</v>
      </c>
      <c r="F30" s="152">
        <v>1.5640935780749838</v>
      </c>
      <c r="G30" s="152">
        <v>1.5294508831485021</v>
      </c>
      <c r="H30" s="152">
        <v>1.4911545169339535</v>
      </c>
      <c r="I30" s="152">
        <v>1.5125727964008679</v>
      </c>
      <c r="J30" s="152">
        <v>1.5277595481381079</v>
      </c>
      <c r="K30" s="152">
        <v>1.550245152649588</v>
      </c>
      <c r="L30" s="152">
        <v>1.3117869450343411</v>
      </c>
      <c r="M30" s="152">
        <v>1.3109498761681166</v>
      </c>
      <c r="N30" s="152">
        <v>1.3475136180995833</v>
      </c>
    </row>
    <row r="31" spans="1:14" ht="15" customHeight="1">
      <c r="A31" s="135" t="s">
        <v>335</v>
      </c>
      <c r="B31" s="152"/>
      <c r="C31" s="152"/>
      <c r="D31" s="152"/>
      <c r="E31" s="152"/>
      <c r="F31" s="152"/>
      <c r="G31" s="152"/>
      <c r="H31" s="152"/>
      <c r="I31" s="152"/>
      <c r="J31" s="152"/>
      <c r="K31" s="152"/>
      <c r="L31" s="152"/>
      <c r="M31" s="152"/>
      <c r="N31" s="152"/>
    </row>
    <row r="32" spans="1:14" s="7" customFormat="1" ht="15" customHeight="1">
      <c r="A32" s="134" t="s">
        <v>367</v>
      </c>
      <c r="B32" s="153">
        <v>100</v>
      </c>
      <c r="C32" s="153">
        <v>100</v>
      </c>
      <c r="D32" s="153">
        <v>100</v>
      </c>
      <c r="E32" s="153">
        <v>100</v>
      </c>
      <c r="F32" s="153">
        <v>100</v>
      </c>
      <c r="G32" s="153">
        <v>100</v>
      </c>
      <c r="H32" s="153">
        <v>100</v>
      </c>
      <c r="I32" s="153">
        <v>100</v>
      </c>
      <c r="J32" s="153">
        <v>100</v>
      </c>
      <c r="K32" s="153">
        <v>100</v>
      </c>
      <c r="L32" s="153">
        <v>100</v>
      </c>
      <c r="M32" s="153">
        <v>100</v>
      </c>
      <c r="N32" s="153">
        <v>100</v>
      </c>
    </row>
    <row r="34" spans="1:1" ht="15" customHeight="1">
      <c r="A34" s="8" t="s">
        <v>209</v>
      </c>
    </row>
  </sheetData>
  <mergeCells count="2">
    <mergeCell ref="A2:A3"/>
    <mergeCell ref="B2:N2"/>
  </mergeCells>
  <hyperlinks>
    <hyperlink ref="P3" location="Content!A1" display="Back to Content Page" xr:uid="{00000000-0004-0000-5900-000000000000}"/>
  </hyperlinks>
  <pageMargins left="0.7" right="0.7" top="0.75" bottom="0.75" header="0.3" footer="0.3"/>
  <pageSetup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P14"/>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A14" sqref="A14"/>
    </sheetView>
  </sheetViews>
  <sheetFormatPr defaultRowHeight="15" customHeight="1"/>
  <cols>
    <col min="1" max="1" width="51.77734375" style="6" customWidth="1"/>
    <col min="2" max="24" width="10.77734375" style="6" customWidth="1"/>
    <col min="25" max="27" width="16.5546875" style="6" bestFit="1" customWidth="1"/>
    <col min="28" max="29" width="16.5546875" style="6" customWidth="1"/>
    <col min="30" max="30" width="9.21875" style="6" customWidth="1"/>
    <col min="31" max="242" width="8.8867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8.8867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8.8867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8.8867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8.8867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8.8867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8.8867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8.8867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8.8867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8.8867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8.8867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8.8867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8.8867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8.8867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8.8867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8.8867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8.8867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8.8867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8.8867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8.8867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8.8867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8.8867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8.8867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8.8867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8.8867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8.8867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8.8867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8.8867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8.8867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8.8867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8.8867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8.8867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8.8867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8.8867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8.8867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8.8867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8.8867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8.8867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8.8867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8.8867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8.8867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8.8867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8.8867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8.8867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8.8867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8.8867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8.8867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8.8867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8.8867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8.8867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8.8867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8.8867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8.8867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8.8867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8.8867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8.8867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8.8867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8.8867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8.8867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8.8867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8.8867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8.8867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8.8867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8.88671875" style="6"/>
  </cols>
  <sheetData>
    <row r="1" spans="1:16" s="133" customFormat="1" ht="21" customHeight="1">
      <c r="A1" s="133" t="s">
        <v>726</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7.399999999999999" customHeight="1">
      <c r="A4" s="134" t="s">
        <v>336</v>
      </c>
      <c r="B4" s="137">
        <v>267951</v>
      </c>
      <c r="C4" s="137">
        <v>287164</v>
      </c>
      <c r="D4" s="137">
        <v>307187</v>
      </c>
      <c r="E4" s="137">
        <v>330663</v>
      </c>
      <c r="F4" s="137">
        <v>349423</v>
      </c>
      <c r="G4" s="137">
        <v>365206</v>
      </c>
      <c r="H4" s="137">
        <v>385284</v>
      </c>
      <c r="I4" s="137">
        <v>408848</v>
      </c>
      <c r="J4" s="137">
        <v>435150</v>
      </c>
      <c r="K4" s="137">
        <v>451280</v>
      </c>
      <c r="L4" s="137">
        <v>404904</v>
      </c>
      <c r="M4" s="137">
        <v>432528</v>
      </c>
      <c r="N4" s="137">
        <v>492025</v>
      </c>
    </row>
    <row r="5" spans="1:16" ht="17.399999999999999" customHeight="1">
      <c r="A5" s="135" t="s">
        <v>337</v>
      </c>
      <c r="B5" s="137">
        <v>225396</v>
      </c>
      <c r="C5" s="137">
        <v>242647</v>
      </c>
      <c r="D5" s="137">
        <v>260349</v>
      </c>
      <c r="E5" s="137">
        <v>276506</v>
      </c>
      <c r="F5" s="137">
        <v>291994</v>
      </c>
      <c r="G5" s="137">
        <v>305476</v>
      </c>
      <c r="H5" s="137">
        <v>318666</v>
      </c>
      <c r="I5" s="137">
        <v>340516</v>
      </c>
      <c r="J5" s="137">
        <v>362331</v>
      </c>
      <c r="K5" s="137">
        <v>375746</v>
      </c>
      <c r="L5" s="137">
        <v>326044</v>
      </c>
      <c r="M5" s="137">
        <v>350019</v>
      </c>
      <c r="N5" s="137">
        <v>400889</v>
      </c>
    </row>
    <row r="6" spans="1:16" ht="17.399999999999999" customHeight="1">
      <c r="A6" s="135" t="s">
        <v>338</v>
      </c>
      <c r="B6" s="137">
        <v>42555</v>
      </c>
      <c r="C6" s="137">
        <v>44517</v>
      </c>
      <c r="D6" s="137">
        <v>46838</v>
      </c>
      <c r="E6" s="137">
        <v>54157</v>
      </c>
      <c r="F6" s="137">
        <v>57429</v>
      </c>
      <c r="G6" s="137">
        <v>59730</v>
      </c>
      <c r="H6" s="137">
        <v>66618</v>
      </c>
      <c r="I6" s="137">
        <v>68332</v>
      </c>
      <c r="J6" s="137">
        <v>72819</v>
      </c>
      <c r="K6" s="137">
        <v>75534</v>
      </c>
      <c r="L6" s="137">
        <v>78860</v>
      </c>
      <c r="M6" s="137">
        <v>82509</v>
      </c>
      <c r="N6" s="137">
        <v>91136</v>
      </c>
    </row>
    <row r="7" spans="1:16" ht="17.399999999999999" customHeight="1">
      <c r="A7" s="134" t="s">
        <v>339</v>
      </c>
      <c r="B7" s="137">
        <v>73824</v>
      </c>
      <c r="C7" s="137">
        <v>85312</v>
      </c>
      <c r="D7" s="137">
        <v>85239</v>
      </c>
      <c r="E7" s="137">
        <v>77557</v>
      </c>
      <c r="F7" s="137">
        <v>73109</v>
      </c>
      <c r="G7" s="137">
        <v>73201</v>
      </c>
      <c r="H7" s="137">
        <v>75846</v>
      </c>
      <c r="I7" s="137">
        <v>87373</v>
      </c>
      <c r="J7" s="137">
        <v>94373</v>
      </c>
      <c r="K7" s="137">
        <v>102541</v>
      </c>
      <c r="L7" s="137">
        <v>75979</v>
      </c>
      <c r="M7" s="137">
        <v>92227</v>
      </c>
      <c r="N7" s="137">
        <v>115063</v>
      </c>
    </row>
    <row r="8" spans="1:16" ht="17.399999999999999" customHeight="1">
      <c r="A8" s="135" t="s">
        <v>340</v>
      </c>
      <c r="B8" s="137">
        <v>64747</v>
      </c>
      <c r="C8" s="137">
        <v>83701</v>
      </c>
      <c r="D8" s="137">
        <v>78935</v>
      </c>
      <c r="E8" s="137">
        <v>73928</v>
      </c>
      <c r="F8" s="137">
        <v>70757</v>
      </c>
      <c r="G8" s="137">
        <v>70702</v>
      </c>
      <c r="H8" s="137">
        <v>73509</v>
      </c>
      <c r="I8" s="137">
        <v>83318</v>
      </c>
      <c r="J8" s="137">
        <v>90242</v>
      </c>
      <c r="K8" s="137">
        <v>100753</v>
      </c>
      <c r="L8" s="137">
        <v>71133</v>
      </c>
      <c r="M8" s="137">
        <v>91276</v>
      </c>
      <c r="N8" s="137">
        <v>113863</v>
      </c>
    </row>
    <row r="9" spans="1:16" ht="17.399999999999999" customHeight="1">
      <c r="A9" s="135" t="s">
        <v>341</v>
      </c>
      <c r="B9" s="137">
        <v>9077</v>
      </c>
      <c r="C9" s="137">
        <v>1611</v>
      </c>
      <c r="D9" s="137">
        <v>6304</v>
      </c>
      <c r="E9" s="137">
        <v>3629</v>
      </c>
      <c r="F9" s="137">
        <v>2352</v>
      </c>
      <c r="G9" s="137">
        <v>2499</v>
      </c>
      <c r="H9" s="137">
        <v>2337</v>
      </c>
      <c r="I9" s="137">
        <v>4055</v>
      </c>
      <c r="J9" s="137">
        <v>4131</v>
      </c>
      <c r="K9" s="137">
        <v>1788</v>
      </c>
      <c r="L9" s="137">
        <v>4846</v>
      </c>
      <c r="M9" s="137">
        <v>951</v>
      </c>
      <c r="N9" s="137">
        <v>1200</v>
      </c>
    </row>
    <row r="10" spans="1:16" ht="17.399999999999999" customHeight="1">
      <c r="A10" s="134" t="s">
        <v>342</v>
      </c>
      <c r="B10" s="137">
        <v>157790</v>
      </c>
      <c r="C10" s="137">
        <v>173405</v>
      </c>
      <c r="D10" s="137">
        <v>188619</v>
      </c>
      <c r="E10" s="137">
        <v>198409</v>
      </c>
      <c r="F10" s="137">
        <v>210283</v>
      </c>
      <c r="G10" s="137">
        <v>216773</v>
      </c>
      <c r="H10" s="137">
        <v>220113</v>
      </c>
      <c r="I10" s="137">
        <v>227707</v>
      </c>
      <c r="J10" s="137">
        <v>230503</v>
      </c>
      <c r="K10" s="137">
        <v>225695</v>
      </c>
      <c r="L10" s="137">
        <v>176631</v>
      </c>
      <c r="M10" s="137">
        <v>211641</v>
      </c>
      <c r="N10" s="137">
        <v>324181</v>
      </c>
    </row>
    <row r="11" spans="1:16" ht="17.399999999999999" customHeight="1">
      <c r="A11" s="134" t="s">
        <v>343</v>
      </c>
      <c r="B11" s="137">
        <v>191609</v>
      </c>
      <c r="C11" s="137">
        <v>215234</v>
      </c>
      <c r="D11" s="137">
        <v>230401</v>
      </c>
      <c r="E11" s="137">
        <v>229219</v>
      </c>
      <c r="F11" s="137">
        <v>232464</v>
      </c>
      <c r="G11" s="137">
        <v>234243</v>
      </c>
      <c r="H11" s="137">
        <v>233622</v>
      </c>
      <c r="I11" s="137">
        <v>251066</v>
      </c>
      <c r="J11" s="137">
        <v>259979</v>
      </c>
      <c r="K11" s="137">
        <v>267408</v>
      </c>
      <c r="L11" s="137">
        <v>208640</v>
      </c>
      <c r="M11" s="137">
        <v>257590</v>
      </c>
      <c r="N11" s="137">
        <v>359158</v>
      </c>
    </row>
    <row r="12" spans="1:16" s="7" customFormat="1" ht="17.399999999999999" customHeight="1">
      <c r="A12" s="134" t="s">
        <v>370</v>
      </c>
      <c r="B12" s="138">
        <v>307956</v>
      </c>
      <c r="C12" s="138">
        <v>330647</v>
      </c>
      <c r="D12" s="138">
        <v>350644</v>
      </c>
      <c r="E12" s="138">
        <v>377410</v>
      </c>
      <c r="F12" s="138">
        <v>400351</v>
      </c>
      <c r="G12" s="138">
        <v>420937</v>
      </c>
      <c r="H12" s="138">
        <v>447621</v>
      </c>
      <c r="I12" s="138">
        <v>472862</v>
      </c>
      <c r="J12" s="138">
        <v>500047</v>
      </c>
      <c r="K12" s="138">
        <v>512108</v>
      </c>
      <c r="L12" s="138">
        <v>448874</v>
      </c>
      <c r="M12" s="138">
        <v>478806</v>
      </c>
      <c r="N12" s="138">
        <v>572111</v>
      </c>
    </row>
    <row r="14" spans="1:16" ht="15" customHeight="1">
      <c r="A14" s="6" t="s">
        <v>841</v>
      </c>
      <c r="B14" s="10"/>
      <c r="C14" s="10"/>
      <c r="D14" s="10"/>
      <c r="E14" s="10"/>
      <c r="F14" s="10"/>
      <c r="G14" s="10"/>
      <c r="H14" s="10"/>
      <c r="I14" s="10"/>
      <c r="J14" s="10"/>
      <c r="K14" s="10"/>
      <c r="L14" s="10"/>
      <c r="M14" s="10"/>
      <c r="N14" s="10"/>
    </row>
  </sheetData>
  <mergeCells count="2">
    <mergeCell ref="A2:A3"/>
    <mergeCell ref="B2:N2"/>
  </mergeCells>
  <hyperlinks>
    <hyperlink ref="P3" location="Content!A1" display="Back to Content Page" xr:uid="{00000000-0004-0000-5A00-000000000000}"/>
  </hyperlinks>
  <pageMargins left="0.7" right="0.7" top="0.75" bottom="0.75" header="0.3" footer="0.3"/>
  <pageSetup orientation="portrait" horizontalDpi="1200" verticalDpi="120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P14"/>
  <sheetViews>
    <sheetView workbookViewId="0">
      <selection activeCell="D5" sqref="D5"/>
    </sheetView>
  </sheetViews>
  <sheetFormatPr defaultRowHeight="15" customHeight="1"/>
  <cols>
    <col min="1" max="1" width="55" style="6" customWidth="1"/>
    <col min="2" max="24" width="8.77734375" style="6" customWidth="1"/>
    <col min="25" max="25" width="9.5546875" style="6" customWidth="1"/>
    <col min="26" max="27" width="16.5546875" style="6" bestFit="1" customWidth="1"/>
    <col min="28" max="29" width="16.5546875" style="6" customWidth="1"/>
    <col min="30" max="30" width="9.21875" style="6" customWidth="1"/>
    <col min="31" max="242" width="8.8867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8.8867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8.8867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8.8867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8.8867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8.8867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8.8867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8.8867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8.8867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8.8867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8.8867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8.8867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8.8867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8.8867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8.8867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8.8867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8.8867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8.8867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8.8867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8.8867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8.8867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8.8867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8.8867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8.8867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8.8867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8.8867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8.8867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8.8867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8.8867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8.8867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8.8867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8.8867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8.8867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8.8867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8.8867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8.8867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8.8867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8.8867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8.8867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8.8867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8.8867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8.8867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8.8867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8.8867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8.8867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8.8867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8.8867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8.8867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8.8867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8.8867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8.8867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8.8867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8.8867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8.8867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8.8867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8.8867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8.8867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8.8867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8.8867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8.8867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8.8867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8.8867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8.8867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8.88671875" style="6"/>
  </cols>
  <sheetData>
    <row r="1" spans="1:16" s="133" customFormat="1" ht="21" customHeight="1">
      <c r="A1" s="133" t="s">
        <v>727</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8" customHeight="1">
      <c r="A4" s="134" t="s">
        <v>336</v>
      </c>
      <c r="B4" s="156">
        <v>87.009507851771033</v>
      </c>
      <c r="C4" s="156">
        <v>86.849117034178448</v>
      </c>
      <c r="D4" s="156">
        <v>87.606518292056904</v>
      </c>
      <c r="E4" s="156">
        <v>87.613735725073525</v>
      </c>
      <c r="F4" s="156">
        <v>87.279162534875638</v>
      </c>
      <c r="G4" s="156">
        <v>86.760251534077554</v>
      </c>
      <c r="H4" s="156">
        <v>86.073709678500336</v>
      </c>
      <c r="I4" s="156">
        <v>86.462435129065142</v>
      </c>
      <c r="J4" s="156">
        <v>87.021819948924801</v>
      </c>
      <c r="K4" s="156">
        <v>88.122036757871385</v>
      </c>
      <c r="L4" s="156">
        <v>90.204378066005162</v>
      </c>
      <c r="M4" s="156">
        <v>90.334707585117982</v>
      </c>
      <c r="N4" s="156">
        <v>86.001667508577881</v>
      </c>
    </row>
    <row r="5" spans="1:16" ht="18" customHeight="1">
      <c r="A5" s="135" t="s">
        <v>337</v>
      </c>
      <c r="B5" s="156">
        <v>73.190975334138642</v>
      </c>
      <c r="C5" s="156">
        <v>73.385513856166853</v>
      </c>
      <c r="D5" s="156">
        <v>74.248810759630842</v>
      </c>
      <c r="E5" s="156">
        <v>73.264089451789829</v>
      </c>
      <c r="F5" s="156">
        <v>72.934499976270814</v>
      </c>
      <c r="G5" s="156">
        <v>72.570479667978816</v>
      </c>
      <c r="H5" s="156">
        <v>71.191029911465279</v>
      </c>
      <c r="I5" s="156">
        <v>72.011707432612468</v>
      </c>
      <c r="J5" s="156">
        <v>72.45938881745117</v>
      </c>
      <c r="K5" s="156">
        <v>73.372413631499597</v>
      </c>
      <c r="L5" s="156">
        <v>72.635973569420372</v>
      </c>
      <c r="M5" s="156">
        <v>73.102467387626717</v>
      </c>
      <c r="N5" s="156">
        <v>70.071891643404854</v>
      </c>
    </row>
    <row r="6" spans="1:16" ht="18" customHeight="1">
      <c r="A6" s="135" t="s">
        <v>338</v>
      </c>
      <c r="B6" s="156">
        <v>13.81853251763239</v>
      </c>
      <c r="C6" s="156">
        <v>13.463603178011596</v>
      </c>
      <c r="D6" s="156">
        <v>13.357707532426049</v>
      </c>
      <c r="E6" s="156">
        <v>14.349646273283698</v>
      </c>
      <c r="F6" s="156">
        <v>14.344662558604822</v>
      </c>
      <c r="G6" s="156">
        <v>14.189771866098727</v>
      </c>
      <c r="H6" s="156">
        <v>14.882679767035059</v>
      </c>
      <c r="I6" s="156">
        <v>14.450727696452665</v>
      </c>
      <c r="J6" s="156">
        <v>14.562431131473641</v>
      </c>
      <c r="K6" s="156">
        <v>14.74962312637178</v>
      </c>
      <c r="L6" s="156">
        <v>17.56840449658479</v>
      </c>
      <c r="M6" s="156">
        <v>17.232240197491258</v>
      </c>
      <c r="N6" s="156">
        <v>15.929775865173019</v>
      </c>
    </row>
    <row r="7" spans="1:16" ht="18" customHeight="1">
      <c r="A7" s="134" t="s">
        <v>339</v>
      </c>
      <c r="B7" s="156">
        <v>23.972255776799283</v>
      </c>
      <c r="C7" s="156">
        <v>25.801534567076068</v>
      </c>
      <c r="D7" s="156">
        <v>24.309270941467702</v>
      </c>
      <c r="E7" s="156">
        <v>20.549799952306511</v>
      </c>
      <c r="F7" s="156">
        <v>18.261225774382979</v>
      </c>
      <c r="G7" s="156">
        <v>17.390013232383943</v>
      </c>
      <c r="H7" s="156">
        <v>16.944245243185641</v>
      </c>
      <c r="I7" s="156">
        <v>18.477483917083632</v>
      </c>
      <c r="J7" s="156">
        <v>18.872825954360291</v>
      </c>
      <c r="K7" s="156">
        <v>20.023315394408993</v>
      </c>
      <c r="L7" s="156">
        <v>16.926576277529996</v>
      </c>
      <c r="M7" s="156">
        <v>19.261872240531655</v>
      </c>
      <c r="N7" s="156">
        <v>20.112006236551998</v>
      </c>
    </row>
    <row r="8" spans="1:16" ht="18" customHeight="1">
      <c r="A8" s="135" t="s">
        <v>340</v>
      </c>
      <c r="B8" s="156">
        <v>21.024756783436597</v>
      </c>
      <c r="C8" s="156">
        <v>25.314308008238395</v>
      </c>
      <c r="D8" s="156">
        <v>22.511436100432348</v>
      </c>
      <c r="E8" s="156">
        <v>19.588246204393101</v>
      </c>
      <c r="F8" s="156">
        <v>17.673741292016256</v>
      </c>
      <c r="G8" s="156">
        <v>16.796337694239281</v>
      </c>
      <c r="H8" s="156">
        <v>16.422151775720977</v>
      </c>
      <c r="I8" s="156">
        <v>17.619939855602691</v>
      </c>
      <c r="J8" s="156">
        <v>18.046703609860675</v>
      </c>
      <c r="K8" s="156">
        <v>19.674170292203989</v>
      </c>
      <c r="L8" s="156">
        <v>15.84698601389254</v>
      </c>
      <c r="M8" s="156">
        <v>19.06325317560766</v>
      </c>
      <c r="N8" s="156">
        <v>19.902256729900316</v>
      </c>
    </row>
    <row r="9" spans="1:16" ht="18" customHeight="1">
      <c r="A9" s="135" t="s">
        <v>341</v>
      </c>
      <c r="B9" s="156">
        <v>2.9474989933626881</v>
      </c>
      <c r="C9" s="156">
        <v>0.4872265588376728</v>
      </c>
      <c r="D9" s="156">
        <v>1.797834841035352</v>
      </c>
      <c r="E9" s="156">
        <v>0.96155374791340975</v>
      </c>
      <c r="F9" s="156">
        <v>0.58748448236672324</v>
      </c>
      <c r="G9" s="156">
        <v>0.59367553814466301</v>
      </c>
      <c r="H9" s="156">
        <v>0.52209346746466323</v>
      </c>
      <c r="I9" s="156">
        <v>0.85754406148093942</v>
      </c>
      <c r="J9" s="156">
        <v>0.82612234449961697</v>
      </c>
      <c r="K9" s="156">
        <v>0.34914510220500361</v>
      </c>
      <c r="L9" s="156">
        <v>1.0795902636374572</v>
      </c>
      <c r="M9" s="156">
        <v>0.19861906492399845</v>
      </c>
      <c r="N9" s="156">
        <v>0.20974950665168124</v>
      </c>
    </row>
    <row r="10" spans="1:16" ht="18" customHeight="1">
      <c r="A10" s="134" t="s">
        <v>342</v>
      </c>
      <c r="B10" s="156">
        <v>51.237839171829748</v>
      </c>
      <c r="C10" s="156">
        <v>52.444147383765774</v>
      </c>
      <c r="D10" s="156">
        <v>53.79216527304046</v>
      </c>
      <c r="E10" s="156">
        <v>52.571209029967413</v>
      </c>
      <c r="F10" s="156">
        <v>52.524659611191183</v>
      </c>
      <c r="G10" s="156">
        <v>51.497730064118862</v>
      </c>
      <c r="H10" s="156">
        <v>49.17396636887009</v>
      </c>
      <c r="I10" s="156">
        <v>48.15506426822202</v>
      </c>
      <c r="J10" s="156">
        <v>46.096266950906617</v>
      </c>
      <c r="K10" s="156">
        <v>44.07175830098339</v>
      </c>
      <c r="L10" s="156">
        <v>39.349795265486534</v>
      </c>
      <c r="M10" s="156">
        <v>44.201827044773871</v>
      </c>
      <c r="N10" s="156">
        <v>56.664004013207226</v>
      </c>
    </row>
    <row r="11" spans="1:16" ht="18" customHeight="1">
      <c r="A11" s="134" t="s">
        <v>343</v>
      </c>
      <c r="B11" s="156">
        <v>62.219602800400054</v>
      </c>
      <c r="C11" s="156">
        <v>65.094798985020276</v>
      </c>
      <c r="D11" s="156">
        <v>65.707954506565059</v>
      </c>
      <c r="E11" s="156">
        <v>60.734744707347446</v>
      </c>
      <c r="F11" s="156">
        <v>58.065047920449807</v>
      </c>
      <c r="G11" s="156">
        <v>55.647994830580352</v>
      </c>
      <c r="H11" s="156">
        <v>52.191921290556074</v>
      </c>
      <c r="I11" s="156">
        <v>53.094983314370793</v>
      </c>
      <c r="J11" s="156">
        <v>51.990912854191706</v>
      </c>
      <c r="K11" s="156">
        <v>52.217110453263757</v>
      </c>
      <c r="L11" s="156">
        <v>46.480749609021686</v>
      </c>
      <c r="M11" s="156">
        <v>53.798406870423513</v>
      </c>
      <c r="N11" s="156">
        <v>62.777677758337106</v>
      </c>
    </row>
    <row r="12" spans="1:16" s="7" customFormat="1" ht="18" customHeight="1">
      <c r="A12" s="134" t="s">
        <v>370</v>
      </c>
      <c r="B12" s="157">
        <v>100</v>
      </c>
      <c r="C12" s="157">
        <v>100</v>
      </c>
      <c r="D12" s="157">
        <v>100</v>
      </c>
      <c r="E12" s="157">
        <v>100</v>
      </c>
      <c r="F12" s="157">
        <v>100</v>
      </c>
      <c r="G12" s="157">
        <v>100</v>
      </c>
      <c r="H12" s="157">
        <v>100</v>
      </c>
      <c r="I12" s="157">
        <v>100</v>
      </c>
      <c r="J12" s="157">
        <v>100</v>
      </c>
      <c r="K12" s="157">
        <v>100</v>
      </c>
      <c r="L12" s="157">
        <v>100</v>
      </c>
      <c r="M12" s="157">
        <v>100</v>
      </c>
      <c r="N12" s="157">
        <v>100</v>
      </c>
    </row>
    <row r="13" spans="1:16" ht="15" customHeight="1">
      <c r="B13" s="10"/>
      <c r="C13" s="10"/>
      <c r="D13" s="10"/>
      <c r="E13" s="10"/>
      <c r="F13" s="10"/>
      <c r="G13" s="10"/>
      <c r="H13" s="10"/>
      <c r="I13" s="10"/>
      <c r="J13" s="10"/>
    </row>
    <row r="14" spans="1:16" ht="15" customHeight="1">
      <c r="A14" s="8" t="s">
        <v>210</v>
      </c>
    </row>
  </sheetData>
  <mergeCells count="2">
    <mergeCell ref="A2:A3"/>
    <mergeCell ref="B2:N2"/>
  </mergeCells>
  <hyperlinks>
    <hyperlink ref="P3" location="Content!A1" display="Back to Content Page" xr:uid="{00000000-0004-0000-5B00-000000000000}"/>
  </hyperlinks>
  <pageMargins left="0.7" right="0.7" top="0.75" bottom="0.75" header="0.3" footer="0.3"/>
  <pageSetup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O19"/>
  <sheetViews>
    <sheetView workbookViewId="0">
      <pane xSplit="1" ySplit="1" topLeftCell="B2" activePane="bottomRight" state="frozen"/>
      <selection activeCell="H27" sqref="H27"/>
      <selection pane="topRight" activeCell="H27" sqref="H27"/>
      <selection pane="bottomLeft" activeCell="H27" sqref="H27"/>
      <selection pane="bottomRight" activeCell="I12" sqref="I12"/>
    </sheetView>
  </sheetViews>
  <sheetFormatPr defaultColWidth="9.21875" defaultRowHeight="15" customHeight="1"/>
  <cols>
    <col min="1" max="1" width="54.33203125" style="6" customWidth="1"/>
    <col min="2" max="16384" width="9.21875" style="6"/>
  </cols>
  <sheetData>
    <row r="1" spans="1:15" s="133" customFormat="1" ht="21" customHeight="1">
      <c r="A1" s="133" t="s">
        <v>728</v>
      </c>
    </row>
    <row r="2" spans="1:15" ht="18" customHeight="1">
      <c r="A2" s="251" t="s">
        <v>375</v>
      </c>
      <c r="B2" s="259" t="s">
        <v>22</v>
      </c>
      <c r="C2" s="260"/>
      <c r="D2" s="260"/>
      <c r="E2" s="260"/>
      <c r="F2" s="260"/>
      <c r="G2" s="260"/>
      <c r="H2" s="260"/>
      <c r="I2" s="260"/>
      <c r="J2" s="260"/>
      <c r="K2" s="260"/>
      <c r="L2" s="260"/>
      <c r="M2" s="260"/>
    </row>
    <row r="3" spans="1:15" ht="18" customHeight="1">
      <c r="A3" s="251" t="s">
        <v>375</v>
      </c>
      <c r="B3" s="56">
        <v>2011</v>
      </c>
      <c r="C3" s="56">
        <v>2012</v>
      </c>
      <c r="D3" s="56">
        <v>2013</v>
      </c>
      <c r="E3" s="56">
        <v>2014</v>
      </c>
      <c r="F3" s="56">
        <v>2015</v>
      </c>
      <c r="G3" s="56">
        <v>2016</v>
      </c>
      <c r="H3" s="56">
        <v>2017</v>
      </c>
      <c r="I3" s="56">
        <v>2018</v>
      </c>
      <c r="J3" s="56">
        <v>2019</v>
      </c>
      <c r="K3" s="56">
        <v>2020</v>
      </c>
      <c r="L3" s="56">
        <v>2021</v>
      </c>
      <c r="M3" s="56">
        <v>2022</v>
      </c>
      <c r="O3" s="15" t="s">
        <v>12</v>
      </c>
    </row>
    <row r="4" spans="1:15" s="21" customFormat="1" ht="18" customHeight="1">
      <c r="A4" s="143" t="s">
        <v>376</v>
      </c>
      <c r="B4" s="147">
        <v>3.4885443269175624</v>
      </c>
      <c r="C4" s="147">
        <v>1.1065237328038506</v>
      </c>
      <c r="D4" s="147">
        <v>0.49813618937839976</v>
      </c>
      <c r="E4" s="147">
        <v>3.666599161793215</v>
      </c>
      <c r="F4" s="147">
        <v>0.24671779046248332</v>
      </c>
      <c r="G4" s="147">
        <v>3.6749644111594222</v>
      </c>
      <c r="H4" s="147">
        <v>-0.14587317638242325</v>
      </c>
      <c r="I4" s="147">
        <v>-1.2890141714664622</v>
      </c>
      <c r="J4" s="147">
        <v>4.2151229524086631</v>
      </c>
      <c r="K4" s="147">
        <v>-1.9125738972079347</v>
      </c>
      <c r="L4" s="147">
        <v>7.2682253008081545</v>
      </c>
      <c r="M4" s="147">
        <v>5.527129172138757</v>
      </c>
    </row>
    <row r="5" spans="1:15" s="21" customFormat="1" ht="18" customHeight="1">
      <c r="A5" s="143" t="s">
        <v>182</v>
      </c>
      <c r="B5" s="147">
        <v>-19.021174550656937</v>
      </c>
      <c r="C5" s="147">
        <v>-8.2491583034349816</v>
      </c>
      <c r="D5" s="147">
        <v>-4.574487369878014</v>
      </c>
      <c r="E5" s="147">
        <v>-6.799609058840872E-2</v>
      </c>
      <c r="F5" s="147">
        <v>-0.27699062481035241</v>
      </c>
      <c r="G5" s="147">
        <v>2.2699550510334063</v>
      </c>
      <c r="H5" s="147">
        <v>8.4380616705587101</v>
      </c>
      <c r="I5" s="147">
        <v>10.410679852101666</v>
      </c>
      <c r="J5" s="147">
        <v>3.316828221679998</v>
      </c>
      <c r="K5" s="147">
        <v>-16.577894368436162</v>
      </c>
      <c r="L5" s="147">
        <v>10.934204583705736</v>
      </c>
      <c r="M5" s="147">
        <v>8.8519357732001112</v>
      </c>
    </row>
    <row r="6" spans="1:15" s="21" customFormat="1" ht="18" customHeight="1">
      <c r="A6" s="143" t="s">
        <v>183</v>
      </c>
      <c r="B6" s="147">
        <v>0.74947914177967334</v>
      </c>
      <c r="C6" s="147">
        <v>2.0631716850443809</v>
      </c>
      <c r="D6" s="147">
        <v>4.7075057127585751</v>
      </c>
      <c r="E6" s="147">
        <v>1.7928338017038072</v>
      </c>
      <c r="F6" s="147">
        <v>-4.6002529007580506E-3</v>
      </c>
      <c r="G6" s="147">
        <v>0.32392275908506463</v>
      </c>
      <c r="H6" s="147">
        <v>1.5009621469057208</v>
      </c>
      <c r="I6" s="147">
        <v>0.24696399263032731</v>
      </c>
      <c r="J6" s="147">
        <v>1.3842119820021992</v>
      </c>
      <c r="K6" s="147">
        <v>-17.728502979798321</v>
      </c>
      <c r="L6" s="147">
        <v>8.2529130496566978</v>
      </c>
      <c r="M6" s="147">
        <v>9.0670505172144544</v>
      </c>
    </row>
    <row r="7" spans="1:15" s="21" customFormat="1" ht="45" customHeight="1">
      <c r="A7" s="142" t="s">
        <v>377</v>
      </c>
      <c r="B7" s="147">
        <v>3.9943750296770162</v>
      </c>
      <c r="C7" s="147">
        <v>4.020620522924915</v>
      </c>
      <c r="D7" s="147">
        <v>4.00390493700354</v>
      </c>
      <c r="E7" s="147">
        <v>3.7970669130695853</v>
      </c>
      <c r="F7" s="147">
        <v>3.6921858336148432</v>
      </c>
      <c r="G7" s="147">
        <v>3.7601472129410496</v>
      </c>
      <c r="H7" s="147">
        <v>3.2331209710802398</v>
      </c>
      <c r="I7" s="147">
        <v>3.0774134064353262</v>
      </c>
      <c r="J7" s="147">
        <v>4.0046859397711216</v>
      </c>
      <c r="K7" s="147">
        <v>-11.930222321758123</v>
      </c>
      <c r="L7" s="147">
        <v>2.4636307197888812</v>
      </c>
      <c r="M7" s="147">
        <v>5.3143295417850993</v>
      </c>
    </row>
    <row r="8" spans="1:15" s="21" customFormat="1" ht="18" customHeight="1">
      <c r="A8" s="143" t="s">
        <v>184</v>
      </c>
      <c r="B8" s="147">
        <v>-2</v>
      </c>
      <c r="C8" s="147">
        <v>-3.0000000000000142</v>
      </c>
      <c r="D8" s="147">
        <v>-8.2104037652754158</v>
      </c>
      <c r="E8" s="147">
        <v>-7.0679729259924216</v>
      </c>
      <c r="F8" s="147">
        <v>-3.5292927918758465</v>
      </c>
      <c r="G8" s="147">
        <v>1.5356978561718648</v>
      </c>
      <c r="H8" s="147">
        <v>9.1456086006655397</v>
      </c>
      <c r="I8" s="147">
        <v>11.248135023427139</v>
      </c>
      <c r="J8" s="147">
        <v>5.9598008799966351</v>
      </c>
      <c r="K8" s="147">
        <v>-27.980050621466944</v>
      </c>
      <c r="L8" s="147">
        <v>22.657868032514855</v>
      </c>
      <c r="M8" s="147">
        <v>1.2558652330027371</v>
      </c>
    </row>
    <row r="9" spans="1:15" s="21" customFormat="1" ht="34.799999999999997" customHeight="1">
      <c r="A9" s="142" t="s">
        <v>378</v>
      </c>
      <c r="B9" s="147">
        <v>3.3891001328660195</v>
      </c>
      <c r="C9" s="147">
        <v>2.4246374945569755</v>
      </c>
      <c r="D9" s="147">
        <v>2.7054233147395053</v>
      </c>
      <c r="E9" s="147">
        <v>3.6411752136751971</v>
      </c>
      <c r="F9" s="147">
        <v>4.4238653590463031</v>
      </c>
      <c r="G9" s="147">
        <v>4.8016047985043144</v>
      </c>
      <c r="H9" s="147">
        <v>3.6082587315377168</v>
      </c>
      <c r="I9" s="147">
        <v>3.6689721399490622</v>
      </c>
      <c r="J9" s="147">
        <v>2.1811361571255787</v>
      </c>
      <c r="K9" s="147">
        <v>-30.349859841477183</v>
      </c>
      <c r="L9" s="147">
        <v>1.3375181150981206</v>
      </c>
      <c r="M9" s="147">
        <v>26.088735905332896</v>
      </c>
    </row>
    <row r="10" spans="1:15" s="21" customFormat="1" ht="18" customHeight="1">
      <c r="A10" s="143" t="s">
        <v>379</v>
      </c>
      <c r="B10" s="147">
        <v>9.3109205990371748</v>
      </c>
      <c r="C10" s="147">
        <v>8.8946941831889177</v>
      </c>
      <c r="D10" s="147">
        <v>7.0511576056054253</v>
      </c>
      <c r="E10" s="147">
        <v>6.4211751852333521</v>
      </c>
      <c r="F10" s="147">
        <v>6.9244932338858263</v>
      </c>
      <c r="G10" s="147">
        <v>5.9137929338086934</v>
      </c>
      <c r="H10" s="147">
        <v>5.4961808102894167</v>
      </c>
      <c r="I10" s="147">
        <v>5.4928396978108651</v>
      </c>
      <c r="J10" s="147">
        <v>5.5925064661423534</v>
      </c>
      <c r="K10" s="147">
        <v>6.0068909969852342</v>
      </c>
      <c r="L10" s="147">
        <v>7.1588984618811367</v>
      </c>
      <c r="M10" s="147">
        <v>3.9709352815198429</v>
      </c>
    </row>
    <row r="11" spans="1:15" s="21" customFormat="1" ht="18" customHeight="1">
      <c r="A11" s="143" t="s">
        <v>380</v>
      </c>
      <c r="B11" s="147">
        <v>5.7346729957278484</v>
      </c>
      <c r="C11" s="147">
        <v>5.6649978715925187</v>
      </c>
      <c r="D11" s="147">
        <v>5.4840784643406977</v>
      </c>
      <c r="E11" s="147">
        <v>5.650987744091168</v>
      </c>
      <c r="F11" s="147">
        <v>5.3741689883097337</v>
      </c>
      <c r="G11" s="147">
        <v>5.7398257784088287</v>
      </c>
      <c r="H11" s="147">
        <v>5.6317640140565857</v>
      </c>
      <c r="I11" s="147">
        <v>7.1435378837473138</v>
      </c>
      <c r="J11" s="147">
        <v>3.7498789585474555</v>
      </c>
      <c r="K11" s="147">
        <v>4.0287182229509853</v>
      </c>
      <c r="L11" s="147">
        <v>4.1686459120068804</v>
      </c>
      <c r="M11" s="147">
        <v>4.2168381251625107</v>
      </c>
    </row>
    <row r="12" spans="1:15" s="21" customFormat="1" ht="34.799999999999997" customHeight="1">
      <c r="A12" s="142" t="s">
        <v>381</v>
      </c>
      <c r="B12" s="147">
        <v>7.5046079430504591</v>
      </c>
      <c r="C12" s="147">
        <v>7.2852370671116802</v>
      </c>
      <c r="D12" s="147">
        <v>6.7835864595211746</v>
      </c>
      <c r="E12" s="147">
        <v>5.8857000899271981</v>
      </c>
      <c r="F12" s="147">
        <v>5.0205174360016258</v>
      </c>
      <c r="G12" s="147">
        <v>5.1104078113208118</v>
      </c>
      <c r="H12" s="147">
        <v>4.6193377009900161</v>
      </c>
      <c r="I12" s="147">
        <v>4.4668133188747277</v>
      </c>
      <c r="J12" s="147">
        <v>4.4400667544713457</v>
      </c>
      <c r="K12" s="147">
        <v>-10.491906259251266</v>
      </c>
      <c r="L12" s="147">
        <v>3.0436201274931278</v>
      </c>
      <c r="M12" s="147">
        <v>3.3994714070384191</v>
      </c>
    </row>
    <row r="13" spans="1:15" s="21" customFormat="1" ht="34.799999999999997" customHeight="1">
      <c r="A13" s="142" t="s">
        <v>382</v>
      </c>
      <c r="B13" s="147">
        <v>4.6458333064531416</v>
      </c>
      <c r="C13" s="147">
        <v>4.0645115847682547</v>
      </c>
      <c r="D13" s="147">
        <v>2.2924754666529168</v>
      </c>
      <c r="E13" s="147">
        <v>4.7545835350404388</v>
      </c>
      <c r="F13" s="147">
        <v>2.879770740452912</v>
      </c>
      <c r="G13" s="147">
        <v>1.5685798032920388</v>
      </c>
      <c r="H13" s="147">
        <v>2.1214748392662557</v>
      </c>
      <c r="I13" s="147">
        <v>2.6442294606104042</v>
      </c>
      <c r="J13" s="147">
        <v>1.7567267527608408</v>
      </c>
      <c r="K13" s="147">
        <v>-1.8778070076115654</v>
      </c>
      <c r="L13" s="147">
        <v>1.7764319719971553</v>
      </c>
      <c r="M13" s="147">
        <v>5.2011593062338761</v>
      </c>
    </row>
    <row r="14" spans="1:15" s="21" customFormat="1" ht="18" customHeight="1">
      <c r="A14" s="143" t="s">
        <v>383</v>
      </c>
      <c r="B14" s="147">
        <v>13.308283816847251</v>
      </c>
      <c r="C14" s="147">
        <v>10.673247474357979</v>
      </c>
      <c r="D14" s="147">
        <v>11.176860263078865</v>
      </c>
      <c r="E14" s="147">
        <v>16.371286634057384</v>
      </c>
      <c r="F14" s="147">
        <v>4.2179474517000983</v>
      </c>
      <c r="G14" s="147">
        <v>4.1564718253473529</v>
      </c>
      <c r="H14" s="147">
        <v>4.1985248340715486</v>
      </c>
      <c r="I14" s="147">
        <v>4.2374341227627355</v>
      </c>
      <c r="J14" s="147">
        <v>3.9454861726768087</v>
      </c>
      <c r="K14" s="147">
        <v>-29.558049263462962</v>
      </c>
      <c r="L14" s="147">
        <v>-5.6514253388485542</v>
      </c>
      <c r="M14" s="147">
        <v>8.4419576309779529</v>
      </c>
    </row>
    <row r="15" spans="1:15" s="21" customFormat="1" ht="18" customHeight="1">
      <c r="A15" s="144" t="s">
        <v>384</v>
      </c>
      <c r="B15" s="148">
        <v>3.8863146399841213</v>
      </c>
      <c r="C15" s="148">
        <v>3.6323398383651266</v>
      </c>
      <c r="D15" s="148">
        <v>3.4211361162833356</v>
      </c>
      <c r="E15" s="148">
        <v>3.6882889997897479</v>
      </c>
      <c r="F15" s="148">
        <v>3.2416412796194294</v>
      </c>
      <c r="G15" s="148">
        <v>3.6029107816608388</v>
      </c>
      <c r="H15" s="148">
        <v>3.6769314152009827</v>
      </c>
      <c r="I15" s="148">
        <v>3.8629133678304441</v>
      </c>
      <c r="J15" s="148">
        <v>3.0387367612939329</v>
      </c>
      <c r="K15" s="148">
        <v>-14.329482393611386</v>
      </c>
      <c r="L15" s="148">
        <v>4.0429618793544222</v>
      </c>
      <c r="M15" s="148">
        <v>9.8930349862207549</v>
      </c>
    </row>
    <row r="16" spans="1:15" s="21" customFormat="1" ht="18" customHeight="1">
      <c r="A16" s="143" t="s">
        <v>185</v>
      </c>
      <c r="B16" s="147">
        <v>5.6205380045200855</v>
      </c>
      <c r="C16" s="147">
        <v>2.4479789972895389</v>
      </c>
      <c r="D16" s="147">
        <v>2.9058364510519823</v>
      </c>
      <c r="E16" s="147">
        <v>4.8010652667423557</v>
      </c>
      <c r="F16" s="147">
        <v>6.9379216860109096</v>
      </c>
      <c r="G16" s="147">
        <v>5.7298159241547637</v>
      </c>
      <c r="H16" s="147">
        <v>5.8296954031927157</v>
      </c>
      <c r="I16" s="147">
        <v>5</v>
      </c>
      <c r="J16" s="147">
        <v>1.8999999999999915</v>
      </c>
      <c r="K16" s="147">
        <v>-16.004966296222989</v>
      </c>
      <c r="L16" s="147">
        <v>-1.2092126434025943</v>
      </c>
      <c r="M16" s="147">
        <v>1.1308382539152859</v>
      </c>
    </row>
    <row r="17" spans="1:13" s="21" customFormat="1" ht="18" customHeight="1">
      <c r="A17" s="144" t="s">
        <v>385</v>
      </c>
      <c r="B17" s="148">
        <v>4.0775380761757702</v>
      </c>
      <c r="C17" s="148">
        <v>3.4961183597928454</v>
      </c>
      <c r="D17" s="148">
        <v>3.3604060981756447</v>
      </c>
      <c r="E17" s="148">
        <v>3.8269698200425069</v>
      </c>
      <c r="F17" s="148">
        <v>3.6905569134782326</v>
      </c>
      <c r="G17" s="148">
        <v>3.8624682519164537</v>
      </c>
      <c r="H17" s="148">
        <v>3.9379838105242584</v>
      </c>
      <c r="I17" s="148">
        <v>4.006740561019555</v>
      </c>
      <c r="J17" s="148">
        <v>2.8914649580617606</v>
      </c>
      <c r="K17" s="148">
        <v>-14.546687606995576</v>
      </c>
      <c r="L17" s="148">
        <v>3.4037986720715878</v>
      </c>
      <c r="M17" s="148">
        <v>8.8805849078012642</v>
      </c>
    </row>
    <row r="19" spans="1:13" ht="15" customHeight="1">
      <c r="A19" s="8" t="s">
        <v>391</v>
      </c>
    </row>
  </sheetData>
  <mergeCells count="2">
    <mergeCell ref="A2:A3"/>
    <mergeCell ref="B2:M2"/>
  </mergeCells>
  <hyperlinks>
    <hyperlink ref="O3" location="Content!A1" display="Back to Content Page" xr:uid="{00000000-0004-0000-5C00-000000000000}"/>
  </hyperlinks>
  <pageMargins left="0.7" right="0.7" top="0.75" bottom="0.75" header="0.3" footer="0.3"/>
  <pageSetup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P37"/>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C4" sqref="C4:N34"/>
    </sheetView>
  </sheetViews>
  <sheetFormatPr defaultColWidth="9.21875" defaultRowHeight="15" customHeight="1"/>
  <cols>
    <col min="1" max="1" width="56.21875" style="6" customWidth="1"/>
    <col min="2" max="12" width="10.77734375" style="6" customWidth="1"/>
    <col min="13" max="13" width="11.77734375" style="6" customWidth="1"/>
    <col min="14" max="19" width="10.77734375" style="6" customWidth="1"/>
    <col min="20" max="25" width="10.5546875" style="6" customWidth="1"/>
    <col min="26" max="27" width="22.5546875" style="6" bestFit="1" customWidth="1"/>
    <col min="28" max="29" width="12" style="6" customWidth="1"/>
    <col min="30" max="16384" width="9.21875" style="6"/>
  </cols>
  <sheetData>
    <row r="1" spans="1:16" s="133" customFormat="1" ht="21" customHeight="1">
      <c r="A1" s="133" t="s">
        <v>729</v>
      </c>
    </row>
    <row r="2" spans="1:16" ht="15" customHeight="1">
      <c r="A2" s="251" t="s">
        <v>181</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309</v>
      </c>
      <c r="B4" s="137">
        <v>101239.40477198026</v>
      </c>
      <c r="C4" s="137">
        <v>112546.77471992758</v>
      </c>
      <c r="D4" s="137">
        <v>120824.19641084853</v>
      </c>
      <c r="E4" s="137">
        <v>125565.24112349967</v>
      </c>
      <c r="F4" s="137">
        <v>138974.57331680247</v>
      </c>
      <c r="G4" s="137">
        <v>152727.48857917197</v>
      </c>
      <c r="H4" s="137">
        <v>179810.43904815207</v>
      </c>
      <c r="I4" s="137">
        <v>219922.26476577227</v>
      </c>
      <c r="J4" s="137">
        <v>231400.3478841625</v>
      </c>
      <c r="K4" s="137">
        <v>240340.50403460395</v>
      </c>
      <c r="L4" s="137">
        <v>265826.02292989497</v>
      </c>
      <c r="M4" s="137">
        <v>284663.58382009849</v>
      </c>
      <c r="N4" s="137">
        <v>314111.92586139007</v>
      </c>
      <c r="P4"/>
    </row>
    <row r="5" spans="1:16" ht="15" customHeight="1">
      <c r="A5" s="135" t="s">
        <v>310</v>
      </c>
      <c r="B5" s="137">
        <v>88224.710828630021</v>
      </c>
      <c r="C5" s="137">
        <v>97716.227416500755</v>
      </c>
      <c r="D5" s="137">
        <v>104727.29412623985</v>
      </c>
      <c r="E5" s="137">
        <v>108465.30102985502</v>
      </c>
      <c r="F5" s="137">
        <v>120593.30543477467</v>
      </c>
      <c r="G5" s="137">
        <v>132611.07290175281</v>
      </c>
      <c r="H5" s="137">
        <v>158908.26665026255</v>
      </c>
      <c r="I5" s="137">
        <v>196591.55513800439</v>
      </c>
      <c r="J5" s="137">
        <v>207922.1162428417</v>
      </c>
      <c r="K5" s="137">
        <v>214685.36398766283</v>
      </c>
      <c r="L5" s="137">
        <v>238068.75738689097</v>
      </c>
      <c r="M5" s="137">
        <v>256865.80869421331</v>
      </c>
      <c r="N5" s="137">
        <v>281011.89260933088</v>
      </c>
    </row>
    <row r="6" spans="1:16" ht="15" customHeight="1">
      <c r="A6" s="135" t="s">
        <v>311</v>
      </c>
      <c r="B6" s="137">
        <v>6832.6578541116251</v>
      </c>
      <c r="C6" s="137">
        <v>8053.8334288268879</v>
      </c>
      <c r="D6" s="137">
        <v>9099.2537860324228</v>
      </c>
      <c r="E6" s="137">
        <v>9162.9742850677485</v>
      </c>
      <c r="F6" s="137">
        <v>9731.2249841615321</v>
      </c>
      <c r="G6" s="137">
        <v>10618.181586509045</v>
      </c>
      <c r="H6" s="137">
        <v>10870.730562651377</v>
      </c>
      <c r="I6" s="137">
        <v>11662.075178410603</v>
      </c>
      <c r="J6" s="137">
        <v>11692.342251992179</v>
      </c>
      <c r="K6" s="137">
        <v>12924.905266984651</v>
      </c>
      <c r="L6" s="137">
        <v>13108.315556329972</v>
      </c>
      <c r="M6" s="137">
        <v>13321.79451520204</v>
      </c>
      <c r="N6" s="137">
        <v>16517.366763258764</v>
      </c>
    </row>
    <row r="7" spans="1:16" ht="15" customHeight="1">
      <c r="A7" s="135" t="s">
        <v>312</v>
      </c>
      <c r="B7" s="137">
        <v>6182.0360892386125</v>
      </c>
      <c r="C7" s="137">
        <v>6776.7138745999409</v>
      </c>
      <c r="D7" s="137">
        <v>6997.6484985762527</v>
      </c>
      <c r="E7" s="137">
        <v>7936.9658085769079</v>
      </c>
      <c r="F7" s="137">
        <v>8650.0428978662712</v>
      </c>
      <c r="G7" s="137">
        <v>9498.2340909101076</v>
      </c>
      <c r="H7" s="137">
        <v>10031.441835238142</v>
      </c>
      <c r="I7" s="137">
        <v>11668.634449357296</v>
      </c>
      <c r="J7" s="137">
        <v>11785.889389328629</v>
      </c>
      <c r="K7" s="137">
        <v>12730.234779956449</v>
      </c>
      <c r="L7" s="137">
        <v>14648.949986674021</v>
      </c>
      <c r="M7" s="137">
        <v>14475.980610683178</v>
      </c>
      <c r="N7" s="137">
        <v>16582.666488800438</v>
      </c>
    </row>
    <row r="8" spans="1:16" ht="27.6" customHeight="1">
      <c r="A8" s="134" t="s">
        <v>313</v>
      </c>
      <c r="B8" s="137">
        <v>54712.241882383008</v>
      </c>
      <c r="C8" s="137">
        <v>60103.003046196216</v>
      </c>
      <c r="D8" s="137">
        <v>67278.635183856924</v>
      </c>
      <c r="E8" s="137">
        <v>74234.217681859984</v>
      </c>
      <c r="F8" s="137">
        <v>85415.420837700731</v>
      </c>
      <c r="G8" s="137">
        <v>106559.09496986664</v>
      </c>
      <c r="H8" s="137">
        <v>143856.56457758037</v>
      </c>
      <c r="I8" s="137">
        <v>186210.27452819792</v>
      </c>
      <c r="J8" s="137">
        <v>217549.7609632136</v>
      </c>
      <c r="K8" s="137">
        <v>219229.69238299632</v>
      </c>
      <c r="L8" s="137">
        <v>203956.48772261495</v>
      </c>
      <c r="M8" s="137">
        <v>217664.31715915669</v>
      </c>
      <c r="N8" s="137">
        <v>252853.04539285731</v>
      </c>
    </row>
    <row r="9" spans="1:16" ht="15" customHeight="1">
      <c r="A9" s="135" t="s">
        <v>314</v>
      </c>
      <c r="B9" s="137">
        <v>4598.5328942126389</v>
      </c>
      <c r="C9" s="137">
        <v>7532.2885780910647</v>
      </c>
      <c r="D9" s="137">
        <v>11888.239050563259</v>
      </c>
      <c r="E9" s="137">
        <v>15334.386983255652</v>
      </c>
      <c r="F9" s="137">
        <v>22793.370249826861</v>
      </c>
      <c r="G9" s="137">
        <v>34195.647134714694</v>
      </c>
      <c r="H9" s="137">
        <v>63573.467383101139</v>
      </c>
      <c r="I9" s="137">
        <v>96249.817673157479</v>
      </c>
      <c r="J9" s="137">
        <v>113114.35605936598</v>
      </c>
      <c r="K9" s="137">
        <v>107895.39667446582</v>
      </c>
      <c r="L9" s="137">
        <v>93522.107737053389</v>
      </c>
      <c r="M9" s="137">
        <v>104118.36388468185</v>
      </c>
      <c r="N9" s="137">
        <v>122440.06523446218</v>
      </c>
    </row>
    <row r="10" spans="1:16" ht="15" customHeight="1">
      <c r="A10" s="135" t="s">
        <v>315</v>
      </c>
      <c r="B10" s="137">
        <v>37633.256292058941</v>
      </c>
      <c r="C10" s="137">
        <v>40581.519855870494</v>
      </c>
      <c r="D10" s="137">
        <v>40844.303817469561</v>
      </c>
      <c r="E10" s="137">
        <v>43106.6084592525</v>
      </c>
      <c r="F10" s="137">
        <v>46336.559676637458</v>
      </c>
      <c r="G10" s="137">
        <v>53846.250188303726</v>
      </c>
      <c r="H10" s="137">
        <v>61779.052596603717</v>
      </c>
      <c r="I10" s="137">
        <v>65954.741106362257</v>
      </c>
      <c r="J10" s="137">
        <v>78029.827639873896</v>
      </c>
      <c r="K10" s="137">
        <v>84684.917097464102</v>
      </c>
      <c r="L10" s="137">
        <v>82459.161577000996</v>
      </c>
      <c r="M10" s="137">
        <v>85362.904430246184</v>
      </c>
      <c r="N10" s="137">
        <v>99968.814570514776</v>
      </c>
    </row>
    <row r="11" spans="1:16" ht="15" customHeight="1">
      <c r="A11" s="135" t="s">
        <v>316</v>
      </c>
      <c r="B11" s="137">
        <v>11461.111309464392</v>
      </c>
      <c r="C11" s="137">
        <v>11095.157545922006</v>
      </c>
      <c r="D11" s="137">
        <v>13592.903204004724</v>
      </c>
      <c r="E11" s="137">
        <v>14734.075702917478</v>
      </c>
      <c r="F11" s="137">
        <v>15197.469175908089</v>
      </c>
      <c r="G11" s="137">
        <v>17174.432411022579</v>
      </c>
      <c r="H11" s="137">
        <v>17040.91007480284</v>
      </c>
      <c r="I11" s="137">
        <v>22492.890965352977</v>
      </c>
      <c r="J11" s="137">
        <v>24588.37347521642</v>
      </c>
      <c r="K11" s="137">
        <v>24393.888727643527</v>
      </c>
      <c r="L11" s="137">
        <v>25595.810602164082</v>
      </c>
      <c r="M11" s="137">
        <v>25383.442620168593</v>
      </c>
      <c r="N11" s="137">
        <v>27267.369933583479</v>
      </c>
    </row>
    <row r="12" spans="1:16" ht="27" customHeight="1">
      <c r="A12" s="135" t="s">
        <v>317</v>
      </c>
      <c r="B12" s="137">
        <v>1019.3413866470343</v>
      </c>
      <c r="C12" s="137">
        <v>894.037066312653</v>
      </c>
      <c r="D12" s="137">
        <v>953.18911181939552</v>
      </c>
      <c r="E12" s="137">
        <v>1059.1465364343462</v>
      </c>
      <c r="F12" s="137">
        <v>1088.0217353283197</v>
      </c>
      <c r="G12" s="137">
        <v>1342.7652358256282</v>
      </c>
      <c r="H12" s="137">
        <v>1463.1345230726949</v>
      </c>
      <c r="I12" s="137">
        <v>1512.8247833251953</v>
      </c>
      <c r="J12" s="137">
        <v>1817.2037887573242</v>
      </c>
      <c r="K12" s="137">
        <v>2255.4898834228516</v>
      </c>
      <c r="L12" s="137">
        <v>2379.4078063964844</v>
      </c>
      <c r="M12" s="137">
        <v>2799.6062240600586</v>
      </c>
      <c r="N12" s="137">
        <v>3176.795654296875</v>
      </c>
    </row>
    <row r="13" spans="1:16" ht="15" customHeight="1">
      <c r="A13" s="134" t="s">
        <v>308</v>
      </c>
      <c r="B13" s="137">
        <v>7258.7976533125884</v>
      </c>
      <c r="C13" s="137">
        <v>10052.993535966938</v>
      </c>
      <c r="D13" s="137">
        <v>12618.355013208307</v>
      </c>
      <c r="E13" s="137">
        <v>10910.676409412925</v>
      </c>
      <c r="F13" s="137">
        <v>13161.191464065174</v>
      </c>
      <c r="G13" s="137">
        <v>14081.497330163322</v>
      </c>
      <c r="H13" s="137">
        <v>12664.121441982454</v>
      </c>
      <c r="I13" s="137">
        <v>12897.236403344526</v>
      </c>
      <c r="J13" s="137">
        <v>11960.435413568863</v>
      </c>
      <c r="K13" s="137">
        <v>12557.457292846944</v>
      </c>
      <c r="L13" s="137">
        <v>11160.778050706062</v>
      </c>
      <c r="M13" s="137">
        <v>14570.264388449334</v>
      </c>
      <c r="N13" s="137">
        <v>14969.352117133694</v>
      </c>
    </row>
    <row r="14" spans="1:16" ht="27.6" customHeight="1">
      <c r="A14" s="134" t="s">
        <v>318</v>
      </c>
      <c r="B14" s="137">
        <v>77934.089797186665</v>
      </c>
      <c r="C14" s="137">
        <v>85719.726516446448</v>
      </c>
      <c r="D14" s="137">
        <v>99467.639556112263</v>
      </c>
      <c r="E14" s="137">
        <v>102417.27233146699</v>
      </c>
      <c r="F14" s="137">
        <v>114928.45371656185</v>
      </c>
      <c r="G14" s="137">
        <v>126735.81377552002</v>
      </c>
      <c r="H14" s="137">
        <v>139623.29806904861</v>
      </c>
      <c r="I14" s="137">
        <v>148632.10618898319</v>
      </c>
      <c r="J14" s="137">
        <v>152074.29644573954</v>
      </c>
      <c r="K14" s="137">
        <v>172811.56749031559</v>
      </c>
      <c r="L14" s="137">
        <v>167187.44655814648</v>
      </c>
      <c r="M14" s="137">
        <v>166376.84395796063</v>
      </c>
      <c r="N14" s="137">
        <v>187835.37790332007</v>
      </c>
    </row>
    <row r="15" spans="1:16" ht="15" customHeight="1">
      <c r="A15" s="135" t="s">
        <v>319</v>
      </c>
      <c r="B15" s="137">
        <v>36831.657998721239</v>
      </c>
      <c r="C15" s="137">
        <v>41350.464188135535</v>
      </c>
      <c r="D15" s="137">
        <v>49925.315057293992</v>
      </c>
      <c r="E15" s="137">
        <v>54732.122306172299</v>
      </c>
      <c r="F15" s="137">
        <v>59763.018970561243</v>
      </c>
      <c r="G15" s="137">
        <v>69562.892511745551</v>
      </c>
      <c r="H15" s="137">
        <v>80507.275712555987</v>
      </c>
      <c r="I15" s="137">
        <v>85203.83771215078</v>
      </c>
      <c r="J15" s="137">
        <v>86091.419283794778</v>
      </c>
      <c r="K15" s="137">
        <v>98338.187626478582</v>
      </c>
      <c r="L15" s="137">
        <v>103878.13449247829</v>
      </c>
      <c r="M15" s="137">
        <v>97023.938952075492</v>
      </c>
      <c r="N15" s="137">
        <v>102405.38505111512</v>
      </c>
    </row>
    <row r="16" spans="1:16" ht="15" customHeight="1">
      <c r="A16" s="135" t="s">
        <v>320</v>
      </c>
      <c r="B16" s="137">
        <v>32222.286852330752</v>
      </c>
      <c r="C16" s="137">
        <v>33834.671022042814</v>
      </c>
      <c r="D16" s="137">
        <v>39754.454530067676</v>
      </c>
      <c r="E16" s="137">
        <v>37389.267945345113</v>
      </c>
      <c r="F16" s="137">
        <v>44495.494043459243</v>
      </c>
      <c r="G16" s="137">
        <v>46010.712746581063</v>
      </c>
      <c r="H16" s="137">
        <v>47064.519540791953</v>
      </c>
      <c r="I16" s="137">
        <v>49542.533922213988</v>
      </c>
      <c r="J16" s="137">
        <v>51916.380176210274</v>
      </c>
      <c r="K16" s="137">
        <v>58873.438753206967</v>
      </c>
      <c r="L16" s="137">
        <v>51865.63675655728</v>
      </c>
      <c r="M16" s="137">
        <v>58986.607965918491</v>
      </c>
      <c r="N16" s="137">
        <v>73009.96161860929</v>
      </c>
    </row>
    <row r="17" spans="1:14" ht="15" customHeight="1">
      <c r="A17" s="135" t="s">
        <v>321</v>
      </c>
      <c r="B17" s="137">
        <v>8880.1449461346747</v>
      </c>
      <c r="C17" s="137">
        <v>10534.591306268094</v>
      </c>
      <c r="D17" s="137">
        <v>9787.8699687505978</v>
      </c>
      <c r="E17" s="137">
        <v>10295.882079949577</v>
      </c>
      <c r="F17" s="137">
        <v>10669.940702541373</v>
      </c>
      <c r="G17" s="137">
        <v>11162.208517193409</v>
      </c>
      <c r="H17" s="137">
        <v>12051.502815700669</v>
      </c>
      <c r="I17" s="137">
        <v>13885.734554618422</v>
      </c>
      <c r="J17" s="137">
        <v>14066.4969857345</v>
      </c>
      <c r="K17" s="137">
        <v>15599.941110630049</v>
      </c>
      <c r="L17" s="137">
        <v>11443.675309110911</v>
      </c>
      <c r="M17" s="137">
        <v>10366.297039966646</v>
      </c>
      <c r="N17" s="137">
        <v>12420.031233595666</v>
      </c>
    </row>
    <row r="18" spans="1:14" ht="15" customHeight="1">
      <c r="A18" s="134" t="s">
        <v>322</v>
      </c>
      <c r="B18" s="137">
        <v>12568.325893981633</v>
      </c>
      <c r="C18" s="137">
        <v>13376.281036569184</v>
      </c>
      <c r="D18" s="137">
        <v>15770.186609976041</v>
      </c>
      <c r="E18" s="137">
        <v>17411.545403147327</v>
      </c>
      <c r="F18" s="137">
        <v>18833.786849806082</v>
      </c>
      <c r="G18" s="137">
        <v>22450.402105826219</v>
      </c>
      <c r="H18" s="137">
        <v>21913.168444568015</v>
      </c>
      <c r="I18" s="137">
        <v>24511.061950683594</v>
      </c>
      <c r="J18" s="137">
        <v>29786.134521484375</v>
      </c>
      <c r="K18" s="137">
        <v>30207.96875</v>
      </c>
      <c r="L18" s="137">
        <v>31641.009887695313</v>
      </c>
      <c r="M18" s="137">
        <v>32040.065734863281</v>
      </c>
      <c r="N18" s="137">
        <v>33274.027099609375</v>
      </c>
    </row>
    <row r="19" spans="1:14" ht="15" customHeight="1">
      <c r="A19" s="134" t="s">
        <v>323</v>
      </c>
      <c r="B19" s="137">
        <v>11762.982142820256</v>
      </c>
      <c r="C19" s="137">
        <v>17775.356059778471</v>
      </c>
      <c r="D19" s="137">
        <v>19905.699335600722</v>
      </c>
      <c r="E19" s="137">
        <v>25613.456339200875</v>
      </c>
      <c r="F19" s="137">
        <v>25947.323190258459</v>
      </c>
      <c r="G19" s="137">
        <v>28851.08303425679</v>
      </c>
      <c r="H19" s="137">
        <v>43295.844666054414</v>
      </c>
      <c r="I19" s="137">
        <v>41084.159862958499</v>
      </c>
      <c r="J19" s="137">
        <v>37920.945232370061</v>
      </c>
      <c r="K19" s="137">
        <v>40390.151310340407</v>
      </c>
      <c r="L19" s="137">
        <v>43151.58150844949</v>
      </c>
      <c r="M19" s="137">
        <v>46652.214018054379</v>
      </c>
      <c r="N19" s="137">
        <v>63216.645968356053</v>
      </c>
    </row>
    <row r="20" spans="1:14" ht="15" customHeight="1">
      <c r="A20" s="134" t="s">
        <v>324</v>
      </c>
      <c r="B20" s="137">
        <v>18773.247408190233</v>
      </c>
      <c r="C20" s="137">
        <v>24664.037325948208</v>
      </c>
      <c r="D20" s="137">
        <v>24789.565573467615</v>
      </c>
      <c r="E20" s="137">
        <v>24655.714260983426</v>
      </c>
      <c r="F20" s="137">
        <v>24832.217829637932</v>
      </c>
      <c r="G20" s="137">
        <v>25094.546925347942</v>
      </c>
      <c r="H20" s="137">
        <v>23551.960883154537</v>
      </c>
      <c r="I20" s="137">
        <v>23819.805375350232</v>
      </c>
      <c r="J20" s="137">
        <v>24460.035428522813</v>
      </c>
      <c r="K20" s="137">
        <v>24269.410954716968</v>
      </c>
      <c r="L20" s="137">
        <v>22687.791159710945</v>
      </c>
      <c r="M20" s="137">
        <v>22146.574091872182</v>
      </c>
      <c r="N20" s="137">
        <v>22613.022670322312</v>
      </c>
    </row>
    <row r="21" spans="1:14" ht="27.6" customHeight="1">
      <c r="A21" s="134" t="s">
        <v>325</v>
      </c>
      <c r="B21" s="137">
        <v>6764.806644682496</v>
      </c>
      <c r="C21" s="137">
        <v>4555.0546419261227</v>
      </c>
      <c r="D21" s="137">
        <v>4893.1921901818205</v>
      </c>
      <c r="E21" s="137">
        <v>5267.2934315965867</v>
      </c>
      <c r="F21" s="137">
        <v>5511.3546636173014</v>
      </c>
      <c r="G21" s="137">
        <v>6671.315025405007</v>
      </c>
      <c r="H21" s="137">
        <v>6847.0962205607611</v>
      </c>
      <c r="I21" s="137">
        <v>7661.9918837246423</v>
      </c>
      <c r="J21" s="137">
        <v>8254.8292290412337</v>
      </c>
      <c r="K21" s="137">
        <v>8259.0241399232873</v>
      </c>
      <c r="L21" s="137">
        <v>8411.9419676893376</v>
      </c>
      <c r="M21" s="137">
        <v>10076.472572380033</v>
      </c>
      <c r="N21" s="137">
        <v>9770.0968339043739</v>
      </c>
    </row>
    <row r="22" spans="1:14" ht="15" customHeight="1">
      <c r="A22" s="135" t="s">
        <v>326</v>
      </c>
      <c r="B22" s="137">
        <v>4471.2965083354447</v>
      </c>
      <c r="C22" s="137">
        <v>2353.0396030116308</v>
      </c>
      <c r="D22" s="137">
        <v>2551.0713044286836</v>
      </c>
      <c r="E22" s="137">
        <v>2783.2360309871196</v>
      </c>
      <c r="F22" s="137">
        <v>2856.9939689479838</v>
      </c>
      <c r="G22" s="137">
        <v>3713.3409710362603</v>
      </c>
      <c r="H22" s="137">
        <v>3861.4918592916356</v>
      </c>
      <c r="I22" s="137">
        <v>4330.6906082333535</v>
      </c>
      <c r="J22" s="137">
        <v>4870.8336612236208</v>
      </c>
      <c r="K22" s="137">
        <v>4943.6373667709195</v>
      </c>
      <c r="L22" s="137">
        <v>4864.7377225342407</v>
      </c>
      <c r="M22" s="137">
        <v>6206.624213771931</v>
      </c>
      <c r="N22" s="137">
        <v>7042.8135853697268</v>
      </c>
    </row>
    <row r="23" spans="1:14" ht="15" customHeight="1">
      <c r="A23" s="135" t="s">
        <v>327</v>
      </c>
      <c r="B23" s="137">
        <v>2293.5101363470512</v>
      </c>
      <c r="C23" s="137">
        <v>2202.0150389144915</v>
      </c>
      <c r="D23" s="137">
        <v>2342.1208857531365</v>
      </c>
      <c r="E23" s="137">
        <v>2484.0574006094666</v>
      </c>
      <c r="F23" s="137">
        <v>2654.360694669318</v>
      </c>
      <c r="G23" s="137">
        <v>2957.9740543687462</v>
      </c>
      <c r="H23" s="137">
        <v>2985.6043612691255</v>
      </c>
      <c r="I23" s="137">
        <v>3331.3012754912884</v>
      </c>
      <c r="J23" s="137">
        <v>3383.9955678176134</v>
      </c>
      <c r="K23" s="137">
        <v>3315.3867731523678</v>
      </c>
      <c r="L23" s="137">
        <v>3547.2042451550965</v>
      </c>
      <c r="M23" s="137">
        <v>3869.8483586081011</v>
      </c>
      <c r="N23" s="137">
        <v>2727.2832485346466</v>
      </c>
    </row>
    <row r="24" spans="1:14" ht="27.6" customHeight="1">
      <c r="A24" s="134" t="s">
        <v>328</v>
      </c>
      <c r="B24" s="137">
        <v>45478.561777915747</v>
      </c>
      <c r="C24" s="137">
        <v>49809.072791862556</v>
      </c>
      <c r="D24" s="137">
        <v>56477.733075979995</v>
      </c>
      <c r="E24" s="137">
        <v>69688.219502128617</v>
      </c>
      <c r="F24" s="137">
        <v>73010.14662314704</v>
      </c>
      <c r="G24" s="137">
        <v>87699.612340242806</v>
      </c>
      <c r="H24" s="137">
        <v>100302.63840091735</v>
      </c>
      <c r="I24" s="137">
        <v>90771.437744140625</v>
      </c>
      <c r="J24" s="137">
        <v>98918.668823242188</v>
      </c>
      <c r="K24" s="137">
        <v>110263.6328125</v>
      </c>
      <c r="L24" s="137">
        <v>120736.10046386719</v>
      </c>
      <c r="M24" s="137">
        <v>128985.875</v>
      </c>
      <c r="N24" s="137">
        <v>152570.9775390625</v>
      </c>
    </row>
    <row r="25" spans="1:14" ht="27" customHeight="1">
      <c r="A25" s="135" t="s">
        <v>329</v>
      </c>
      <c r="B25" s="137">
        <v>17654.954410581038</v>
      </c>
      <c r="C25" s="137">
        <v>20155.615523203865</v>
      </c>
      <c r="D25" s="137">
        <v>24113.187673601282</v>
      </c>
      <c r="E25" s="137">
        <v>26946.788887592127</v>
      </c>
      <c r="F25" s="137">
        <v>32424.755731340189</v>
      </c>
      <c r="G25" s="137">
        <v>42646.208867938622</v>
      </c>
      <c r="H25" s="137">
        <v>51481.14367675782</v>
      </c>
      <c r="I25" s="137">
        <v>48803.4765625</v>
      </c>
      <c r="J25" s="137">
        <v>60927.024047851563</v>
      </c>
      <c r="K25" s="137">
        <v>64691.4462890625</v>
      </c>
      <c r="L25" s="137">
        <v>66250.2470703125</v>
      </c>
      <c r="M25" s="137">
        <v>69313.056396484375</v>
      </c>
      <c r="N25" s="137">
        <v>79785.649658203125</v>
      </c>
    </row>
    <row r="26" spans="1:14" ht="15" customHeight="1">
      <c r="A26" s="135" t="s">
        <v>330</v>
      </c>
      <c r="B26" s="137">
        <v>21871.520149383312</v>
      </c>
      <c r="C26" s="137">
        <v>23377.321154229037</v>
      </c>
      <c r="D26" s="137">
        <v>27646.450841788257</v>
      </c>
      <c r="E26" s="137">
        <v>34143.496113881862</v>
      </c>
      <c r="F26" s="137">
        <v>33103.924285785492</v>
      </c>
      <c r="G26" s="137">
        <v>36640.42397727145</v>
      </c>
      <c r="H26" s="137">
        <v>39103.568506476346</v>
      </c>
      <c r="I26" s="137">
        <v>32211.85546875</v>
      </c>
      <c r="J26" s="137">
        <v>27338.455078125</v>
      </c>
      <c r="K26" s="137">
        <v>31950.208984375</v>
      </c>
      <c r="L26" s="137">
        <v>39365.546875</v>
      </c>
      <c r="M26" s="137">
        <v>42057.37109375</v>
      </c>
      <c r="N26" s="137">
        <v>51045.04296875</v>
      </c>
    </row>
    <row r="27" spans="1:14" ht="15" customHeight="1">
      <c r="A27" s="135" t="s">
        <v>331</v>
      </c>
      <c r="B27" s="137">
        <v>5952.0872179514008</v>
      </c>
      <c r="C27" s="137">
        <v>6276.1361144296507</v>
      </c>
      <c r="D27" s="137">
        <v>4718.0945605904581</v>
      </c>
      <c r="E27" s="137">
        <v>8597.9345006546282</v>
      </c>
      <c r="F27" s="137">
        <v>7481.4666060213713</v>
      </c>
      <c r="G27" s="137">
        <v>8412.9794950327287</v>
      </c>
      <c r="H27" s="137">
        <v>9717.9262176831799</v>
      </c>
      <c r="I27" s="137">
        <v>9756.105712890625</v>
      </c>
      <c r="J27" s="137">
        <v>10653.189697265625</v>
      </c>
      <c r="K27" s="137">
        <v>13621.9775390625</v>
      </c>
      <c r="L27" s="137">
        <v>15120.306518554688</v>
      </c>
      <c r="M27" s="137">
        <v>17615.447509765625</v>
      </c>
      <c r="N27" s="137">
        <v>21740.284912109375</v>
      </c>
    </row>
    <row r="28" spans="1:14" ht="15" customHeight="1">
      <c r="A28" s="134" t="s">
        <v>332</v>
      </c>
      <c r="B28" s="137">
        <v>3806.7184241015466</v>
      </c>
      <c r="C28" s="137">
        <v>4037.8827588412637</v>
      </c>
      <c r="D28" s="137">
        <v>4090.9157826734422</v>
      </c>
      <c r="E28" s="137">
        <v>4377.0627874933016</v>
      </c>
      <c r="F28" s="137">
        <v>4362.4803410696277</v>
      </c>
      <c r="G28" s="137">
        <v>4649.8649649623339</v>
      </c>
      <c r="H28" s="137">
        <v>4860.2969788830633</v>
      </c>
      <c r="I28" s="137">
        <v>5441.449743270874</v>
      </c>
      <c r="J28" s="137">
        <v>5473.9821166992188</v>
      </c>
      <c r="K28" s="137">
        <v>6312.3622016906738</v>
      </c>
      <c r="L28" s="137">
        <v>6551.7171897888184</v>
      </c>
      <c r="M28" s="137">
        <v>6874.3339023590088</v>
      </c>
      <c r="N28" s="137">
        <v>7439.7475891113281</v>
      </c>
    </row>
    <row r="29" spans="1:14" ht="15" customHeight="1">
      <c r="A29" s="135" t="s">
        <v>333</v>
      </c>
      <c r="B29" s="137">
        <v>389.66722029838155</v>
      </c>
      <c r="C29" s="137">
        <v>219.67150224982061</v>
      </c>
      <c r="D29" s="137">
        <v>220.30972601412452</v>
      </c>
      <c r="E29" s="137">
        <v>233.50926400141722</v>
      </c>
      <c r="F29" s="137">
        <v>230.53132214548657</v>
      </c>
      <c r="G29" s="137">
        <v>243.70051832047767</v>
      </c>
      <c r="H29" s="137">
        <v>252.76790014769506</v>
      </c>
      <c r="I29" s="137">
        <v>280.376220703125</v>
      </c>
      <c r="J29" s="137">
        <v>282.43374633789063</v>
      </c>
      <c r="K29" s="137">
        <v>326.34616088867188</v>
      </c>
      <c r="L29" s="137">
        <v>339.2005615234375</v>
      </c>
      <c r="M29" s="137">
        <v>356.42376708984375</v>
      </c>
      <c r="N29" s="137">
        <v>386.32162475585938</v>
      </c>
    </row>
    <row r="30" spans="1:14" ht="15" customHeight="1">
      <c r="A30" s="135" t="s">
        <v>334</v>
      </c>
      <c r="B30" s="137">
        <v>1628.244013778384</v>
      </c>
      <c r="C30" s="137">
        <v>1543.828317108434</v>
      </c>
      <c r="D30" s="137">
        <v>1589.6152690411684</v>
      </c>
      <c r="E30" s="137">
        <v>1725.9003756202937</v>
      </c>
      <c r="F30" s="137">
        <v>1745.1282042710677</v>
      </c>
      <c r="G30" s="137">
        <v>1882.9955201422372</v>
      </c>
      <c r="H30" s="137">
        <v>1990.4806351476236</v>
      </c>
      <c r="I30" s="137">
        <v>2258.180456161499</v>
      </c>
      <c r="J30" s="137">
        <v>2267.3528137207031</v>
      </c>
      <c r="K30" s="137">
        <v>2607.170825958252</v>
      </c>
      <c r="L30" s="137">
        <v>2700.5823020935059</v>
      </c>
      <c r="M30" s="137">
        <v>2827.654275894165</v>
      </c>
      <c r="N30" s="137">
        <v>3053.6207885742188</v>
      </c>
    </row>
    <row r="31" spans="1:14" ht="15" customHeight="1">
      <c r="A31" s="135" t="s">
        <v>335</v>
      </c>
      <c r="B31" s="137">
        <v>1788.8071900247808</v>
      </c>
      <c r="C31" s="137">
        <v>2274.3829394830091</v>
      </c>
      <c r="D31" s="137">
        <v>2280.9907876181492</v>
      </c>
      <c r="E31" s="137">
        <v>2417.653147871591</v>
      </c>
      <c r="F31" s="137">
        <v>2386.8208146530737</v>
      </c>
      <c r="G31" s="137">
        <v>2523.1689264996189</v>
      </c>
      <c r="H31" s="137">
        <v>2617.0484435877447</v>
      </c>
      <c r="I31" s="137">
        <v>2902.89306640625</v>
      </c>
      <c r="J31" s="137">
        <v>2924.195556640625</v>
      </c>
      <c r="K31" s="137">
        <v>3378.84521484375</v>
      </c>
      <c r="L31" s="137">
        <v>3511.934326171875</v>
      </c>
      <c r="M31" s="137">
        <v>3690.255859375</v>
      </c>
      <c r="N31" s="137">
        <v>3999.80517578125</v>
      </c>
    </row>
    <row r="32" spans="1:14" s="7" customFormat="1" ht="15" customHeight="1">
      <c r="A32" s="134" t="s">
        <v>367</v>
      </c>
      <c r="B32" s="138">
        <v>340299.17639655445</v>
      </c>
      <c r="C32" s="138">
        <v>382640.18243346293</v>
      </c>
      <c r="D32" s="138">
        <v>426116.11873190571</v>
      </c>
      <c r="E32" s="138">
        <v>460140.69927078974</v>
      </c>
      <c r="F32" s="138">
        <v>504976.94883266673</v>
      </c>
      <c r="G32" s="138">
        <v>575520.71905076306</v>
      </c>
      <c r="H32" s="138">
        <v>676725.42873090168</v>
      </c>
      <c r="I32" s="138">
        <v>760951.78844642639</v>
      </c>
      <c r="J32" s="138">
        <v>817799.43605804443</v>
      </c>
      <c r="K32" s="138">
        <v>864641.77136993408</v>
      </c>
      <c r="L32" s="138">
        <v>881310.87743856362</v>
      </c>
      <c r="M32" s="138">
        <v>930050.54464519408</v>
      </c>
      <c r="N32" s="138">
        <v>1058654.2189750671</v>
      </c>
    </row>
    <row r="33" spans="1:14" ht="15" customHeight="1">
      <c r="A33" s="135" t="s">
        <v>368</v>
      </c>
      <c r="B33" s="137">
        <v>36815.802961852525</v>
      </c>
      <c r="C33" s="137">
        <v>42307.200574092371</v>
      </c>
      <c r="D33" s="137">
        <v>47375.476846941943</v>
      </c>
      <c r="E33" s="137">
        <v>57592.001078938396</v>
      </c>
      <c r="F33" s="137">
        <v>58689.407118119605</v>
      </c>
      <c r="G33" s="137">
        <v>72554.63305932298</v>
      </c>
      <c r="H33" s="137">
        <v>84303.478185575732</v>
      </c>
      <c r="I33" s="137">
        <v>82471.3984375</v>
      </c>
      <c r="J33" s="137">
        <v>88140.8837890625</v>
      </c>
      <c r="K33" s="137">
        <v>105655.447265625</v>
      </c>
      <c r="L33" s="137">
        <v>107552.5849609375</v>
      </c>
      <c r="M33" s="137">
        <v>128391.20703125</v>
      </c>
      <c r="N33" s="137">
        <v>116637.56640625</v>
      </c>
    </row>
    <row r="34" spans="1:14" s="7" customFormat="1" ht="15" customHeight="1">
      <c r="A34" s="134" t="s">
        <v>369</v>
      </c>
      <c r="B34" s="138">
        <v>377114.97935840697</v>
      </c>
      <c r="C34" s="138">
        <v>424947.38300755533</v>
      </c>
      <c r="D34" s="138">
        <v>473491.59557884763</v>
      </c>
      <c r="E34" s="138">
        <v>517732.70034972823</v>
      </c>
      <c r="F34" s="138">
        <v>563666.35595078638</v>
      </c>
      <c r="G34" s="138">
        <v>648075.35211008601</v>
      </c>
      <c r="H34" s="138">
        <v>761028.90691647714</v>
      </c>
      <c r="I34" s="138">
        <v>843423.18688392639</v>
      </c>
      <c r="J34" s="138">
        <v>905940.31984710705</v>
      </c>
      <c r="K34" s="138">
        <v>970297.21863555908</v>
      </c>
      <c r="L34" s="138">
        <v>988863.46239950112</v>
      </c>
      <c r="M34" s="138">
        <v>1058441.751676444</v>
      </c>
      <c r="N34" s="138">
        <v>1175291.7853813171</v>
      </c>
    </row>
    <row r="36" spans="1:14" ht="15" customHeight="1">
      <c r="A36" s="66" t="s">
        <v>842</v>
      </c>
      <c r="B36" s="10"/>
      <c r="C36" s="10"/>
      <c r="D36" s="10"/>
      <c r="E36" s="10"/>
      <c r="F36" s="10"/>
      <c r="G36" s="10"/>
      <c r="H36" s="10"/>
      <c r="I36" s="10"/>
      <c r="J36" s="10"/>
      <c r="K36" s="10"/>
      <c r="L36" s="10"/>
      <c r="M36" s="10"/>
      <c r="N36" s="10"/>
    </row>
    <row r="37" spans="1:14" ht="15" customHeight="1">
      <c r="B37" s="10"/>
      <c r="C37" s="10"/>
      <c r="D37" s="10"/>
      <c r="E37" s="10"/>
      <c r="F37" s="10"/>
      <c r="G37" s="10"/>
      <c r="H37" s="10"/>
      <c r="I37" s="10"/>
      <c r="J37" s="10"/>
      <c r="K37" s="10"/>
      <c r="L37" s="10"/>
      <c r="M37" s="10"/>
      <c r="N37" s="10"/>
    </row>
  </sheetData>
  <mergeCells count="2">
    <mergeCell ref="A2:A3"/>
    <mergeCell ref="B2:N2"/>
  </mergeCells>
  <hyperlinks>
    <hyperlink ref="P3" location="Content!A1" display="Back to Content Page" xr:uid="{00000000-0004-0000-5D00-000000000000}"/>
  </hyperlinks>
  <pageMargins left="0.7" right="0.7" top="0.75" bottom="0.75" header="0.3" footer="0.3"/>
  <pageSetup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P34"/>
  <sheetViews>
    <sheetView workbookViewId="0">
      <pane xSplit="1" ySplit="1" topLeftCell="B2" activePane="bottomRight" state="frozen"/>
      <selection activeCell="H27" sqref="H27"/>
      <selection pane="topRight" activeCell="H27" sqref="H27"/>
      <selection pane="bottomLeft" activeCell="H27" sqref="H27"/>
      <selection pane="bottomRight" activeCell="B32" sqref="B32:N32"/>
    </sheetView>
  </sheetViews>
  <sheetFormatPr defaultColWidth="9.21875" defaultRowHeight="15" customHeight="1"/>
  <cols>
    <col min="1" max="1" width="51.77734375" style="6" customWidth="1"/>
    <col min="2" max="24" width="8.77734375" style="6" customWidth="1"/>
    <col min="25" max="25" width="11.5546875" style="6" customWidth="1"/>
    <col min="26" max="27" width="22.5546875" style="6" bestFit="1" customWidth="1"/>
    <col min="28" max="29" width="12" style="6" customWidth="1"/>
    <col min="30" max="16384" width="9.21875" style="6"/>
  </cols>
  <sheetData>
    <row r="1" spans="1:16" s="133" customFormat="1" ht="21" customHeight="1">
      <c r="A1" s="133" t="s">
        <v>730</v>
      </c>
    </row>
    <row r="2" spans="1:16" ht="15" customHeight="1">
      <c r="A2" s="251" t="s">
        <v>181</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309</v>
      </c>
      <c r="B4" s="152">
        <v>29.750117483095185</v>
      </c>
      <c r="C4" s="152">
        <v>29.413213741475847</v>
      </c>
      <c r="D4" s="152">
        <v>28.354758503483417</v>
      </c>
      <c r="E4" s="152">
        <v>27.288444887072544</v>
      </c>
      <c r="F4" s="152">
        <v>27.520973707426439</v>
      </c>
      <c r="G4" s="152">
        <v>26.537270253462559</v>
      </c>
      <c r="H4" s="152">
        <v>26.570663878459527</v>
      </c>
      <c r="I4" s="152">
        <v>28.900945908119844</v>
      </c>
      <c r="J4" s="152">
        <v>28.295488805856618</v>
      </c>
      <c r="K4" s="152">
        <v>27.796540948259956</v>
      </c>
      <c r="L4" s="152">
        <v>30.162571430241513</v>
      </c>
      <c r="M4" s="152">
        <v>30.607324027609174</v>
      </c>
      <c r="N4" s="152">
        <v>29.670870831223496</v>
      </c>
      <c r="P4"/>
    </row>
    <row r="5" spans="1:16" ht="15" customHeight="1">
      <c r="A5" s="135" t="s">
        <v>310</v>
      </c>
      <c r="B5" s="152">
        <v>25.925631605355626</v>
      </c>
      <c r="C5" s="152">
        <v>25.53736693178913</v>
      </c>
      <c r="D5" s="152">
        <v>24.577172634985406</v>
      </c>
      <c r="E5" s="152">
        <v>23.572203285157332</v>
      </c>
      <c r="F5" s="152">
        <v>23.880952529327324</v>
      </c>
      <c r="G5" s="152">
        <v>23.041928554800826</v>
      </c>
      <c r="H5" s="152">
        <v>23.481941109893192</v>
      </c>
      <c r="I5" s="152">
        <v>25.834955397025798</v>
      </c>
      <c r="J5" s="152">
        <v>25.424585427090481</v>
      </c>
      <c r="K5" s="152">
        <v>24.829400000825359</v>
      </c>
      <c r="L5" s="152">
        <v>27.013028374143357</v>
      </c>
      <c r="M5" s="152">
        <v>27.618478390570196</v>
      </c>
      <c r="N5" s="152">
        <v>26.544256620579258</v>
      </c>
    </row>
    <row r="6" spans="1:16" ht="15" customHeight="1">
      <c r="A6" s="135" t="s">
        <v>311</v>
      </c>
      <c r="B6" s="152">
        <v>2.007838492723665</v>
      </c>
      <c r="C6" s="152">
        <v>2.1048059766246228</v>
      </c>
      <c r="D6" s="152">
        <v>2.1353930034637552</v>
      </c>
      <c r="E6" s="152">
        <v>1.9913418438292498</v>
      </c>
      <c r="F6" s="152">
        <v>1.9270632068764293</v>
      </c>
      <c r="G6" s="152">
        <v>1.8449694746041769</v>
      </c>
      <c r="H6" s="152">
        <v>1.6063724076451247</v>
      </c>
      <c r="I6" s="152">
        <v>1.5325642643169439</v>
      </c>
      <c r="J6" s="152">
        <v>1.4297322468638018</v>
      </c>
      <c r="K6" s="152">
        <v>1.4948277650877886</v>
      </c>
      <c r="L6" s="152">
        <v>1.4873656835403981</v>
      </c>
      <c r="M6" s="152">
        <v>1.4323731749745048</v>
      </c>
      <c r="N6" s="152">
        <v>1.5602230140120732</v>
      </c>
    </row>
    <row r="7" spans="1:16" ht="15" customHeight="1">
      <c r="A7" s="135" t="s">
        <v>312</v>
      </c>
      <c r="B7" s="152">
        <v>1.8166473850158886</v>
      </c>
      <c r="C7" s="152">
        <v>1.7710408330620999</v>
      </c>
      <c r="D7" s="152">
        <v>1.6421928650342557</v>
      </c>
      <c r="E7" s="152">
        <v>1.7248997580859622</v>
      </c>
      <c r="F7" s="152">
        <v>1.7129579712226863</v>
      </c>
      <c r="G7" s="152">
        <v>1.6503722240575545</v>
      </c>
      <c r="H7" s="152">
        <v>1.4823503609212121</v>
      </c>
      <c r="I7" s="152">
        <v>1.5334262467771054</v>
      </c>
      <c r="J7" s="152">
        <v>1.4411711319023348</v>
      </c>
      <c r="K7" s="152">
        <v>1.4723131823468034</v>
      </c>
      <c r="L7" s="152">
        <v>1.662177372557756</v>
      </c>
      <c r="M7" s="152">
        <v>1.5564724620644823</v>
      </c>
      <c r="N7" s="152">
        <v>1.5663911966321633</v>
      </c>
    </row>
    <row r="8" spans="1:16" ht="27.6" customHeight="1">
      <c r="A8" s="134" t="s">
        <v>313</v>
      </c>
      <c r="B8" s="152">
        <v>16.077688597937193</v>
      </c>
      <c r="C8" s="152">
        <v>15.707446788249294</v>
      </c>
      <c r="D8" s="152">
        <v>15.788803151608965</v>
      </c>
      <c r="E8" s="152">
        <v>16.132938859679882</v>
      </c>
      <c r="F8" s="152">
        <v>16.914716807401177</v>
      </c>
      <c r="G8" s="152">
        <v>18.515249137445515</v>
      </c>
      <c r="H8" s="152">
        <v>21.25774479131988</v>
      </c>
      <c r="I8" s="152">
        <v>24.470705944244951</v>
      </c>
      <c r="J8" s="152">
        <v>26.601847760111774</v>
      </c>
      <c r="K8" s="152">
        <v>25.354973544205468</v>
      </c>
      <c r="L8" s="152">
        <v>23.142399911753365</v>
      </c>
      <c r="M8" s="152">
        <v>23.403493327579707</v>
      </c>
      <c r="N8" s="152">
        <v>23.884384614048599</v>
      </c>
    </row>
    <row r="9" spans="1:16" ht="15" customHeight="1">
      <c r="A9" s="135" t="s">
        <v>314</v>
      </c>
      <c r="B9" s="152">
        <v>1.3513206064459928</v>
      </c>
      <c r="C9" s="152">
        <v>1.9685043348527176</v>
      </c>
      <c r="D9" s="152">
        <v>2.7899059735036302</v>
      </c>
      <c r="E9" s="152">
        <v>3.3325430694474316</v>
      </c>
      <c r="F9" s="152">
        <v>4.5137446971623767</v>
      </c>
      <c r="G9" s="152">
        <v>5.941688283805906</v>
      </c>
      <c r="H9" s="152">
        <v>9.3942778982494808</v>
      </c>
      <c r="I9" s="152">
        <v>12.648609167430033</v>
      </c>
      <c r="J9" s="152">
        <v>13.831552220749824</v>
      </c>
      <c r="K9" s="152">
        <v>12.47862412470738</v>
      </c>
      <c r="L9" s="152">
        <v>10.611704692544526</v>
      </c>
      <c r="M9" s="152">
        <v>11.19491456503604</v>
      </c>
      <c r="N9" s="152">
        <v>11.56563333332787</v>
      </c>
    </row>
    <row r="10" spans="1:16" ht="15" customHeight="1">
      <c r="A10" s="135" t="s">
        <v>315</v>
      </c>
      <c r="B10" s="152">
        <v>11.058873750609518</v>
      </c>
      <c r="C10" s="152">
        <v>10.605660805873987</v>
      </c>
      <c r="D10" s="152">
        <v>9.5852520057254811</v>
      </c>
      <c r="E10" s="152">
        <v>9.3681364260031579</v>
      </c>
      <c r="F10" s="152">
        <v>9.1759752170374647</v>
      </c>
      <c r="G10" s="152">
        <v>9.3560923883183928</v>
      </c>
      <c r="H10" s="152">
        <v>9.1291164737907344</v>
      </c>
      <c r="I10" s="152">
        <v>8.6674007614880182</v>
      </c>
      <c r="J10" s="152">
        <v>9.5414381814682034</v>
      </c>
      <c r="K10" s="152">
        <v>9.7942199765909699</v>
      </c>
      <c r="L10" s="152">
        <v>9.3564216314519779</v>
      </c>
      <c r="M10" s="152">
        <v>9.1783080953746836</v>
      </c>
      <c r="N10" s="152">
        <v>9.4430091316595597</v>
      </c>
    </row>
    <row r="11" spans="1:16" ht="15" customHeight="1">
      <c r="A11" s="135" t="s">
        <v>316</v>
      </c>
      <c r="B11" s="152">
        <v>3.3679515274843421</v>
      </c>
      <c r="C11" s="152">
        <v>2.8996320970161924</v>
      </c>
      <c r="D11" s="152">
        <v>3.1899528336211112</v>
      </c>
      <c r="E11" s="152">
        <v>3.2020805215160006</v>
      </c>
      <c r="F11" s="152">
        <v>3.0095372097754995</v>
      </c>
      <c r="G11" s="152">
        <v>2.984155364440968</v>
      </c>
      <c r="H11" s="152">
        <v>2.5181424180794481</v>
      </c>
      <c r="I11" s="152">
        <v>2.9558890992653937</v>
      </c>
      <c r="J11" s="152">
        <v>3.006650823059656</v>
      </c>
      <c r="K11" s="152">
        <v>2.8212711362526441</v>
      </c>
      <c r="L11" s="152">
        <v>2.9042885158249248</v>
      </c>
      <c r="M11" s="152">
        <v>2.729254099824451</v>
      </c>
      <c r="N11" s="152">
        <v>2.575663464505181</v>
      </c>
    </row>
    <row r="12" spans="1:16" ht="27" customHeight="1">
      <c r="A12" s="135" t="s">
        <v>317</v>
      </c>
      <c r="B12" s="152">
        <v>0.2995427133973384</v>
      </c>
      <c r="C12" s="152">
        <v>0.23364955050639946</v>
      </c>
      <c r="D12" s="152">
        <v>0.22369233875874617</v>
      </c>
      <c r="E12" s="152">
        <v>0.2301788427132905</v>
      </c>
      <c r="F12" s="152">
        <v>0.21545968342583799</v>
      </c>
      <c r="G12" s="152">
        <v>0.23331310088024673</v>
      </c>
      <c r="H12" s="152">
        <v>0.21620800120021899</v>
      </c>
      <c r="I12" s="152">
        <v>0.19880691606150333</v>
      </c>
      <c r="J12" s="152">
        <v>0.22220653483409175</v>
      </c>
      <c r="K12" s="152">
        <v>0.26085830665447318</v>
      </c>
      <c r="L12" s="152">
        <v>0.26998507193193627</v>
      </c>
      <c r="M12" s="152">
        <v>0.30101656734452892</v>
      </c>
      <c r="N12" s="152">
        <v>0.30007868455599035</v>
      </c>
    </row>
    <row r="13" spans="1:16" ht="15" customHeight="1">
      <c r="A13" s="134" t="s">
        <v>308</v>
      </c>
      <c r="B13" s="152">
        <v>2.1330635384359056</v>
      </c>
      <c r="C13" s="152">
        <v>2.6272707356643199</v>
      </c>
      <c r="D13" s="152">
        <v>2.9612479928615993</v>
      </c>
      <c r="E13" s="152">
        <v>2.3711609137604372</v>
      </c>
      <c r="F13" s="152">
        <v>2.6062954941783638</v>
      </c>
      <c r="G13" s="152">
        <v>2.4467402934491544</v>
      </c>
      <c r="H13" s="152">
        <v>1.871382528913113</v>
      </c>
      <c r="I13" s="152">
        <v>1.6948821987363705</v>
      </c>
      <c r="J13" s="152">
        <v>1.4625145098192456</v>
      </c>
      <c r="K13" s="152">
        <v>1.4523306308635739</v>
      </c>
      <c r="L13" s="152">
        <v>1.2663837853838451</v>
      </c>
      <c r="M13" s="152">
        <v>1.5666099517212539</v>
      </c>
      <c r="N13" s="152">
        <v>1.4139982487980094</v>
      </c>
    </row>
    <row r="14" spans="1:16" ht="27.6" customHeight="1">
      <c r="A14" s="134" t="s">
        <v>318</v>
      </c>
      <c r="B14" s="152">
        <v>22.901639264142442</v>
      </c>
      <c r="C14" s="152">
        <v>22.402175843451101</v>
      </c>
      <c r="D14" s="152">
        <v>23.34284838886677</v>
      </c>
      <c r="E14" s="152">
        <v>22.257816466522797</v>
      </c>
      <c r="F14" s="152">
        <v>22.759148508112492</v>
      </c>
      <c r="G14" s="152">
        <v>22.021068847799629</v>
      </c>
      <c r="H14" s="152">
        <v>20.632193226563309</v>
      </c>
      <c r="I14" s="152">
        <v>19.532394620220725</v>
      </c>
      <c r="J14" s="152">
        <v>18.595549194649465</v>
      </c>
      <c r="K14" s="152">
        <v>19.986493043993679</v>
      </c>
      <c r="L14" s="152">
        <v>18.970314657191004</v>
      </c>
      <c r="M14" s="152">
        <v>17.889010969982486</v>
      </c>
      <c r="N14" s="152">
        <v>17.742845070335839</v>
      </c>
    </row>
    <row r="15" spans="1:16" ht="15" customHeight="1">
      <c r="A15" s="135" t="s">
        <v>319</v>
      </c>
      <c r="B15" s="152">
        <v>10.82331682043241</v>
      </c>
      <c r="C15" s="152">
        <v>10.80661835491518</v>
      </c>
      <c r="D15" s="152">
        <v>11.71636388829142</v>
      </c>
      <c r="E15" s="152">
        <v>11.894649265520156</v>
      </c>
      <c r="F15" s="152">
        <v>11.83480139216509</v>
      </c>
      <c r="G15" s="152">
        <v>12.086948429324895</v>
      </c>
      <c r="H15" s="152">
        <v>11.896593846567205</v>
      </c>
      <c r="I15" s="152">
        <v>11.197008668066154</v>
      </c>
      <c r="J15" s="152">
        <v>10.527204530584235</v>
      </c>
      <c r="K15" s="152">
        <v>11.373286704697607</v>
      </c>
      <c r="L15" s="152">
        <v>11.786775489982496</v>
      </c>
      <c r="M15" s="152">
        <v>10.432114631908448</v>
      </c>
      <c r="N15" s="152">
        <v>9.6731664801996047</v>
      </c>
    </row>
    <row r="16" spans="1:16" ht="15" customHeight="1">
      <c r="A16" s="135" t="s">
        <v>320</v>
      </c>
      <c r="B16" s="152">
        <v>9.4688112952650094</v>
      </c>
      <c r="C16" s="152">
        <v>8.8424249661563721</v>
      </c>
      <c r="D16" s="152">
        <v>9.3294885554609817</v>
      </c>
      <c r="E16" s="152">
        <v>8.1256163613864061</v>
      </c>
      <c r="F16" s="152">
        <v>8.8113911231626592</v>
      </c>
      <c r="G16" s="152">
        <v>7.9946231688181406</v>
      </c>
      <c r="H16" s="152">
        <v>6.9547437620386887</v>
      </c>
      <c r="I16" s="152">
        <v>6.5106008914652751</v>
      </c>
      <c r="J16" s="152">
        <v>6.3483022715762099</v>
      </c>
      <c r="K16" s="152">
        <v>6.8089977494295919</v>
      </c>
      <c r="L16" s="152">
        <v>5.8850557827334704</v>
      </c>
      <c r="M16" s="152">
        <v>6.3423013195934796</v>
      </c>
      <c r="N16" s="152">
        <v>6.8964880420817343</v>
      </c>
    </row>
    <row r="17" spans="1:14" ht="15" customHeight="1">
      <c r="A17" s="135" t="s">
        <v>321</v>
      </c>
      <c r="B17" s="152">
        <v>2.6095111484450206</v>
      </c>
      <c r="C17" s="152">
        <v>2.7531325223795458</v>
      </c>
      <c r="D17" s="152">
        <v>2.2969959451143676</v>
      </c>
      <c r="E17" s="152">
        <v>2.2375508396162362</v>
      </c>
      <c r="F17" s="152">
        <v>2.1129559927847423</v>
      </c>
      <c r="G17" s="152">
        <v>1.9394972496565952</v>
      </c>
      <c r="H17" s="152">
        <v>1.7808556179574158</v>
      </c>
      <c r="I17" s="152">
        <v>1.8247850606892984</v>
      </c>
      <c r="J17" s="152">
        <v>1.7200423924890198</v>
      </c>
      <c r="K17" s="152">
        <v>1.8042085898664808</v>
      </c>
      <c r="L17" s="152">
        <v>1.2984833844750374</v>
      </c>
      <c r="M17" s="152">
        <v>1.1145950184805595</v>
      </c>
      <c r="N17" s="152">
        <v>1.1731905480544991</v>
      </c>
    </row>
    <row r="18" spans="1:14" ht="15" customHeight="1">
      <c r="A18" s="134" t="s">
        <v>322</v>
      </c>
      <c r="B18" s="152">
        <v>3.6933165772154624</v>
      </c>
      <c r="C18" s="152">
        <v>3.4957857670620305</v>
      </c>
      <c r="D18" s="152">
        <v>3.7009129476038378</v>
      </c>
      <c r="E18" s="152">
        <v>3.7839611733411891</v>
      </c>
      <c r="F18" s="152">
        <v>3.7296329849002672</v>
      </c>
      <c r="G18" s="152">
        <v>3.9008851224079057</v>
      </c>
      <c r="H18" s="152">
        <v>3.238118077764998</v>
      </c>
      <c r="I18" s="152">
        <v>3.2211057681756481</v>
      </c>
      <c r="J18" s="152">
        <v>3.6422297703040072</v>
      </c>
      <c r="K18" s="152">
        <v>3.4936975924883482</v>
      </c>
      <c r="L18" s="152">
        <v>3.5902211918292153</v>
      </c>
      <c r="M18" s="152">
        <v>3.4449811270296364</v>
      </c>
      <c r="N18" s="152">
        <v>3.1430495910008767</v>
      </c>
    </row>
    <row r="19" spans="1:14" ht="15" customHeight="1">
      <c r="A19" s="134" t="s">
        <v>323</v>
      </c>
      <c r="B19" s="152">
        <v>3.4566590102800365</v>
      </c>
      <c r="C19" s="152">
        <v>4.645449400199734</v>
      </c>
      <c r="D19" s="152">
        <v>4.6714260410610162</v>
      </c>
      <c r="E19" s="152">
        <v>5.5664400866500019</v>
      </c>
      <c r="F19" s="152">
        <v>5.1383183430926422</v>
      </c>
      <c r="G19" s="152">
        <v>5.013039857512414</v>
      </c>
      <c r="H19" s="152">
        <v>6.397845097567763</v>
      </c>
      <c r="I19" s="152">
        <v>5.3990489918995657</v>
      </c>
      <c r="J19" s="152">
        <v>4.6369493008159246</v>
      </c>
      <c r="K19" s="152">
        <v>4.6713162199353908</v>
      </c>
      <c r="L19" s="152">
        <v>4.8962951227681399</v>
      </c>
      <c r="M19" s="152">
        <v>5.0160944785911372</v>
      </c>
      <c r="N19" s="152">
        <v>5.9714158632040455</v>
      </c>
    </row>
    <row r="20" spans="1:14" ht="15" customHeight="1">
      <c r="A20" s="134" t="s">
        <v>324</v>
      </c>
      <c r="B20" s="152">
        <v>5.5166890519633691</v>
      </c>
      <c r="C20" s="152">
        <v>6.4457520297772231</v>
      </c>
      <c r="D20" s="152">
        <v>5.8175611021802638</v>
      </c>
      <c r="E20" s="152">
        <v>5.3582989507463026</v>
      </c>
      <c r="F20" s="152">
        <v>4.9174953207352319</v>
      </c>
      <c r="G20" s="152">
        <v>4.3603203316012173</v>
      </c>
      <c r="H20" s="152">
        <v>3.4802831227020317</v>
      </c>
      <c r="I20" s="152">
        <v>3.1302647207099938</v>
      </c>
      <c r="J20" s="152">
        <v>2.9909577275358661</v>
      </c>
      <c r="K20" s="152">
        <v>2.8068746801654791</v>
      </c>
      <c r="L20" s="152">
        <v>2.5743232882420104</v>
      </c>
      <c r="M20" s="152">
        <v>2.3812226356279274</v>
      </c>
      <c r="N20" s="152">
        <v>2.1360159214417567</v>
      </c>
    </row>
    <row r="21" spans="1:14" ht="27.6" customHeight="1">
      <c r="A21" s="134" t="s">
        <v>325</v>
      </c>
      <c r="B21" s="152">
        <v>1.9878997993222853</v>
      </c>
      <c r="C21" s="152">
        <v>1.1904276788071515</v>
      </c>
      <c r="D21" s="152">
        <v>1.1483236552383063</v>
      </c>
      <c r="E21" s="152">
        <v>1.1447136582232251</v>
      </c>
      <c r="F21" s="152">
        <v>1.0914071773687215</v>
      </c>
      <c r="G21" s="152">
        <v>1.159178949527371</v>
      </c>
      <c r="H21" s="152">
        <v>1.0117982759125035</v>
      </c>
      <c r="I21" s="152">
        <v>1.0068958375625228</v>
      </c>
      <c r="J21" s="152">
        <v>1.0093953193256222</v>
      </c>
      <c r="K21" s="152">
        <v>0.95519606077297559</v>
      </c>
      <c r="L21" s="152">
        <v>0.95448066999215453</v>
      </c>
      <c r="M21" s="152">
        <v>1.0834327908731152</v>
      </c>
      <c r="N21" s="152">
        <v>0.92287893995862624</v>
      </c>
    </row>
    <row r="22" spans="1:14" ht="15" customHeight="1">
      <c r="A22" s="135" t="s">
        <v>326</v>
      </c>
      <c r="B22" s="152">
        <v>1.3139310402341358</v>
      </c>
      <c r="C22" s="152">
        <v>0.61494837997595808</v>
      </c>
      <c r="D22" s="152">
        <v>0.59867984154659726</v>
      </c>
      <c r="E22" s="152">
        <v>0.60486630185025292</v>
      </c>
      <c r="F22" s="152">
        <v>0.56576720492932842</v>
      </c>
      <c r="G22" s="152">
        <v>0.6452141248990777</v>
      </c>
      <c r="H22" s="152">
        <v>0.57061426914801938</v>
      </c>
      <c r="I22" s="152">
        <v>0.56911497863418836</v>
      </c>
      <c r="J22" s="152">
        <v>0.59560247249643572</v>
      </c>
      <c r="K22" s="152">
        <v>0.57175555593829863</v>
      </c>
      <c r="L22" s="152">
        <v>0.5519888437860978</v>
      </c>
      <c r="M22" s="152">
        <v>0.66734267825623417</v>
      </c>
      <c r="N22" s="152">
        <v>0.66526099449055287</v>
      </c>
    </row>
    <row r="23" spans="1:14" ht="15" customHeight="1">
      <c r="A23" s="135" t="s">
        <v>327</v>
      </c>
      <c r="B23" s="152">
        <v>0.67396875908814957</v>
      </c>
      <c r="C23" s="152">
        <v>0.57547929883119331</v>
      </c>
      <c r="D23" s="152">
        <v>0.54964381369170878</v>
      </c>
      <c r="E23" s="152">
        <v>0.53984735637297221</v>
      </c>
      <c r="F23" s="152">
        <v>0.5256399724393932</v>
      </c>
      <c r="G23" s="152">
        <v>0.51396482462829318</v>
      </c>
      <c r="H23" s="152">
        <v>0.4411840067644841</v>
      </c>
      <c r="I23" s="152">
        <v>0.43778085892833446</v>
      </c>
      <c r="J23" s="152">
        <v>0.41379284682918638</v>
      </c>
      <c r="K23" s="152">
        <v>0.3834405048346769</v>
      </c>
      <c r="L23" s="152">
        <v>0.40249182620605667</v>
      </c>
      <c r="M23" s="152">
        <v>0.41609011261688078</v>
      </c>
      <c r="N23" s="152">
        <v>0.25761794546807337</v>
      </c>
    </row>
    <row r="24" spans="1:14" ht="27.6" customHeight="1">
      <c r="A24" s="134" t="s">
        <v>328</v>
      </c>
      <c r="B24" s="152">
        <v>13.364287936130372</v>
      </c>
      <c r="C24" s="152">
        <v>13.01720913760118</v>
      </c>
      <c r="D24" s="152">
        <v>13.254071036799573</v>
      </c>
      <c r="E24" s="152">
        <v>15.144980570631411</v>
      </c>
      <c r="F24" s="152">
        <v>14.458114730171628</v>
      </c>
      <c r="G24" s="152">
        <v>15.238306708556113</v>
      </c>
      <c r="H24" s="152">
        <v>14.821762880851114</v>
      </c>
      <c r="I24" s="152">
        <v>11.928671319566948</v>
      </c>
      <c r="J24" s="152">
        <v>12.095712525805814</v>
      </c>
      <c r="K24" s="152">
        <v>12.752522080652993</v>
      </c>
      <c r="L24" s="152">
        <v>13.699604027896925</v>
      </c>
      <c r="M24" s="152">
        <v>13.868695173895841</v>
      </c>
      <c r="N24" s="152">
        <v>14.411785718548748</v>
      </c>
    </row>
    <row r="25" spans="1:14" ht="27" customHeight="1">
      <c r="A25" s="135" t="s">
        <v>329</v>
      </c>
      <c r="B25" s="152">
        <v>5.1880685100476178</v>
      </c>
      <c r="C25" s="152">
        <v>5.2675114764531328</v>
      </c>
      <c r="D25" s="152">
        <v>5.6588302140178559</v>
      </c>
      <c r="E25" s="152">
        <v>5.8562063582500272</v>
      </c>
      <c r="F25" s="152">
        <v>6.421036803025383</v>
      </c>
      <c r="G25" s="152">
        <v>7.4100214738189241</v>
      </c>
      <c r="H25" s="152">
        <v>7.6073901601869869</v>
      </c>
      <c r="I25" s="152">
        <v>6.4134781340271383</v>
      </c>
      <c r="J25" s="152">
        <v>7.450118129395138</v>
      </c>
      <c r="K25" s="152">
        <v>7.4818784415846231</v>
      </c>
      <c r="L25" s="152">
        <v>7.5172392360414069</v>
      </c>
      <c r="M25" s="152">
        <v>7.4526117742263862</v>
      </c>
      <c r="N25" s="152">
        <v>7.5365164780099168</v>
      </c>
    </row>
    <row r="26" spans="1:14" ht="15" customHeight="1">
      <c r="A26" s="135" t="s">
        <v>330</v>
      </c>
      <c r="B26" s="152">
        <v>6.4271446028703227</v>
      </c>
      <c r="C26" s="152">
        <v>6.1094788857660305</v>
      </c>
      <c r="D26" s="152">
        <v>6.4880086967989676</v>
      </c>
      <c r="E26" s="152">
        <v>7.4202295445699411</v>
      </c>
      <c r="F26" s="152">
        <v>6.5555317648281557</v>
      </c>
      <c r="G26" s="152">
        <v>6.3664821724758154</v>
      </c>
      <c r="H26" s="152">
        <v>5.7783506938418574</v>
      </c>
      <c r="I26" s="152">
        <v>4.2331006980763313</v>
      </c>
      <c r="J26" s="152">
        <v>3.342929069491877</v>
      </c>
      <c r="K26" s="152">
        <v>3.6951960965005486</v>
      </c>
      <c r="L26" s="152">
        <v>4.4667038479556469</v>
      </c>
      <c r="M26" s="152">
        <v>4.5220521976893746</v>
      </c>
      <c r="N26" s="152">
        <v>4.8216917340743324</v>
      </c>
    </row>
    <row r="27" spans="1:14" ht="15" customHeight="1">
      <c r="A27" s="135" t="s">
        <v>331</v>
      </c>
      <c r="B27" s="152">
        <v>1.7490748232124331</v>
      </c>
      <c r="C27" s="152">
        <v>1.6402187753820141</v>
      </c>
      <c r="D27" s="152">
        <v>1.1072321259827498</v>
      </c>
      <c r="E27" s="152">
        <v>1.8685446678114428</v>
      </c>
      <c r="F27" s="152">
        <v>1.4815461623180923</v>
      </c>
      <c r="G27" s="152">
        <v>1.4618030622613731</v>
      </c>
      <c r="H27" s="152">
        <v>1.4360220268222683</v>
      </c>
      <c r="I27" s="152">
        <v>1.2820924874634798</v>
      </c>
      <c r="J27" s="152">
        <v>1.3026653269187998</v>
      </c>
      <c r="K27" s="152">
        <v>1.5754475425678205</v>
      </c>
      <c r="L27" s="152">
        <v>1.7156609438998702</v>
      </c>
      <c r="M27" s="152">
        <v>1.8940312019800774</v>
      </c>
      <c r="N27" s="152">
        <v>2.0535775064644968</v>
      </c>
    </row>
    <row r="28" spans="1:14" ht="15" customHeight="1">
      <c r="A28" s="134" t="s">
        <v>332</v>
      </c>
      <c r="B28" s="152">
        <v>1.1186387414777446</v>
      </c>
      <c r="C28" s="152">
        <v>1.0552688777121333</v>
      </c>
      <c r="D28" s="152">
        <v>0.96004718029624081</v>
      </c>
      <c r="E28" s="152">
        <v>0.95124443337219977</v>
      </c>
      <c r="F28" s="152">
        <v>0.86389692661302342</v>
      </c>
      <c r="G28" s="152">
        <v>0.80794049823811798</v>
      </c>
      <c r="H28" s="152">
        <v>0.71820811994575562</v>
      </c>
      <c r="I28" s="152">
        <v>0.71508469076342418</v>
      </c>
      <c r="J28" s="152">
        <v>0.66935508577566383</v>
      </c>
      <c r="K28" s="152">
        <v>0.73005519866214641</v>
      </c>
      <c r="L28" s="152">
        <v>0.74340591470182327</v>
      </c>
      <c r="M28" s="152">
        <v>0.73913551708971958</v>
      </c>
      <c r="N28" s="152">
        <v>0.70275520144000347</v>
      </c>
    </row>
    <row r="29" spans="1:14" ht="15" customHeight="1">
      <c r="A29" s="135" t="s">
        <v>333</v>
      </c>
      <c r="B29" s="152">
        <v>0.11450724754158617</v>
      </c>
      <c r="C29" s="152">
        <v>5.7409418125609207E-2</v>
      </c>
      <c r="D29" s="152">
        <v>5.1701805289542234E-2</v>
      </c>
      <c r="E29" s="152">
        <v>5.0747361485622151E-2</v>
      </c>
      <c r="F29" s="152">
        <v>4.5651850580189016E-2</v>
      </c>
      <c r="G29" s="152">
        <v>4.2344351863200666E-2</v>
      </c>
      <c r="H29" s="152">
        <v>3.7351618457979893E-2</v>
      </c>
      <c r="I29" s="152">
        <v>3.6845464451242885E-2</v>
      </c>
      <c r="J29" s="152">
        <v>3.4535820628499983E-2</v>
      </c>
      <c r="K29" s="152">
        <v>3.7743510861337481E-2</v>
      </c>
      <c r="L29" s="152">
        <v>3.8488185066918486E-2</v>
      </c>
      <c r="M29" s="152">
        <v>3.8323053423490676E-2</v>
      </c>
      <c r="N29" s="152">
        <v>3.6491766417355374E-2</v>
      </c>
    </row>
    <row r="30" spans="1:14" ht="15" customHeight="1">
      <c r="A30" s="135" t="s">
        <v>334</v>
      </c>
      <c r="B30" s="152">
        <v>0.47847427402556303</v>
      </c>
      <c r="C30" s="152">
        <v>0.4034673795340063</v>
      </c>
      <c r="D30" s="152">
        <v>0.37304743922191014</v>
      </c>
      <c r="E30" s="152">
        <v>0.37508100856008236</v>
      </c>
      <c r="F30" s="152">
        <v>0.34558571600252347</v>
      </c>
      <c r="G30" s="152">
        <v>0.32718118702102716</v>
      </c>
      <c r="H30" s="152">
        <v>0.29413415702147844</v>
      </c>
      <c r="I30" s="152">
        <v>0.29675736235167316</v>
      </c>
      <c r="J30" s="152">
        <v>0.27725047410766063</v>
      </c>
      <c r="K30" s="152">
        <v>0.30153190746584724</v>
      </c>
      <c r="L30" s="152">
        <v>0.30642788727882964</v>
      </c>
      <c r="M30" s="152">
        <v>0.30403232299303579</v>
      </c>
      <c r="N30" s="152">
        <v>0.2884436422999922</v>
      </c>
    </row>
    <row r="31" spans="1:14" ht="15" customHeight="1">
      <c r="A31" s="135" t="s">
        <v>335</v>
      </c>
      <c r="B31" s="152">
        <v>0.52565721991059522</v>
      </c>
      <c r="C31" s="152">
        <v>0.59439208005251776</v>
      </c>
      <c r="D31" s="152">
        <v>0.53529793578478846</v>
      </c>
      <c r="E31" s="152">
        <v>0.52541606332649538</v>
      </c>
      <c r="F31" s="152">
        <v>0.47265936003031106</v>
      </c>
      <c r="G31" s="152">
        <v>0.43841495935389008</v>
      </c>
      <c r="H31" s="152">
        <v>0.38672234446629733</v>
      </c>
      <c r="I31" s="152">
        <v>0.38148186396050815</v>
      </c>
      <c r="J31" s="152">
        <v>0.35756879103950323</v>
      </c>
      <c r="K31" s="152">
        <v>0.39077978033496169</v>
      </c>
      <c r="L31" s="152">
        <v>0.39848984235607515</v>
      </c>
      <c r="M31" s="152">
        <v>0.39678014067319312</v>
      </c>
      <c r="N31" s="152">
        <v>0.37781979272265587</v>
      </c>
    </row>
    <row r="32" spans="1:14" s="7" customFormat="1" ht="15" customHeight="1">
      <c r="A32" s="134" t="s">
        <v>367</v>
      </c>
      <c r="B32" s="153">
        <v>100</v>
      </c>
      <c r="C32" s="153">
        <v>100</v>
      </c>
      <c r="D32" s="153">
        <v>100</v>
      </c>
      <c r="E32" s="153">
        <v>100</v>
      </c>
      <c r="F32" s="153">
        <v>100</v>
      </c>
      <c r="G32" s="153">
        <v>100</v>
      </c>
      <c r="H32" s="153">
        <v>100</v>
      </c>
      <c r="I32" s="153">
        <v>100</v>
      </c>
      <c r="J32" s="153">
        <v>100</v>
      </c>
      <c r="K32" s="153">
        <v>100</v>
      </c>
      <c r="L32" s="153">
        <v>100</v>
      </c>
      <c r="M32" s="153">
        <v>100</v>
      </c>
      <c r="N32" s="153">
        <v>100</v>
      </c>
    </row>
    <row r="34" spans="1:1" ht="15" customHeight="1">
      <c r="A34" s="8" t="s">
        <v>209</v>
      </c>
    </row>
  </sheetData>
  <mergeCells count="2">
    <mergeCell ref="A2:A3"/>
    <mergeCell ref="B2:N2"/>
  </mergeCells>
  <hyperlinks>
    <hyperlink ref="P3" location="Content!A1" display="Back to Content Page" xr:uid="{00000000-0004-0000-5E00-000000000000}"/>
  </hyperlinks>
  <pageMargins left="0.7" right="0.7" top="0.75" bottom="0.75" header="0.3" footer="0.3"/>
  <pageSetup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P14"/>
  <sheetViews>
    <sheetView zoomScale="91" zoomScaleNormal="91" workbookViewId="0">
      <pane xSplit="1" ySplit="1" topLeftCell="B2" activePane="bottomRight" state="frozen"/>
      <selection activeCell="H27" sqref="H27"/>
      <selection pane="topRight" activeCell="H27" sqref="H27"/>
      <selection pane="bottomLeft" activeCell="H27" sqref="H27"/>
      <selection pane="bottomRight" activeCell="C4" sqref="C4:N12"/>
    </sheetView>
  </sheetViews>
  <sheetFormatPr defaultRowHeight="15" customHeight="1"/>
  <cols>
    <col min="1" max="1" width="51.77734375" style="6" customWidth="1"/>
    <col min="2" max="12" width="10.77734375" style="6" customWidth="1"/>
    <col min="13" max="14" width="11.5546875" style="6" customWidth="1"/>
    <col min="15" max="24" width="10.77734375" style="6" customWidth="1"/>
    <col min="25" max="27" width="16.5546875" style="6" bestFit="1" customWidth="1"/>
    <col min="28" max="29" width="16.5546875" style="6" customWidth="1"/>
    <col min="30" max="30" width="9.21875" style="6" customWidth="1"/>
    <col min="31" max="242" width="8.8867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8.8867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8.8867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8.8867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8.8867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8.8867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8.8867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8.8867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8.8867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8.8867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8.8867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8.8867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8.8867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8.8867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8.8867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8.8867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8.8867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8.8867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8.8867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8.8867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8.8867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8.8867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8.8867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8.8867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8.8867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8.8867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8.8867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8.8867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8.8867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8.8867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8.8867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8.8867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8.8867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8.8867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8.8867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8.8867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8.8867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8.8867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8.8867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8.8867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8.8867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8.8867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8.8867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8.8867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8.8867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8.8867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8.8867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8.8867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8.8867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8.8867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8.8867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8.8867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8.8867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8.8867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8.8867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8.8867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8.8867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8.8867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8.8867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8.8867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8.8867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8.8867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8.8867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8.88671875" style="6"/>
  </cols>
  <sheetData>
    <row r="1" spans="1:16" s="133" customFormat="1" ht="21" customHeight="1">
      <c r="A1" s="133" t="s">
        <v>731</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7.399999999999999" customHeight="1">
      <c r="A4" s="134" t="s">
        <v>336</v>
      </c>
      <c r="B4" s="137">
        <v>346241.0303071923</v>
      </c>
      <c r="C4" s="137">
        <v>391981.3565069054</v>
      </c>
      <c r="D4" s="137">
        <v>451281.43140547798</v>
      </c>
      <c r="E4" s="137">
        <v>502210.82119104359</v>
      </c>
      <c r="F4" s="137">
        <v>547520.73006415623</v>
      </c>
      <c r="G4" s="137">
        <v>592151.82228347287</v>
      </c>
      <c r="H4" s="137">
        <v>710421.15079564229</v>
      </c>
      <c r="I4" s="137">
        <v>771347.68359375</v>
      </c>
      <c r="J4" s="137">
        <v>793283.1865234375</v>
      </c>
      <c r="K4" s="137">
        <v>877739.98046875</v>
      </c>
      <c r="L4" s="137">
        <v>885030.0791015625</v>
      </c>
      <c r="M4" s="137">
        <v>963273.6474609375</v>
      </c>
      <c r="N4" s="137">
        <v>1080011.77734375</v>
      </c>
    </row>
    <row r="5" spans="1:16" ht="17.399999999999999" customHeight="1">
      <c r="A5" s="135" t="s">
        <v>337</v>
      </c>
      <c r="B5" s="137">
        <v>278941.373626791</v>
      </c>
      <c r="C5" s="137">
        <v>311714.03820657649</v>
      </c>
      <c r="D5" s="137">
        <v>356610.14757564384</v>
      </c>
      <c r="E5" s="137">
        <v>382306.02516171336</v>
      </c>
      <c r="F5" s="137">
        <v>400489.62856010447</v>
      </c>
      <c r="G5" s="137">
        <v>426797.27705180366</v>
      </c>
      <c r="H5" s="137">
        <v>511986.96192867134</v>
      </c>
      <c r="I5" s="137">
        <v>564162.75390625</v>
      </c>
      <c r="J5" s="137">
        <v>596448.2568359375</v>
      </c>
      <c r="K5" s="137">
        <v>658693.47265625</v>
      </c>
      <c r="L5" s="137">
        <v>680969.7744140625</v>
      </c>
      <c r="M5" s="137">
        <v>765028.3583984375</v>
      </c>
      <c r="N5" s="137">
        <v>884108.19140625</v>
      </c>
    </row>
    <row r="6" spans="1:16" ht="17.399999999999999" customHeight="1">
      <c r="A6" s="135" t="s">
        <v>338</v>
      </c>
      <c r="B6" s="137">
        <v>67299.656680401313</v>
      </c>
      <c r="C6" s="137">
        <v>80267.318300328901</v>
      </c>
      <c r="D6" s="137">
        <v>94671.283829834123</v>
      </c>
      <c r="E6" s="137">
        <v>119904.79602933022</v>
      </c>
      <c r="F6" s="137">
        <v>147031.10150405177</v>
      </c>
      <c r="G6" s="137">
        <v>165354.54523166918</v>
      </c>
      <c r="H6" s="137">
        <v>198434.18886697089</v>
      </c>
      <c r="I6" s="137">
        <v>207184.9296875</v>
      </c>
      <c r="J6" s="137">
        <v>196834.9296875</v>
      </c>
      <c r="K6" s="137">
        <v>219046.5078125</v>
      </c>
      <c r="L6" s="137">
        <v>204060.3046875</v>
      </c>
      <c r="M6" s="137">
        <v>198245.2890625</v>
      </c>
      <c r="N6" s="137">
        <v>195903.5859375</v>
      </c>
    </row>
    <row r="7" spans="1:16" ht="17.399999999999999" customHeight="1">
      <c r="A7" s="134" t="s">
        <v>339</v>
      </c>
      <c r="B7" s="137">
        <v>82737.785039766371</v>
      </c>
      <c r="C7" s="137">
        <v>124960.38422886556</v>
      </c>
      <c r="D7" s="137">
        <v>239541.43227163577</v>
      </c>
      <c r="E7" s="137">
        <v>291979.55455826293</v>
      </c>
      <c r="F7" s="137">
        <v>302368.52844593988</v>
      </c>
      <c r="G7" s="137">
        <v>273784.53614776616</v>
      </c>
      <c r="H7" s="137">
        <v>352207.19083049789</v>
      </c>
      <c r="I7" s="137">
        <v>271618.59375</v>
      </c>
      <c r="J7" s="137">
        <v>416558.296875</v>
      </c>
      <c r="K7" s="137">
        <v>396328.765625</v>
      </c>
      <c r="L7" s="137">
        <v>443274.625</v>
      </c>
      <c r="M7" s="137">
        <v>427285.671875</v>
      </c>
      <c r="N7" s="137">
        <v>453424.140625</v>
      </c>
    </row>
    <row r="8" spans="1:16" ht="17.399999999999999" customHeight="1">
      <c r="A8" s="135" t="s">
        <v>340</v>
      </c>
      <c r="B8" s="137">
        <v>64175.497213811257</v>
      </c>
      <c r="C8" s="137">
        <v>73967.251245307183</v>
      </c>
      <c r="D8" s="137">
        <v>130025.99156685889</v>
      </c>
      <c r="E8" s="137">
        <v>166012.41254135189</v>
      </c>
      <c r="F8" s="137">
        <v>194736.98420015819</v>
      </c>
      <c r="G8" s="137">
        <v>172523.21004558096</v>
      </c>
      <c r="H8" s="137">
        <v>168463.06763480094</v>
      </c>
      <c r="I8" s="137">
        <v>165749.484375</v>
      </c>
      <c r="J8" s="137">
        <v>349052.125</v>
      </c>
      <c r="K8" s="137">
        <v>288883.125</v>
      </c>
      <c r="L8" s="137">
        <v>282803.25</v>
      </c>
      <c r="M8" s="137">
        <v>293744.9375</v>
      </c>
      <c r="N8" s="137">
        <v>669746.625</v>
      </c>
    </row>
    <row r="9" spans="1:16" ht="17.399999999999999" customHeight="1">
      <c r="A9" s="135" t="s">
        <v>341</v>
      </c>
      <c r="B9" s="137">
        <v>18562.287825955107</v>
      </c>
      <c r="C9" s="137">
        <v>50993.132983558375</v>
      </c>
      <c r="D9" s="137">
        <v>109515.44070477688</v>
      </c>
      <c r="E9" s="137">
        <v>125967.14201691106</v>
      </c>
      <c r="F9" s="137">
        <v>107631.54424578173</v>
      </c>
      <c r="G9" s="137">
        <v>101261.32610218518</v>
      </c>
      <c r="H9" s="137">
        <v>183744.12319569697</v>
      </c>
      <c r="I9" s="137">
        <v>105869.109375</v>
      </c>
      <c r="J9" s="137">
        <v>67506.171875</v>
      </c>
      <c r="K9" s="137">
        <v>107445.640625</v>
      </c>
      <c r="L9" s="137">
        <v>160471.375</v>
      </c>
      <c r="M9" s="137">
        <v>133540.734375</v>
      </c>
      <c r="N9" s="137">
        <v>-216322.484375</v>
      </c>
    </row>
    <row r="10" spans="1:16" ht="17.399999999999999" customHeight="1">
      <c r="A10" s="134" t="s">
        <v>342</v>
      </c>
      <c r="B10" s="137">
        <v>107266.41323870744</v>
      </c>
      <c r="C10" s="137">
        <v>133343.81548990376</v>
      </c>
      <c r="D10" s="137">
        <v>142130.05162993094</v>
      </c>
      <c r="E10" s="137">
        <v>144933.09426594811</v>
      </c>
      <c r="F10" s="137">
        <v>184820.77166536104</v>
      </c>
      <c r="G10" s="137">
        <v>211093.0060155674</v>
      </c>
      <c r="H10" s="137">
        <v>269266.77137000882</v>
      </c>
      <c r="I10" s="137">
        <v>346170.08984375</v>
      </c>
      <c r="J10" s="137">
        <v>412484.01171875</v>
      </c>
      <c r="K10" s="137">
        <v>360388.33984375</v>
      </c>
      <c r="L10" s="137">
        <v>324247.078125</v>
      </c>
      <c r="M10" s="137">
        <v>427086.5234375</v>
      </c>
      <c r="N10" s="137">
        <v>617543.2890625</v>
      </c>
    </row>
    <row r="11" spans="1:16" ht="17.399999999999999" customHeight="1">
      <c r="A11" s="134" t="s">
        <v>343</v>
      </c>
      <c r="B11" s="137">
        <v>159130.24922725913</v>
      </c>
      <c r="C11" s="137">
        <v>225338.17321811939</v>
      </c>
      <c r="D11" s="137">
        <v>359461.31972819706</v>
      </c>
      <c r="E11" s="137">
        <v>421390.76966552646</v>
      </c>
      <c r="F11" s="137">
        <v>471043.6742246708</v>
      </c>
      <c r="G11" s="137">
        <v>428954.01233672036</v>
      </c>
      <c r="H11" s="137">
        <v>570866.20607967186</v>
      </c>
      <c r="I11" s="137">
        <v>545713.171875</v>
      </c>
      <c r="J11" s="137">
        <v>716385.1875</v>
      </c>
      <c r="K11" s="137">
        <v>664159.859375</v>
      </c>
      <c r="L11" s="137">
        <v>663688.296875</v>
      </c>
      <c r="M11" s="137">
        <v>759204.03125</v>
      </c>
      <c r="N11" s="137">
        <v>975687.3984375</v>
      </c>
    </row>
    <row r="12" spans="1:16" s="7" customFormat="1" ht="17.399999999999999" customHeight="1">
      <c r="A12" s="134" t="s">
        <v>370</v>
      </c>
      <c r="B12" s="138">
        <v>377114.97935840703</v>
      </c>
      <c r="C12" s="138">
        <v>424947.38300755527</v>
      </c>
      <c r="D12" s="138">
        <v>473491.59557884769</v>
      </c>
      <c r="E12" s="138">
        <v>517732.70034972811</v>
      </c>
      <c r="F12" s="138">
        <v>563666.35595078627</v>
      </c>
      <c r="G12" s="138">
        <v>648075.35211008613</v>
      </c>
      <c r="H12" s="138">
        <v>761028.90691647725</v>
      </c>
      <c r="I12" s="138">
        <v>843423.1953125</v>
      </c>
      <c r="J12" s="138">
        <v>905940.3076171875</v>
      </c>
      <c r="K12" s="138">
        <v>970297.2265625</v>
      </c>
      <c r="L12" s="138">
        <v>988863.4853515625</v>
      </c>
      <c r="M12" s="138">
        <v>1058441.8115234375</v>
      </c>
      <c r="N12" s="138">
        <v>1175291.80859375</v>
      </c>
    </row>
    <row r="14" spans="1:16" ht="15" customHeight="1">
      <c r="A14" s="66" t="s">
        <v>842</v>
      </c>
      <c r="B14" s="10"/>
      <c r="C14" s="10"/>
      <c r="D14" s="10"/>
      <c r="E14" s="10"/>
      <c r="F14" s="10"/>
      <c r="G14" s="10"/>
      <c r="H14" s="10"/>
      <c r="I14" s="10"/>
      <c r="J14" s="10"/>
      <c r="K14" s="10"/>
      <c r="L14" s="10"/>
      <c r="M14" s="10"/>
      <c r="N14" s="10"/>
    </row>
  </sheetData>
  <mergeCells count="2">
    <mergeCell ref="A2:A3"/>
    <mergeCell ref="B2:N2"/>
  </mergeCells>
  <hyperlinks>
    <hyperlink ref="P3" location="Content!A1" display="Back to Content Page" xr:uid="{00000000-0004-0000-5F00-000000000000}"/>
  </hyperlinks>
  <pageMargins left="0.7" right="0.7" top="0.75" bottom="0.75" header="0.3" footer="0.3"/>
  <pageSetup orientation="portrait" horizontalDpi="1200" verticalDpi="120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P18"/>
  <sheetViews>
    <sheetView workbookViewId="0">
      <selection activeCell="G9" sqref="G9"/>
    </sheetView>
  </sheetViews>
  <sheetFormatPr defaultRowHeight="15" customHeight="1"/>
  <cols>
    <col min="1" max="1" width="55" style="6" customWidth="1"/>
    <col min="2" max="24" width="8.77734375" style="6" customWidth="1"/>
    <col min="25" max="25" width="9.5546875" style="6" customWidth="1"/>
    <col min="26" max="27" width="16.5546875" style="6" bestFit="1" customWidth="1"/>
    <col min="28" max="29" width="16.5546875" style="6" customWidth="1"/>
    <col min="30" max="30" width="9.21875" style="6" customWidth="1"/>
    <col min="31" max="242" width="8.88671875" style="6"/>
    <col min="243" max="243" width="34.77734375" style="6" customWidth="1"/>
    <col min="244" max="245" width="13.21875" style="6" bestFit="1" customWidth="1"/>
    <col min="246" max="255" width="14.21875" style="6" bestFit="1" customWidth="1"/>
    <col min="256" max="267" width="15.33203125" style="6" bestFit="1" customWidth="1"/>
    <col min="268" max="283" width="16.5546875" style="6" bestFit="1" customWidth="1"/>
    <col min="284" max="285" width="16.5546875" style="6" customWidth="1"/>
    <col min="286" max="286" width="9.21875" style="6" customWidth="1"/>
    <col min="287" max="498" width="8.88671875" style="6"/>
    <col min="499" max="499" width="34.77734375" style="6" customWidth="1"/>
    <col min="500" max="501" width="13.21875" style="6" bestFit="1" customWidth="1"/>
    <col min="502" max="511" width="14.21875" style="6" bestFit="1" customWidth="1"/>
    <col min="512" max="523" width="15.33203125" style="6" bestFit="1" customWidth="1"/>
    <col min="524" max="539" width="16.5546875" style="6" bestFit="1" customWidth="1"/>
    <col min="540" max="541" width="16.5546875" style="6" customWidth="1"/>
    <col min="542" max="542" width="9.21875" style="6" customWidth="1"/>
    <col min="543" max="754" width="8.88671875" style="6"/>
    <col min="755" max="755" width="34.77734375" style="6" customWidth="1"/>
    <col min="756" max="757" width="13.21875" style="6" bestFit="1" customWidth="1"/>
    <col min="758" max="767" width="14.21875" style="6" bestFit="1" customWidth="1"/>
    <col min="768" max="779" width="15.33203125" style="6" bestFit="1" customWidth="1"/>
    <col min="780" max="795" width="16.5546875" style="6" bestFit="1" customWidth="1"/>
    <col min="796" max="797" width="16.5546875" style="6" customWidth="1"/>
    <col min="798" max="798" width="9.21875" style="6" customWidth="1"/>
    <col min="799" max="1010" width="8.88671875" style="6"/>
    <col min="1011" max="1011" width="34.77734375" style="6" customWidth="1"/>
    <col min="1012" max="1013" width="13.21875" style="6" bestFit="1" customWidth="1"/>
    <col min="1014" max="1023" width="14.21875" style="6" bestFit="1" customWidth="1"/>
    <col min="1024" max="1035" width="15.33203125" style="6" bestFit="1" customWidth="1"/>
    <col min="1036" max="1051" width="16.5546875" style="6" bestFit="1" customWidth="1"/>
    <col min="1052" max="1053" width="16.5546875" style="6" customWidth="1"/>
    <col min="1054" max="1054" width="9.21875" style="6" customWidth="1"/>
    <col min="1055" max="1266" width="8.88671875" style="6"/>
    <col min="1267" max="1267" width="34.77734375" style="6" customWidth="1"/>
    <col min="1268" max="1269" width="13.21875" style="6" bestFit="1" customWidth="1"/>
    <col min="1270" max="1279" width="14.21875" style="6" bestFit="1" customWidth="1"/>
    <col min="1280" max="1291" width="15.33203125" style="6" bestFit="1" customWidth="1"/>
    <col min="1292" max="1307" width="16.5546875" style="6" bestFit="1" customWidth="1"/>
    <col min="1308" max="1309" width="16.5546875" style="6" customWidth="1"/>
    <col min="1310" max="1310" width="9.21875" style="6" customWidth="1"/>
    <col min="1311" max="1522" width="8.88671875" style="6"/>
    <col min="1523" max="1523" width="34.77734375" style="6" customWidth="1"/>
    <col min="1524" max="1525" width="13.21875" style="6" bestFit="1" customWidth="1"/>
    <col min="1526" max="1535" width="14.21875" style="6" bestFit="1" customWidth="1"/>
    <col min="1536" max="1547" width="15.33203125" style="6" bestFit="1" customWidth="1"/>
    <col min="1548" max="1563" width="16.5546875" style="6" bestFit="1" customWidth="1"/>
    <col min="1564" max="1565" width="16.5546875" style="6" customWidth="1"/>
    <col min="1566" max="1566" width="9.21875" style="6" customWidth="1"/>
    <col min="1567" max="1778" width="8.88671875" style="6"/>
    <col min="1779" max="1779" width="34.77734375" style="6" customWidth="1"/>
    <col min="1780" max="1781" width="13.21875" style="6" bestFit="1" customWidth="1"/>
    <col min="1782" max="1791" width="14.21875" style="6" bestFit="1" customWidth="1"/>
    <col min="1792" max="1803" width="15.33203125" style="6" bestFit="1" customWidth="1"/>
    <col min="1804" max="1819" width="16.5546875" style="6" bestFit="1" customWidth="1"/>
    <col min="1820" max="1821" width="16.5546875" style="6" customWidth="1"/>
    <col min="1822" max="1822" width="9.21875" style="6" customWidth="1"/>
    <col min="1823" max="2034" width="8.88671875" style="6"/>
    <col min="2035" max="2035" width="34.77734375" style="6" customWidth="1"/>
    <col min="2036" max="2037" width="13.21875" style="6" bestFit="1" customWidth="1"/>
    <col min="2038" max="2047" width="14.21875" style="6" bestFit="1" customWidth="1"/>
    <col min="2048" max="2059" width="15.33203125" style="6" bestFit="1" customWidth="1"/>
    <col min="2060" max="2075" width="16.5546875" style="6" bestFit="1" customWidth="1"/>
    <col min="2076" max="2077" width="16.5546875" style="6" customWidth="1"/>
    <col min="2078" max="2078" width="9.21875" style="6" customWidth="1"/>
    <col min="2079" max="2290" width="8.88671875" style="6"/>
    <col min="2291" max="2291" width="34.77734375" style="6" customWidth="1"/>
    <col min="2292" max="2293" width="13.21875" style="6" bestFit="1" customWidth="1"/>
    <col min="2294" max="2303" width="14.21875" style="6" bestFit="1" customWidth="1"/>
    <col min="2304" max="2315" width="15.33203125" style="6" bestFit="1" customWidth="1"/>
    <col min="2316" max="2331" width="16.5546875" style="6" bestFit="1" customWidth="1"/>
    <col min="2332" max="2333" width="16.5546875" style="6" customWidth="1"/>
    <col min="2334" max="2334" width="9.21875" style="6" customWidth="1"/>
    <col min="2335" max="2546" width="8.88671875" style="6"/>
    <col min="2547" max="2547" width="34.77734375" style="6" customWidth="1"/>
    <col min="2548" max="2549" width="13.21875" style="6" bestFit="1" customWidth="1"/>
    <col min="2550" max="2559" width="14.21875" style="6" bestFit="1" customWidth="1"/>
    <col min="2560" max="2571" width="15.33203125" style="6" bestFit="1" customWidth="1"/>
    <col min="2572" max="2587" width="16.5546875" style="6" bestFit="1" customWidth="1"/>
    <col min="2588" max="2589" width="16.5546875" style="6" customWidth="1"/>
    <col min="2590" max="2590" width="9.21875" style="6" customWidth="1"/>
    <col min="2591" max="2802" width="8.88671875" style="6"/>
    <col min="2803" max="2803" width="34.77734375" style="6" customWidth="1"/>
    <col min="2804" max="2805" width="13.21875" style="6" bestFit="1" customWidth="1"/>
    <col min="2806" max="2815" width="14.21875" style="6" bestFit="1" customWidth="1"/>
    <col min="2816" max="2827" width="15.33203125" style="6" bestFit="1" customWidth="1"/>
    <col min="2828" max="2843" width="16.5546875" style="6" bestFit="1" customWidth="1"/>
    <col min="2844" max="2845" width="16.5546875" style="6" customWidth="1"/>
    <col min="2846" max="2846" width="9.21875" style="6" customWidth="1"/>
    <col min="2847" max="3058" width="8.88671875" style="6"/>
    <col min="3059" max="3059" width="34.77734375" style="6" customWidth="1"/>
    <col min="3060" max="3061" width="13.21875" style="6" bestFit="1" customWidth="1"/>
    <col min="3062" max="3071" width="14.21875" style="6" bestFit="1" customWidth="1"/>
    <col min="3072" max="3083" width="15.33203125" style="6" bestFit="1" customWidth="1"/>
    <col min="3084" max="3099" width="16.5546875" style="6" bestFit="1" customWidth="1"/>
    <col min="3100" max="3101" width="16.5546875" style="6" customWidth="1"/>
    <col min="3102" max="3102" width="9.21875" style="6" customWidth="1"/>
    <col min="3103" max="3314" width="8.88671875" style="6"/>
    <col min="3315" max="3315" width="34.77734375" style="6" customWidth="1"/>
    <col min="3316" max="3317" width="13.21875" style="6" bestFit="1" customWidth="1"/>
    <col min="3318" max="3327" width="14.21875" style="6" bestFit="1" customWidth="1"/>
    <col min="3328" max="3339" width="15.33203125" style="6" bestFit="1" customWidth="1"/>
    <col min="3340" max="3355" width="16.5546875" style="6" bestFit="1" customWidth="1"/>
    <col min="3356" max="3357" width="16.5546875" style="6" customWidth="1"/>
    <col min="3358" max="3358" width="9.21875" style="6" customWidth="1"/>
    <col min="3359" max="3570" width="8.88671875" style="6"/>
    <col min="3571" max="3571" width="34.77734375" style="6" customWidth="1"/>
    <col min="3572" max="3573" width="13.21875" style="6" bestFit="1" customWidth="1"/>
    <col min="3574" max="3583" width="14.21875" style="6" bestFit="1" customWidth="1"/>
    <col min="3584" max="3595" width="15.33203125" style="6" bestFit="1" customWidth="1"/>
    <col min="3596" max="3611" width="16.5546875" style="6" bestFit="1" customWidth="1"/>
    <col min="3612" max="3613" width="16.5546875" style="6" customWidth="1"/>
    <col min="3614" max="3614" width="9.21875" style="6" customWidth="1"/>
    <col min="3615" max="3826" width="8.88671875" style="6"/>
    <col min="3827" max="3827" width="34.77734375" style="6" customWidth="1"/>
    <col min="3828" max="3829" width="13.21875" style="6" bestFit="1" customWidth="1"/>
    <col min="3830" max="3839" width="14.21875" style="6" bestFit="1" customWidth="1"/>
    <col min="3840" max="3851" width="15.33203125" style="6" bestFit="1" customWidth="1"/>
    <col min="3852" max="3867" width="16.5546875" style="6" bestFit="1" customWidth="1"/>
    <col min="3868" max="3869" width="16.5546875" style="6" customWidth="1"/>
    <col min="3870" max="3870" width="9.21875" style="6" customWidth="1"/>
    <col min="3871" max="4082" width="8.88671875" style="6"/>
    <col min="4083" max="4083" width="34.77734375" style="6" customWidth="1"/>
    <col min="4084" max="4085" width="13.21875" style="6" bestFit="1" customWidth="1"/>
    <col min="4086" max="4095" width="14.21875" style="6" bestFit="1" customWidth="1"/>
    <col min="4096" max="4107" width="15.33203125" style="6" bestFit="1" customWidth="1"/>
    <col min="4108" max="4123" width="16.5546875" style="6" bestFit="1" customWidth="1"/>
    <col min="4124" max="4125" width="16.5546875" style="6" customWidth="1"/>
    <col min="4126" max="4126" width="9.21875" style="6" customWidth="1"/>
    <col min="4127" max="4338" width="8.88671875" style="6"/>
    <col min="4339" max="4339" width="34.77734375" style="6" customWidth="1"/>
    <col min="4340" max="4341" width="13.21875" style="6" bestFit="1" customWidth="1"/>
    <col min="4342" max="4351" width="14.21875" style="6" bestFit="1" customWidth="1"/>
    <col min="4352" max="4363" width="15.33203125" style="6" bestFit="1" customWidth="1"/>
    <col min="4364" max="4379" width="16.5546875" style="6" bestFit="1" customWidth="1"/>
    <col min="4380" max="4381" width="16.5546875" style="6" customWidth="1"/>
    <col min="4382" max="4382" width="9.21875" style="6" customWidth="1"/>
    <col min="4383" max="4594" width="8.88671875" style="6"/>
    <col min="4595" max="4595" width="34.77734375" style="6" customWidth="1"/>
    <col min="4596" max="4597" width="13.21875" style="6" bestFit="1" customWidth="1"/>
    <col min="4598" max="4607" width="14.21875" style="6" bestFit="1" customWidth="1"/>
    <col min="4608" max="4619" width="15.33203125" style="6" bestFit="1" customWidth="1"/>
    <col min="4620" max="4635" width="16.5546875" style="6" bestFit="1" customWidth="1"/>
    <col min="4636" max="4637" width="16.5546875" style="6" customWidth="1"/>
    <col min="4638" max="4638" width="9.21875" style="6" customWidth="1"/>
    <col min="4639" max="4850" width="8.88671875" style="6"/>
    <col min="4851" max="4851" width="34.77734375" style="6" customWidth="1"/>
    <col min="4852" max="4853" width="13.21875" style="6" bestFit="1" customWidth="1"/>
    <col min="4854" max="4863" width="14.21875" style="6" bestFit="1" customWidth="1"/>
    <col min="4864" max="4875" width="15.33203125" style="6" bestFit="1" customWidth="1"/>
    <col min="4876" max="4891" width="16.5546875" style="6" bestFit="1" customWidth="1"/>
    <col min="4892" max="4893" width="16.5546875" style="6" customWidth="1"/>
    <col min="4894" max="4894" width="9.21875" style="6" customWidth="1"/>
    <col min="4895" max="5106" width="8.88671875" style="6"/>
    <col min="5107" max="5107" width="34.77734375" style="6" customWidth="1"/>
    <col min="5108" max="5109" width="13.21875" style="6" bestFit="1" customWidth="1"/>
    <col min="5110" max="5119" width="14.21875" style="6" bestFit="1" customWidth="1"/>
    <col min="5120" max="5131" width="15.33203125" style="6" bestFit="1" customWidth="1"/>
    <col min="5132" max="5147" width="16.5546875" style="6" bestFit="1" customWidth="1"/>
    <col min="5148" max="5149" width="16.5546875" style="6" customWidth="1"/>
    <col min="5150" max="5150" width="9.21875" style="6" customWidth="1"/>
    <col min="5151" max="5362" width="8.88671875" style="6"/>
    <col min="5363" max="5363" width="34.77734375" style="6" customWidth="1"/>
    <col min="5364" max="5365" width="13.21875" style="6" bestFit="1" customWidth="1"/>
    <col min="5366" max="5375" width="14.21875" style="6" bestFit="1" customWidth="1"/>
    <col min="5376" max="5387" width="15.33203125" style="6" bestFit="1" customWidth="1"/>
    <col min="5388" max="5403" width="16.5546875" style="6" bestFit="1" customWidth="1"/>
    <col min="5404" max="5405" width="16.5546875" style="6" customWidth="1"/>
    <col min="5406" max="5406" width="9.21875" style="6" customWidth="1"/>
    <col min="5407" max="5618" width="8.88671875" style="6"/>
    <col min="5619" max="5619" width="34.77734375" style="6" customWidth="1"/>
    <col min="5620" max="5621" width="13.21875" style="6" bestFit="1" customWidth="1"/>
    <col min="5622" max="5631" width="14.21875" style="6" bestFit="1" customWidth="1"/>
    <col min="5632" max="5643" width="15.33203125" style="6" bestFit="1" customWidth="1"/>
    <col min="5644" max="5659" width="16.5546875" style="6" bestFit="1" customWidth="1"/>
    <col min="5660" max="5661" width="16.5546875" style="6" customWidth="1"/>
    <col min="5662" max="5662" width="9.21875" style="6" customWidth="1"/>
    <col min="5663" max="5874" width="8.88671875" style="6"/>
    <col min="5875" max="5875" width="34.77734375" style="6" customWidth="1"/>
    <col min="5876" max="5877" width="13.21875" style="6" bestFit="1" customWidth="1"/>
    <col min="5878" max="5887" width="14.21875" style="6" bestFit="1" customWidth="1"/>
    <col min="5888" max="5899" width="15.33203125" style="6" bestFit="1" customWidth="1"/>
    <col min="5900" max="5915" width="16.5546875" style="6" bestFit="1" customWidth="1"/>
    <col min="5916" max="5917" width="16.5546875" style="6" customWidth="1"/>
    <col min="5918" max="5918" width="9.21875" style="6" customWidth="1"/>
    <col min="5919" max="6130" width="8.88671875" style="6"/>
    <col min="6131" max="6131" width="34.77734375" style="6" customWidth="1"/>
    <col min="6132" max="6133" width="13.21875" style="6" bestFit="1" customWidth="1"/>
    <col min="6134" max="6143" width="14.21875" style="6" bestFit="1" customWidth="1"/>
    <col min="6144" max="6155" width="15.33203125" style="6" bestFit="1" customWidth="1"/>
    <col min="6156" max="6171" width="16.5546875" style="6" bestFit="1" customWidth="1"/>
    <col min="6172" max="6173" width="16.5546875" style="6" customWidth="1"/>
    <col min="6174" max="6174" width="9.21875" style="6" customWidth="1"/>
    <col min="6175" max="6386" width="8.88671875" style="6"/>
    <col min="6387" max="6387" width="34.77734375" style="6" customWidth="1"/>
    <col min="6388" max="6389" width="13.21875" style="6" bestFit="1" customWidth="1"/>
    <col min="6390" max="6399" width="14.21875" style="6" bestFit="1" customWidth="1"/>
    <col min="6400" max="6411" width="15.33203125" style="6" bestFit="1" customWidth="1"/>
    <col min="6412" max="6427" width="16.5546875" style="6" bestFit="1" customWidth="1"/>
    <col min="6428" max="6429" width="16.5546875" style="6" customWidth="1"/>
    <col min="6430" max="6430" width="9.21875" style="6" customWidth="1"/>
    <col min="6431" max="6642" width="8.88671875" style="6"/>
    <col min="6643" max="6643" width="34.77734375" style="6" customWidth="1"/>
    <col min="6644" max="6645" width="13.21875" style="6" bestFit="1" customWidth="1"/>
    <col min="6646" max="6655" width="14.21875" style="6" bestFit="1" customWidth="1"/>
    <col min="6656" max="6667" width="15.33203125" style="6" bestFit="1" customWidth="1"/>
    <col min="6668" max="6683" width="16.5546875" style="6" bestFit="1" customWidth="1"/>
    <col min="6684" max="6685" width="16.5546875" style="6" customWidth="1"/>
    <col min="6686" max="6686" width="9.21875" style="6" customWidth="1"/>
    <col min="6687" max="6898" width="8.88671875" style="6"/>
    <col min="6899" max="6899" width="34.77734375" style="6" customWidth="1"/>
    <col min="6900" max="6901" width="13.21875" style="6" bestFit="1" customWidth="1"/>
    <col min="6902" max="6911" width="14.21875" style="6" bestFit="1" customWidth="1"/>
    <col min="6912" max="6923" width="15.33203125" style="6" bestFit="1" customWidth="1"/>
    <col min="6924" max="6939" width="16.5546875" style="6" bestFit="1" customWidth="1"/>
    <col min="6940" max="6941" width="16.5546875" style="6" customWidth="1"/>
    <col min="6942" max="6942" width="9.21875" style="6" customWidth="1"/>
    <col min="6943" max="7154" width="8.88671875" style="6"/>
    <col min="7155" max="7155" width="34.77734375" style="6" customWidth="1"/>
    <col min="7156" max="7157" width="13.21875" style="6" bestFit="1" customWidth="1"/>
    <col min="7158" max="7167" width="14.21875" style="6" bestFit="1" customWidth="1"/>
    <col min="7168" max="7179" width="15.33203125" style="6" bestFit="1" customWidth="1"/>
    <col min="7180" max="7195" width="16.5546875" style="6" bestFit="1" customWidth="1"/>
    <col min="7196" max="7197" width="16.5546875" style="6" customWidth="1"/>
    <col min="7198" max="7198" width="9.21875" style="6" customWidth="1"/>
    <col min="7199" max="7410" width="8.88671875" style="6"/>
    <col min="7411" max="7411" width="34.77734375" style="6" customWidth="1"/>
    <col min="7412" max="7413" width="13.21875" style="6" bestFit="1" customWidth="1"/>
    <col min="7414" max="7423" width="14.21875" style="6" bestFit="1" customWidth="1"/>
    <col min="7424" max="7435" width="15.33203125" style="6" bestFit="1" customWidth="1"/>
    <col min="7436" max="7451" width="16.5546875" style="6" bestFit="1" customWidth="1"/>
    <col min="7452" max="7453" width="16.5546875" style="6" customWidth="1"/>
    <col min="7454" max="7454" width="9.21875" style="6" customWidth="1"/>
    <col min="7455" max="7666" width="8.88671875" style="6"/>
    <col min="7667" max="7667" width="34.77734375" style="6" customWidth="1"/>
    <col min="7668" max="7669" width="13.21875" style="6" bestFit="1" customWidth="1"/>
    <col min="7670" max="7679" width="14.21875" style="6" bestFit="1" customWidth="1"/>
    <col min="7680" max="7691" width="15.33203125" style="6" bestFit="1" customWidth="1"/>
    <col min="7692" max="7707" width="16.5546875" style="6" bestFit="1" customWidth="1"/>
    <col min="7708" max="7709" width="16.5546875" style="6" customWidth="1"/>
    <col min="7710" max="7710" width="9.21875" style="6" customWidth="1"/>
    <col min="7711" max="7922" width="8.88671875" style="6"/>
    <col min="7923" max="7923" width="34.77734375" style="6" customWidth="1"/>
    <col min="7924" max="7925" width="13.21875" style="6" bestFit="1" customWidth="1"/>
    <col min="7926" max="7935" width="14.21875" style="6" bestFit="1" customWidth="1"/>
    <col min="7936" max="7947" width="15.33203125" style="6" bestFit="1" customWidth="1"/>
    <col min="7948" max="7963" width="16.5546875" style="6" bestFit="1" customWidth="1"/>
    <col min="7964" max="7965" width="16.5546875" style="6" customWidth="1"/>
    <col min="7966" max="7966" width="9.21875" style="6" customWidth="1"/>
    <col min="7967" max="8178" width="8.88671875" style="6"/>
    <col min="8179" max="8179" width="34.77734375" style="6" customWidth="1"/>
    <col min="8180" max="8181" width="13.21875" style="6" bestFit="1" customWidth="1"/>
    <col min="8182" max="8191" width="14.21875" style="6" bestFit="1" customWidth="1"/>
    <col min="8192" max="8203" width="15.33203125" style="6" bestFit="1" customWidth="1"/>
    <col min="8204" max="8219" width="16.5546875" style="6" bestFit="1" customWidth="1"/>
    <col min="8220" max="8221" width="16.5546875" style="6" customWidth="1"/>
    <col min="8222" max="8222" width="9.21875" style="6" customWidth="1"/>
    <col min="8223" max="8434" width="8.88671875" style="6"/>
    <col min="8435" max="8435" width="34.77734375" style="6" customWidth="1"/>
    <col min="8436" max="8437" width="13.21875" style="6" bestFit="1" customWidth="1"/>
    <col min="8438" max="8447" width="14.21875" style="6" bestFit="1" customWidth="1"/>
    <col min="8448" max="8459" width="15.33203125" style="6" bestFit="1" customWidth="1"/>
    <col min="8460" max="8475" width="16.5546875" style="6" bestFit="1" customWidth="1"/>
    <col min="8476" max="8477" width="16.5546875" style="6" customWidth="1"/>
    <col min="8478" max="8478" width="9.21875" style="6" customWidth="1"/>
    <col min="8479" max="8690" width="8.88671875" style="6"/>
    <col min="8691" max="8691" width="34.77734375" style="6" customWidth="1"/>
    <col min="8692" max="8693" width="13.21875" style="6" bestFit="1" customWidth="1"/>
    <col min="8694" max="8703" width="14.21875" style="6" bestFit="1" customWidth="1"/>
    <col min="8704" max="8715" width="15.33203125" style="6" bestFit="1" customWidth="1"/>
    <col min="8716" max="8731" width="16.5546875" style="6" bestFit="1" customWidth="1"/>
    <col min="8732" max="8733" width="16.5546875" style="6" customWidth="1"/>
    <col min="8734" max="8734" width="9.21875" style="6" customWidth="1"/>
    <col min="8735" max="8946" width="8.88671875" style="6"/>
    <col min="8947" max="8947" width="34.77734375" style="6" customWidth="1"/>
    <col min="8948" max="8949" width="13.21875" style="6" bestFit="1" customWidth="1"/>
    <col min="8950" max="8959" width="14.21875" style="6" bestFit="1" customWidth="1"/>
    <col min="8960" max="8971" width="15.33203125" style="6" bestFit="1" customWidth="1"/>
    <col min="8972" max="8987" width="16.5546875" style="6" bestFit="1" customWidth="1"/>
    <col min="8988" max="8989" width="16.5546875" style="6" customWidth="1"/>
    <col min="8990" max="8990" width="9.21875" style="6" customWidth="1"/>
    <col min="8991" max="9202" width="8.88671875" style="6"/>
    <col min="9203" max="9203" width="34.77734375" style="6" customWidth="1"/>
    <col min="9204" max="9205" width="13.21875" style="6" bestFit="1" customWidth="1"/>
    <col min="9206" max="9215" width="14.21875" style="6" bestFit="1" customWidth="1"/>
    <col min="9216" max="9227" width="15.33203125" style="6" bestFit="1" customWidth="1"/>
    <col min="9228" max="9243" width="16.5546875" style="6" bestFit="1" customWidth="1"/>
    <col min="9244" max="9245" width="16.5546875" style="6" customWidth="1"/>
    <col min="9246" max="9246" width="9.21875" style="6" customWidth="1"/>
    <col min="9247" max="9458" width="8.88671875" style="6"/>
    <col min="9459" max="9459" width="34.77734375" style="6" customWidth="1"/>
    <col min="9460" max="9461" width="13.21875" style="6" bestFit="1" customWidth="1"/>
    <col min="9462" max="9471" width="14.21875" style="6" bestFit="1" customWidth="1"/>
    <col min="9472" max="9483" width="15.33203125" style="6" bestFit="1" customWidth="1"/>
    <col min="9484" max="9499" width="16.5546875" style="6" bestFit="1" customWidth="1"/>
    <col min="9500" max="9501" width="16.5546875" style="6" customWidth="1"/>
    <col min="9502" max="9502" width="9.21875" style="6" customWidth="1"/>
    <col min="9503" max="9714" width="8.88671875" style="6"/>
    <col min="9715" max="9715" width="34.77734375" style="6" customWidth="1"/>
    <col min="9716" max="9717" width="13.21875" style="6" bestFit="1" customWidth="1"/>
    <col min="9718" max="9727" width="14.21875" style="6" bestFit="1" customWidth="1"/>
    <col min="9728" max="9739" width="15.33203125" style="6" bestFit="1" customWidth="1"/>
    <col min="9740" max="9755" width="16.5546875" style="6" bestFit="1" customWidth="1"/>
    <col min="9756" max="9757" width="16.5546875" style="6" customWidth="1"/>
    <col min="9758" max="9758" width="9.21875" style="6" customWidth="1"/>
    <col min="9759" max="9970" width="8.88671875" style="6"/>
    <col min="9971" max="9971" width="34.77734375" style="6" customWidth="1"/>
    <col min="9972" max="9973" width="13.21875" style="6" bestFit="1" customWidth="1"/>
    <col min="9974" max="9983" width="14.21875" style="6" bestFit="1" customWidth="1"/>
    <col min="9984" max="9995" width="15.33203125" style="6" bestFit="1" customWidth="1"/>
    <col min="9996" max="10011" width="16.5546875" style="6" bestFit="1" customWidth="1"/>
    <col min="10012" max="10013" width="16.5546875" style="6" customWidth="1"/>
    <col min="10014" max="10014" width="9.21875" style="6" customWidth="1"/>
    <col min="10015" max="10226" width="8.88671875" style="6"/>
    <col min="10227" max="10227" width="34.77734375" style="6" customWidth="1"/>
    <col min="10228" max="10229" width="13.21875" style="6" bestFit="1" customWidth="1"/>
    <col min="10230" max="10239" width="14.21875" style="6" bestFit="1" customWidth="1"/>
    <col min="10240" max="10251" width="15.33203125" style="6" bestFit="1" customWidth="1"/>
    <col min="10252" max="10267" width="16.5546875" style="6" bestFit="1" customWidth="1"/>
    <col min="10268" max="10269" width="16.5546875" style="6" customWidth="1"/>
    <col min="10270" max="10270" width="9.21875" style="6" customWidth="1"/>
    <col min="10271" max="10482" width="8.88671875" style="6"/>
    <col min="10483" max="10483" width="34.77734375" style="6" customWidth="1"/>
    <col min="10484" max="10485" width="13.21875" style="6" bestFit="1" customWidth="1"/>
    <col min="10486" max="10495" width="14.21875" style="6" bestFit="1" customWidth="1"/>
    <col min="10496" max="10507" width="15.33203125" style="6" bestFit="1" customWidth="1"/>
    <col min="10508" max="10523" width="16.5546875" style="6" bestFit="1" customWidth="1"/>
    <col min="10524" max="10525" width="16.5546875" style="6" customWidth="1"/>
    <col min="10526" max="10526" width="9.21875" style="6" customWidth="1"/>
    <col min="10527" max="10738" width="8.88671875" style="6"/>
    <col min="10739" max="10739" width="34.77734375" style="6" customWidth="1"/>
    <col min="10740" max="10741" width="13.21875" style="6" bestFit="1" customWidth="1"/>
    <col min="10742" max="10751" width="14.21875" style="6" bestFit="1" customWidth="1"/>
    <col min="10752" max="10763" width="15.33203125" style="6" bestFit="1" customWidth="1"/>
    <col min="10764" max="10779" width="16.5546875" style="6" bestFit="1" customWidth="1"/>
    <col min="10780" max="10781" width="16.5546875" style="6" customWidth="1"/>
    <col min="10782" max="10782" width="9.21875" style="6" customWidth="1"/>
    <col min="10783" max="10994" width="8.88671875" style="6"/>
    <col min="10995" max="10995" width="34.77734375" style="6" customWidth="1"/>
    <col min="10996" max="10997" width="13.21875" style="6" bestFit="1" customWidth="1"/>
    <col min="10998" max="11007" width="14.21875" style="6" bestFit="1" customWidth="1"/>
    <col min="11008" max="11019" width="15.33203125" style="6" bestFit="1" customWidth="1"/>
    <col min="11020" max="11035" width="16.5546875" style="6" bestFit="1" customWidth="1"/>
    <col min="11036" max="11037" width="16.5546875" style="6" customWidth="1"/>
    <col min="11038" max="11038" width="9.21875" style="6" customWidth="1"/>
    <col min="11039" max="11250" width="8.88671875" style="6"/>
    <col min="11251" max="11251" width="34.77734375" style="6" customWidth="1"/>
    <col min="11252" max="11253" width="13.21875" style="6" bestFit="1" customWidth="1"/>
    <col min="11254" max="11263" width="14.21875" style="6" bestFit="1" customWidth="1"/>
    <col min="11264" max="11275" width="15.33203125" style="6" bestFit="1" customWidth="1"/>
    <col min="11276" max="11291" width="16.5546875" style="6" bestFit="1" customWidth="1"/>
    <col min="11292" max="11293" width="16.5546875" style="6" customWidth="1"/>
    <col min="11294" max="11294" width="9.21875" style="6" customWidth="1"/>
    <col min="11295" max="11506" width="8.88671875" style="6"/>
    <col min="11507" max="11507" width="34.77734375" style="6" customWidth="1"/>
    <col min="11508" max="11509" width="13.21875" style="6" bestFit="1" customWidth="1"/>
    <col min="11510" max="11519" width="14.21875" style="6" bestFit="1" customWidth="1"/>
    <col min="11520" max="11531" width="15.33203125" style="6" bestFit="1" customWidth="1"/>
    <col min="11532" max="11547" width="16.5546875" style="6" bestFit="1" customWidth="1"/>
    <col min="11548" max="11549" width="16.5546875" style="6" customWidth="1"/>
    <col min="11550" max="11550" width="9.21875" style="6" customWidth="1"/>
    <col min="11551" max="11762" width="8.88671875" style="6"/>
    <col min="11763" max="11763" width="34.77734375" style="6" customWidth="1"/>
    <col min="11764" max="11765" width="13.21875" style="6" bestFit="1" customWidth="1"/>
    <col min="11766" max="11775" width="14.21875" style="6" bestFit="1" customWidth="1"/>
    <col min="11776" max="11787" width="15.33203125" style="6" bestFit="1" customWidth="1"/>
    <col min="11788" max="11803" width="16.5546875" style="6" bestFit="1" customWidth="1"/>
    <col min="11804" max="11805" width="16.5546875" style="6" customWidth="1"/>
    <col min="11806" max="11806" width="9.21875" style="6" customWidth="1"/>
    <col min="11807" max="12018" width="8.88671875" style="6"/>
    <col min="12019" max="12019" width="34.77734375" style="6" customWidth="1"/>
    <col min="12020" max="12021" width="13.21875" style="6" bestFit="1" customWidth="1"/>
    <col min="12022" max="12031" width="14.21875" style="6" bestFit="1" customWidth="1"/>
    <col min="12032" max="12043" width="15.33203125" style="6" bestFit="1" customWidth="1"/>
    <col min="12044" max="12059" width="16.5546875" style="6" bestFit="1" customWidth="1"/>
    <col min="12060" max="12061" width="16.5546875" style="6" customWidth="1"/>
    <col min="12062" max="12062" width="9.21875" style="6" customWidth="1"/>
    <col min="12063" max="12274" width="8.88671875" style="6"/>
    <col min="12275" max="12275" width="34.77734375" style="6" customWidth="1"/>
    <col min="12276" max="12277" width="13.21875" style="6" bestFit="1" customWidth="1"/>
    <col min="12278" max="12287" width="14.21875" style="6" bestFit="1" customWidth="1"/>
    <col min="12288" max="12299" width="15.33203125" style="6" bestFit="1" customWidth="1"/>
    <col min="12300" max="12315" width="16.5546875" style="6" bestFit="1" customWidth="1"/>
    <col min="12316" max="12317" width="16.5546875" style="6" customWidth="1"/>
    <col min="12318" max="12318" width="9.21875" style="6" customWidth="1"/>
    <col min="12319" max="12530" width="8.88671875" style="6"/>
    <col min="12531" max="12531" width="34.77734375" style="6" customWidth="1"/>
    <col min="12532" max="12533" width="13.21875" style="6" bestFit="1" customWidth="1"/>
    <col min="12534" max="12543" width="14.21875" style="6" bestFit="1" customWidth="1"/>
    <col min="12544" max="12555" width="15.33203125" style="6" bestFit="1" customWidth="1"/>
    <col min="12556" max="12571" width="16.5546875" style="6" bestFit="1" customWidth="1"/>
    <col min="12572" max="12573" width="16.5546875" style="6" customWidth="1"/>
    <col min="12574" max="12574" width="9.21875" style="6" customWidth="1"/>
    <col min="12575" max="12786" width="8.88671875" style="6"/>
    <col min="12787" max="12787" width="34.77734375" style="6" customWidth="1"/>
    <col min="12788" max="12789" width="13.21875" style="6" bestFit="1" customWidth="1"/>
    <col min="12790" max="12799" width="14.21875" style="6" bestFit="1" customWidth="1"/>
    <col min="12800" max="12811" width="15.33203125" style="6" bestFit="1" customWidth="1"/>
    <col min="12812" max="12827" width="16.5546875" style="6" bestFit="1" customWidth="1"/>
    <col min="12828" max="12829" width="16.5546875" style="6" customWidth="1"/>
    <col min="12830" max="12830" width="9.21875" style="6" customWidth="1"/>
    <col min="12831" max="13042" width="8.88671875" style="6"/>
    <col min="13043" max="13043" width="34.77734375" style="6" customWidth="1"/>
    <col min="13044" max="13045" width="13.21875" style="6" bestFit="1" customWidth="1"/>
    <col min="13046" max="13055" width="14.21875" style="6" bestFit="1" customWidth="1"/>
    <col min="13056" max="13067" width="15.33203125" style="6" bestFit="1" customWidth="1"/>
    <col min="13068" max="13083" width="16.5546875" style="6" bestFit="1" customWidth="1"/>
    <col min="13084" max="13085" width="16.5546875" style="6" customWidth="1"/>
    <col min="13086" max="13086" width="9.21875" style="6" customWidth="1"/>
    <col min="13087" max="13298" width="8.88671875" style="6"/>
    <col min="13299" max="13299" width="34.77734375" style="6" customWidth="1"/>
    <col min="13300" max="13301" width="13.21875" style="6" bestFit="1" customWidth="1"/>
    <col min="13302" max="13311" width="14.21875" style="6" bestFit="1" customWidth="1"/>
    <col min="13312" max="13323" width="15.33203125" style="6" bestFit="1" customWidth="1"/>
    <col min="13324" max="13339" width="16.5546875" style="6" bestFit="1" customWidth="1"/>
    <col min="13340" max="13341" width="16.5546875" style="6" customWidth="1"/>
    <col min="13342" max="13342" width="9.21875" style="6" customWidth="1"/>
    <col min="13343" max="13554" width="8.88671875" style="6"/>
    <col min="13555" max="13555" width="34.77734375" style="6" customWidth="1"/>
    <col min="13556" max="13557" width="13.21875" style="6" bestFit="1" customWidth="1"/>
    <col min="13558" max="13567" width="14.21875" style="6" bestFit="1" customWidth="1"/>
    <col min="13568" max="13579" width="15.33203125" style="6" bestFit="1" customWidth="1"/>
    <col min="13580" max="13595" width="16.5546875" style="6" bestFit="1" customWidth="1"/>
    <col min="13596" max="13597" width="16.5546875" style="6" customWidth="1"/>
    <col min="13598" max="13598" width="9.21875" style="6" customWidth="1"/>
    <col min="13599" max="13810" width="8.88671875" style="6"/>
    <col min="13811" max="13811" width="34.77734375" style="6" customWidth="1"/>
    <col min="13812" max="13813" width="13.21875" style="6" bestFit="1" customWidth="1"/>
    <col min="13814" max="13823" width="14.21875" style="6" bestFit="1" customWidth="1"/>
    <col min="13824" max="13835" width="15.33203125" style="6" bestFit="1" customWidth="1"/>
    <col min="13836" max="13851" width="16.5546875" style="6" bestFit="1" customWidth="1"/>
    <col min="13852" max="13853" width="16.5546875" style="6" customWidth="1"/>
    <col min="13854" max="13854" width="9.21875" style="6" customWidth="1"/>
    <col min="13855" max="14066" width="8.88671875" style="6"/>
    <col min="14067" max="14067" width="34.77734375" style="6" customWidth="1"/>
    <col min="14068" max="14069" width="13.21875" style="6" bestFit="1" customWidth="1"/>
    <col min="14070" max="14079" width="14.21875" style="6" bestFit="1" customWidth="1"/>
    <col min="14080" max="14091" width="15.33203125" style="6" bestFit="1" customWidth="1"/>
    <col min="14092" max="14107" width="16.5546875" style="6" bestFit="1" customWidth="1"/>
    <col min="14108" max="14109" width="16.5546875" style="6" customWidth="1"/>
    <col min="14110" max="14110" width="9.21875" style="6" customWidth="1"/>
    <col min="14111" max="14322" width="8.88671875" style="6"/>
    <col min="14323" max="14323" width="34.77734375" style="6" customWidth="1"/>
    <col min="14324" max="14325" width="13.21875" style="6" bestFit="1" customWidth="1"/>
    <col min="14326" max="14335" width="14.21875" style="6" bestFit="1" customWidth="1"/>
    <col min="14336" max="14347" width="15.33203125" style="6" bestFit="1" customWidth="1"/>
    <col min="14348" max="14363" width="16.5546875" style="6" bestFit="1" customWidth="1"/>
    <col min="14364" max="14365" width="16.5546875" style="6" customWidth="1"/>
    <col min="14366" max="14366" width="9.21875" style="6" customWidth="1"/>
    <col min="14367" max="14578" width="8.88671875" style="6"/>
    <col min="14579" max="14579" width="34.77734375" style="6" customWidth="1"/>
    <col min="14580" max="14581" width="13.21875" style="6" bestFit="1" customWidth="1"/>
    <col min="14582" max="14591" width="14.21875" style="6" bestFit="1" customWidth="1"/>
    <col min="14592" max="14603" width="15.33203125" style="6" bestFit="1" customWidth="1"/>
    <col min="14604" max="14619" width="16.5546875" style="6" bestFit="1" customWidth="1"/>
    <col min="14620" max="14621" width="16.5546875" style="6" customWidth="1"/>
    <col min="14622" max="14622" width="9.21875" style="6" customWidth="1"/>
    <col min="14623" max="14834" width="8.88671875" style="6"/>
    <col min="14835" max="14835" width="34.77734375" style="6" customWidth="1"/>
    <col min="14836" max="14837" width="13.21875" style="6" bestFit="1" customWidth="1"/>
    <col min="14838" max="14847" width="14.21875" style="6" bestFit="1" customWidth="1"/>
    <col min="14848" max="14859" width="15.33203125" style="6" bestFit="1" customWidth="1"/>
    <col min="14860" max="14875" width="16.5546875" style="6" bestFit="1" customWidth="1"/>
    <col min="14876" max="14877" width="16.5546875" style="6" customWidth="1"/>
    <col min="14878" max="14878" width="9.21875" style="6" customWidth="1"/>
    <col min="14879" max="15090" width="8.88671875" style="6"/>
    <col min="15091" max="15091" width="34.77734375" style="6" customWidth="1"/>
    <col min="15092" max="15093" width="13.21875" style="6" bestFit="1" customWidth="1"/>
    <col min="15094" max="15103" width="14.21875" style="6" bestFit="1" customWidth="1"/>
    <col min="15104" max="15115" width="15.33203125" style="6" bestFit="1" customWidth="1"/>
    <col min="15116" max="15131" width="16.5546875" style="6" bestFit="1" customWidth="1"/>
    <col min="15132" max="15133" width="16.5546875" style="6" customWidth="1"/>
    <col min="15134" max="15134" width="9.21875" style="6" customWidth="1"/>
    <col min="15135" max="15346" width="8.88671875" style="6"/>
    <col min="15347" max="15347" width="34.77734375" style="6" customWidth="1"/>
    <col min="15348" max="15349" width="13.21875" style="6" bestFit="1" customWidth="1"/>
    <col min="15350" max="15359" width="14.21875" style="6" bestFit="1" customWidth="1"/>
    <col min="15360" max="15371" width="15.33203125" style="6" bestFit="1" customWidth="1"/>
    <col min="15372" max="15387" width="16.5546875" style="6" bestFit="1" customWidth="1"/>
    <col min="15388" max="15389" width="16.5546875" style="6" customWidth="1"/>
    <col min="15390" max="15390" width="9.21875" style="6" customWidth="1"/>
    <col min="15391" max="15602" width="8.88671875" style="6"/>
    <col min="15603" max="15603" width="34.77734375" style="6" customWidth="1"/>
    <col min="15604" max="15605" width="13.21875" style="6" bestFit="1" customWidth="1"/>
    <col min="15606" max="15615" width="14.21875" style="6" bestFit="1" customWidth="1"/>
    <col min="15616" max="15627" width="15.33203125" style="6" bestFit="1" customWidth="1"/>
    <col min="15628" max="15643" width="16.5546875" style="6" bestFit="1" customWidth="1"/>
    <col min="15644" max="15645" width="16.5546875" style="6" customWidth="1"/>
    <col min="15646" max="15646" width="9.21875" style="6" customWidth="1"/>
    <col min="15647" max="15858" width="8.88671875" style="6"/>
    <col min="15859" max="15859" width="34.77734375" style="6" customWidth="1"/>
    <col min="15860" max="15861" width="13.21875" style="6" bestFit="1" customWidth="1"/>
    <col min="15862" max="15871" width="14.21875" style="6" bestFit="1" customWidth="1"/>
    <col min="15872" max="15883" width="15.33203125" style="6" bestFit="1" customWidth="1"/>
    <col min="15884" max="15899" width="16.5546875" style="6" bestFit="1" customWidth="1"/>
    <col min="15900" max="15901" width="16.5546875" style="6" customWidth="1"/>
    <col min="15902" max="15902" width="9.21875" style="6" customWidth="1"/>
    <col min="15903" max="16114" width="8.88671875" style="6"/>
    <col min="16115" max="16115" width="34.77734375" style="6" customWidth="1"/>
    <col min="16116" max="16117" width="13.21875" style="6" bestFit="1" customWidth="1"/>
    <col min="16118" max="16127" width="14.21875" style="6" bestFit="1" customWidth="1"/>
    <col min="16128" max="16139" width="15.33203125" style="6" bestFit="1" customWidth="1"/>
    <col min="16140" max="16155" width="16.5546875" style="6" bestFit="1" customWidth="1"/>
    <col min="16156" max="16157" width="16.5546875" style="6" customWidth="1"/>
    <col min="16158" max="16158" width="9.21875" style="6" customWidth="1"/>
    <col min="16159" max="16384" width="8.88671875" style="6"/>
  </cols>
  <sheetData>
    <row r="1" spans="1:16" s="133" customFormat="1" ht="21" customHeight="1">
      <c r="A1" s="133" t="s">
        <v>732</v>
      </c>
    </row>
    <row r="2" spans="1:16" ht="15" customHeight="1">
      <c r="A2" s="251" t="s">
        <v>199</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8" customHeight="1">
      <c r="A4" s="134" t="s">
        <v>336</v>
      </c>
      <c r="B4" s="156">
        <v>91.813120469586977</v>
      </c>
      <c r="C4" s="156">
        <v>92.242327445969053</v>
      </c>
      <c r="D4" s="156">
        <v>95.309280168697057</v>
      </c>
      <c r="E4" s="156">
        <v>97.001951171289832</v>
      </c>
      <c r="F4" s="156">
        <v>97.135605892355287</v>
      </c>
      <c r="G4" s="156">
        <v>91.370829079592326</v>
      </c>
      <c r="H4" s="156">
        <v>93.350087537950884</v>
      </c>
      <c r="I4" s="156">
        <v>91.454407215817085</v>
      </c>
      <c r="J4" s="156">
        <v>87.564619859992561</v>
      </c>
      <c r="K4" s="156">
        <v>90.460938817515199</v>
      </c>
      <c r="L4" s="156">
        <v>89.499722885097228</v>
      </c>
      <c r="M4" s="156">
        <v>91.008654134182166</v>
      </c>
      <c r="N4" s="156">
        <v>91.893074506832178</v>
      </c>
    </row>
    <row r="5" spans="1:16" ht="18" customHeight="1">
      <c r="A5" s="135" t="s">
        <v>337</v>
      </c>
      <c r="B5" s="156">
        <v>73.967195389946937</v>
      </c>
      <c r="C5" s="156">
        <v>73.353561092770491</v>
      </c>
      <c r="D5" s="156">
        <v>75.314989939723162</v>
      </c>
      <c r="E5" s="156">
        <v>73.842356278339366</v>
      </c>
      <c r="F5" s="156">
        <v>71.050830749790435</v>
      </c>
      <c r="G5" s="156">
        <v>65.856119301896427</v>
      </c>
      <c r="H5" s="156">
        <v>67.275626099819334</v>
      </c>
      <c r="I5" s="156">
        <v>66.889641764858027</v>
      </c>
      <c r="J5" s="156">
        <v>65.837478675026745</v>
      </c>
      <c r="K5" s="156">
        <v>67.885742082333095</v>
      </c>
      <c r="L5" s="156">
        <v>68.863881061596985</v>
      </c>
      <c r="M5" s="156">
        <v>72.278735596935277</v>
      </c>
      <c r="N5" s="156">
        <v>75.224568480920112</v>
      </c>
    </row>
    <row r="6" spans="1:16" ht="18" customHeight="1">
      <c r="A6" s="135" t="s">
        <v>338</v>
      </c>
      <c r="B6" s="156">
        <v>17.845925079640036</v>
      </c>
      <c r="C6" s="156">
        <v>18.888766353198559</v>
      </c>
      <c r="D6" s="156">
        <v>19.994290228973892</v>
      </c>
      <c r="E6" s="156">
        <v>23.159594892950473</v>
      </c>
      <c r="F6" s="156">
        <v>26.084775142564844</v>
      </c>
      <c r="G6" s="156">
        <v>25.514709777695888</v>
      </c>
      <c r="H6" s="156">
        <v>26.074461438131546</v>
      </c>
      <c r="I6" s="156">
        <v>24.564765450959065</v>
      </c>
      <c r="J6" s="156">
        <v>21.72714118496582</v>
      </c>
      <c r="K6" s="156">
        <v>22.575196735182104</v>
      </c>
      <c r="L6" s="156">
        <v>20.63584182350025</v>
      </c>
      <c r="M6" s="156">
        <v>18.729918537246878</v>
      </c>
      <c r="N6" s="156">
        <v>16.668506025912055</v>
      </c>
    </row>
    <row r="7" spans="1:16" ht="18" customHeight="1">
      <c r="A7" s="134" t="s">
        <v>339</v>
      </c>
      <c r="B7" s="156">
        <v>21.939670808231952</v>
      </c>
      <c r="C7" s="156">
        <v>29.406083959021313</v>
      </c>
      <c r="D7" s="156">
        <v>50.590429589102683</v>
      </c>
      <c r="E7" s="156">
        <v>56.395810880987604</v>
      </c>
      <c r="F7" s="156">
        <v>53.64317477063323</v>
      </c>
      <c r="G7" s="156">
        <v>42.245787508558017</v>
      </c>
      <c r="H7" s="156">
        <v>46.280395873208604</v>
      </c>
      <c r="I7" s="156">
        <v>32.204306836660038</v>
      </c>
      <c r="J7" s="156">
        <v>45.980766433788055</v>
      </c>
      <c r="K7" s="156">
        <v>40.846119598742476</v>
      </c>
      <c r="L7" s="156">
        <v>44.826675427539548</v>
      </c>
      <c r="M7" s="156">
        <v>40.369311493845728</v>
      </c>
      <c r="N7" s="156">
        <v>38.579707380716549</v>
      </c>
    </row>
    <row r="8" spans="1:16" ht="18" customHeight="1">
      <c r="A8" s="135" t="s">
        <v>340</v>
      </c>
      <c r="B8" s="156">
        <v>17.017488226798701</v>
      </c>
      <c r="C8" s="156">
        <v>17.406214087449058</v>
      </c>
      <c r="D8" s="156">
        <v>27.461098102047821</v>
      </c>
      <c r="E8" s="156">
        <v>32.065274692753739</v>
      </c>
      <c r="F8" s="156">
        <v>34.548271711494642</v>
      </c>
      <c r="G8" s="156">
        <v>26.620856584632936</v>
      </c>
      <c r="H8" s="156">
        <v>22.136224538089685</v>
      </c>
      <c r="I8" s="156">
        <v>19.651995024109755</v>
      </c>
      <c r="J8" s="156">
        <v>38.529263138548288</v>
      </c>
      <c r="K8" s="156">
        <v>29.772642556491125</v>
      </c>
      <c r="L8" s="156">
        <v>28.598816134813319</v>
      </c>
      <c r="M8" s="156">
        <v>27.752582551251141</v>
      </c>
      <c r="N8" s="156">
        <v>56.985560530823356</v>
      </c>
    </row>
    <row r="9" spans="1:16" ht="18" customHeight="1">
      <c r="A9" s="135" t="s">
        <v>341</v>
      </c>
      <c r="B9" s="156">
        <v>4.9221825814332503</v>
      </c>
      <c r="C9" s="156">
        <v>11.999869871572253</v>
      </c>
      <c r="D9" s="156">
        <v>23.129331487054859</v>
      </c>
      <c r="E9" s="156">
        <v>24.330536188233879</v>
      </c>
      <c r="F9" s="156">
        <v>19.094903059138595</v>
      </c>
      <c r="G9" s="156">
        <v>15.62493092392508</v>
      </c>
      <c r="H9" s="156">
        <v>24.144171335118923</v>
      </c>
      <c r="I9" s="156">
        <v>12.552311812550284</v>
      </c>
      <c r="J9" s="156">
        <v>7.4515032952397657</v>
      </c>
      <c r="K9" s="156">
        <v>11.07347704225135</v>
      </c>
      <c r="L9" s="156">
        <v>16.22785929272623</v>
      </c>
      <c r="M9" s="156">
        <v>12.616728942594587</v>
      </c>
      <c r="N9" s="156">
        <v>-18.405853150106807</v>
      </c>
    </row>
    <row r="10" spans="1:16" ht="18" customHeight="1">
      <c r="A10" s="134" t="s">
        <v>342</v>
      </c>
      <c r="B10" s="156">
        <v>28.443954525805854</v>
      </c>
      <c r="C10" s="156">
        <v>31.378900264349436</v>
      </c>
      <c r="D10" s="156">
        <v>30.017439159859993</v>
      </c>
      <c r="E10" s="156">
        <v>27.993807261555219</v>
      </c>
      <c r="F10" s="156">
        <v>32.789037293809628</v>
      </c>
      <c r="G10" s="156">
        <v>32.572293534735422</v>
      </c>
      <c r="H10" s="156">
        <v>35.381937390659566</v>
      </c>
      <c r="I10" s="156">
        <v>41.043463325132905</v>
      </c>
      <c r="J10" s="156">
        <v>45.531036454672076</v>
      </c>
      <c r="K10" s="156">
        <v>37.14205606054427</v>
      </c>
      <c r="L10" s="156">
        <v>32.789872710258187</v>
      </c>
      <c r="M10" s="156">
        <v>40.3504962471943</v>
      </c>
      <c r="N10" s="156">
        <v>52.543826524358884</v>
      </c>
    </row>
    <row r="11" spans="1:16" ht="18" customHeight="1">
      <c r="A11" s="134" t="s">
        <v>343</v>
      </c>
      <c r="B11" s="156">
        <v>42.196745803624793</v>
      </c>
      <c r="C11" s="156">
        <v>53.027311669339781</v>
      </c>
      <c r="D11" s="156">
        <v>75.917148917659745</v>
      </c>
      <c r="E11" s="156">
        <v>81.391569313832662</v>
      </c>
      <c r="F11" s="156">
        <v>83.567817956798123</v>
      </c>
      <c r="G11" s="156">
        <v>66.188910122885773</v>
      </c>
      <c r="H11" s="156">
        <v>75.012420801819076</v>
      </c>
      <c r="I11" s="156">
        <v>64.702177377610028</v>
      </c>
      <c r="J11" s="156">
        <v>79.0764227484527</v>
      </c>
      <c r="K11" s="156">
        <v>68.449114476801952</v>
      </c>
      <c r="L11" s="156">
        <v>67.116271022894963</v>
      </c>
      <c r="M11" s="156">
        <v>71.728461875222195</v>
      </c>
      <c r="N11" s="156">
        <v>83.016608411907598</v>
      </c>
    </row>
    <row r="12" spans="1:16" s="7" customFormat="1" ht="18" customHeight="1">
      <c r="A12" s="134" t="s">
        <v>370</v>
      </c>
      <c r="B12" s="157">
        <v>100</v>
      </c>
      <c r="C12" s="157">
        <v>100</v>
      </c>
      <c r="D12" s="157">
        <v>100</v>
      </c>
      <c r="E12" s="157">
        <v>100</v>
      </c>
      <c r="F12" s="157">
        <v>100</v>
      </c>
      <c r="G12" s="157">
        <v>100</v>
      </c>
      <c r="H12" s="157">
        <v>100</v>
      </c>
      <c r="I12" s="157">
        <v>100</v>
      </c>
      <c r="J12" s="157">
        <v>100</v>
      </c>
      <c r="K12" s="157">
        <v>100</v>
      </c>
      <c r="L12" s="157">
        <v>100</v>
      </c>
      <c r="M12" s="157">
        <v>100</v>
      </c>
      <c r="N12" s="157">
        <v>100</v>
      </c>
    </row>
    <row r="13" spans="1:16" ht="15" customHeight="1">
      <c r="B13" s="10"/>
      <c r="C13" s="10"/>
      <c r="D13" s="10"/>
      <c r="E13" s="10"/>
      <c r="F13" s="10"/>
      <c r="G13" s="10"/>
      <c r="H13" s="10"/>
      <c r="I13" s="10"/>
      <c r="J13" s="10"/>
    </row>
    <row r="14" spans="1:16" ht="15" customHeight="1">
      <c r="A14" s="8" t="s">
        <v>210</v>
      </c>
    </row>
    <row r="18" spans="7:7" ht="15" customHeight="1">
      <c r="G18" s="6" t="s">
        <v>534</v>
      </c>
    </row>
  </sheetData>
  <mergeCells count="2">
    <mergeCell ref="A2:A3"/>
    <mergeCell ref="B2:N2"/>
  </mergeCells>
  <hyperlinks>
    <hyperlink ref="P3" location="Content!A1" display="Back to Content Page" xr:uid="{00000000-0004-0000-6000-000000000000}"/>
  </hyperlinks>
  <pageMargins left="0.7" right="0.7" top="0.75" bottom="0.75" header="0.3" footer="0.3"/>
  <pageSetup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O19"/>
  <sheetViews>
    <sheetView workbookViewId="0">
      <pane xSplit="1" ySplit="1" topLeftCell="B2" activePane="bottomRight" state="frozen"/>
      <selection activeCell="H27" sqref="H27"/>
      <selection pane="topRight" activeCell="H27" sqref="H27"/>
      <selection pane="bottomLeft" activeCell="H27" sqref="H27"/>
      <selection pane="bottomRight" activeCell="F9" sqref="F9"/>
    </sheetView>
  </sheetViews>
  <sheetFormatPr defaultColWidth="9.21875" defaultRowHeight="15" customHeight="1"/>
  <cols>
    <col min="1" max="1" width="54.33203125" style="6" customWidth="1"/>
    <col min="2" max="16384" width="9.21875" style="6"/>
  </cols>
  <sheetData>
    <row r="1" spans="1:15" s="133" customFormat="1" ht="21" customHeight="1">
      <c r="A1" s="133" t="s">
        <v>733</v>
      </c>
    </row>
    <row r="2" spans="1:15" ht="18" customHeight="1">
      <c r="A2" s="251" t="s">
        <v>375</v>
      </c>
      <c r="B2" s="259" t="s">
        <v>22</v>
      </c>
      <c r="C2" s="260"/>
      <c r="D2" s="260"/>
      <c r="E2" s="260"/>
      <c r="F2" s="260"/>
      <c r="G2" s="260"/>
      <c r="H2" s="260"/>
      <c r="I2" s="260"/>
      <c r="J2" s="260"/>
      <c r="K2" s="260"/>
      <c r="L2" s="260"/>
      <c r="M2" s="260"/>
    </row>
    <row r="3" spans="1:15" ht="18" customHeight="1">
      <c r="A3" s="251" t="s">
        <v>375</v>
      </c>
      <c r="B3" s="56">
        <v>2011</v>
      </c>
      <c r="C3" s="56">
        <v>2012</v>
      </c>
      <c r="D3" s="56">
        <v>2013</v>
      </c>
      <c r="E3" s="56">
        <v>2014</v>
      </c>
      <c r="F3" s="56">
        <v>2015</v>
      </c>
      <c r="G3" s="56">
        <v>2016</v>
      </c>
      <c r="H3" s="56">
        <v>2017</v>
      </c>
      <c r="I3" s="56">
        <v>2018</v>
      </c>
      <c r="J3" s="56">
        <v>2019</v>
      </c>
      <c r="K3" s="56">
        <v>2020</v>
      </c>
      <c r="L3" s="56">
        <v>2021</v>
      </c>
      <c r="M3" s="56">
        <v>2022</v>
      </c>
      <c r="O3" s="15" t="s">
        <v>12</v>
      </c>
    </row>
    <row r="4" spans="1:15" s="21" customFormat="1" ht="18" customHeight="1">
      <c r="A4" s="143" t="s">
        <v>376</v>
      </c>
      <c r="B4" s="147">
        <v>4.0597789801263531</v>
      </c>
      <c r="C4" s="147">
        <v>1.326933994113034</v>
      </c>
      <c r="D4" s="147">
        <v>2.5486773529480757</v>
      </c>
      <c r="E4" s="147">
        <v>3.6539178881514829</v>
      </c>
      <c r="F4" s="147">
        <v>3.0136309825050489</v>
      </c>
      <c r="G4" s="147">
        <v>4.2262295448342684</v>
      </c>
      <c r="H4" s="147">
        <v>4.0036569301331326</v>
      </c>
      <c r="I4" s="147">
        <v>3.3515648528837687</v>
      </c>
      <c r="J4" s="147">
        <v>1.8593396488011109</v>
      </c>
      <c r="K4" s="147">
        <v>3.8804405254175549</v>
      </c>
      <c r="L4" s="147">
        <v>3.4015211102404521</v>
      </c>
      <c r="M4" s="147">
        <v>5.457578203573533</v>
      </c>
    </row>
    <row r="5" spans="1:15" s="21" customFormat="1" ht="18" customHeight="1">
      <c r="A5" s="143" t="s">
        <v>182</v>
      </c>
      <c r="B5" s="147">
        <v>31.150802408383299</v>
      </c>
      <c r="C5" s="147">
        <v>34.895907773171047</v>
      </c>
      <c r="D5" s="147">
        <v>12.333150137414961</v>
      </c>
      <c r="E5" s="147">
        <v>23.592712025607952</v>
      </c>
      <c r="F5" s="147">
        <v>31.230040641026818</v>
      </c>
      <c r="G5" s="147">
        <v>21.653683229574312</v>
      </c>
      <c r="H5" s="147">
        <v>14.219402428846607</v>
      </c>
      <c r="I5" s="147">
        <v>10.354186083231625</v>
      </c>
      <c r="J5" s="147">
        <v>-1.6735480690912112</v>
      </c>
      <c r="K5" s="147">
        <v>-13.464041572347483</v>
      </c>
      <c r="L5" s="147">
        <v>2.177358330299441</v>
      </c>
      <c r="M5" s="147">
        <v>9.2115914700302284</v>
      </c>
    </row>
    <row r="6" spans="1:15" s="21" customFormat="1" ht="18" customHeight="1">
      <c r="A6" s="143" t="s">
        <v>183</v>
      </c>
      <c r="B6" s="147">
        <v>1.9828998846327437</v>
      </c>
      <c r="C6" s="147">
        <v>1.8097129747531255</v>
      </c>
      <c r="D6" s="147">
        <v>2.9801885913533397</v>
      </c>
      <c r="E6" s="147">
        <v>3.129829775911233</v>
      </c>
      <c r="F6" s="147">
        <v>4.8637499244974549</v>
      </c>
      <c r="G6" s="147">
        <v>2.438595803058746</v>
      </c>
      <c r="H6" s="147">
        <v>0.12130856731100437</v>
      </c>
      <c r="I6" s="147">
        <v>1.8265725360119092</v>
      </c>
      <c r="J6" s="147">
        <v>1.2837375304987262</v>
      </c>
      <c r="K6" s="147">
        <v>-1.2724799465172225</v>
      </c>
      <c r="L6" s="147">
        <v>1.9397743018235474</v>
      </c>
      <c r="M6" s="147">
        <v>0.46563652044922321</v>
      </c>
    </row>
    <row r="7" spans="1:15" s="21" customFormat="1" ht="45" customHeight="1">
      <c r="A7" s="142" t="s">
        <v>377</v>
      </c>
      <c r="B7" s="147">
        <v>3.0694443197574799</v>
      </c>
      <c r="C7" s="147">
        <v>-9.7777538345127368E-2</v>
      </c>
      <c r="D7" s="147">
        <v>8.1643602854271506</v>
      </c>
      <c r="E7" s="147">
        <v>2.3251145059200553</v>
      </c>
      <c r="F7" s="147">
        <v>9.146981155073135</v>
      </c>
      <c r="G7" s="147">
        <v>4.7690506456227126</v>
      </c>
      <c r="H7" s="147">
        <v>-3.47590881887119</v>
      </c>
      <c r="I7" s="147">
        <v>-3.5887748493518501</v>
      </c>
      <c r="J7" s="147">
        <v>-1.1153632608439068</v>
      </c>
      <c r="K7" s="147">
        <v>4.1658359480252614</v>
      </c>
      <c r="L7" s="147">
        <v>-0.30243543953790208</v>
      </c>
      <c r="M7" s="147">
        <v>4.0282830216359571</v>
      </c>
    </row>
    <row r="8" spans="1:15" s="21" customFormat="1" ht="18" customHeight="1">
      <c r="A8" s="143" t="s">
        <v>184</v>
      </c>
      <c r="B8" s="147">
        <v>3.9394539696589987</v>
      </c>
      <c r="C8" s="147">
        <v>2.1948672045152762</v>
      </c>
      <c r="D8" s="147">
        <v>-4.2939907207811103</v>
      </c>
      <c r="E8" s="147">
        <v>15.472923857265755</v>
      </c>
      <c r="F8" s="147">
        <v>4.7280612340804709</v>
      </c>
      <c r="G8" s="147">
        <v>-8.2845116415120685</v>
      </c>
      <c r="H8" s="147">
        <v>-4.4451188730595845</v>
      </c>
      <c r="I8" s="147">
        <v>-1.4779165019208875</v>
      </c>
      <c r="J8" s="147">
        <v>3.7593657309989936</v>
      </c>
      <c r="K8" s="147">
        <v>-0.36784057172546625</v>
      </c>
      <c r="L8" s="147">
        <v>0.86778825551112959</v>
      </c>
      <c r="M8" s="147">
        <v>1.008627681677396</v>
      </c>
    </row>
    <row r="9" spans="1:15" s="21" customFormat="1" ht="34.799999999999997" customHeight="1">
      <c r="A9" s="142" t="s">
        <v>378</v>
      </c>
      <c r="B9" s="147">
        <v>4.2331241083224853</v>
      </c>
      <c r="C9" s="147">
        <v>15.217011706968236</v>
      </c>
      <c r="D9" s="147">
        <v>4.7972852883720662</v>
      </c>
      <c r="E9" s="147">
        <v>10.965913494652369</v>
      </c>
      <c r="F9" s="147">
        <v>5.9787037046845342</v>
      </c>
      <c r="G9" s="147">
        <v>0.33338499477105188</v>
      </c>
      <c r="H9" s="147">
        <v>-1.7032647496590982</v>
      </c>
      <c r="I9" s="147">
        <v>2.0696655608727355</v>
      </c>
      <c r="J9" s="147">
        <v>2.370120358539225</v>
      </c>
      <c r="K9" s="147">
        <v>-5.2534305131655969</v>
      </c>
      <c r="L9" s="147">
        <v>1.8000043491345394</v>
      </c>
      <c r="M9" s="147">
        <v>6.0138604252822461</v>
      </c>
    </row>
    <row r="10" spans="1:15" s="21" customFormat="1" ht="18" customHeight="1">
      <c r="A10" s="143" t="s">
        <v>379</v>
      </c>
      <c r="B10" s="147">
        <v>8.3138536463760744</v>
      </c>
      <c r="C10" s="147">
        <v>9.8025115010772055</v>
      </c>
      <c r="D10" s="147">
        <v>8.9382134436293654</v>
      </c>
      <c r="E10" s="147">
        <v>8.3901438675878524</v>
      </c>
      <c r="F10" s="147">
        <v>1.0128797575456474</v>
      </c>
      <c r="G10" s="147">
        <v>1.6935609711031105</v>
      </c>
      <c r="H10" s="147">
        <v>6.4243226904513051</v>
      </c>
      <c r="I10" s="147">
        <v>7.0402439629442739</v>
      </c>
      <c r="J10" s="147">
        <v>5.1733511640582179</v>
      </c>
      <c r="K10" s="147">
        <v>2.7971842170940135</v>
      </c>
      <c r="L10" s="147">
        <v>0.91221678168655274</v>
      </c>
      <c r="M10" s="147">
        <v>1.2310982198002023</v>
      </c>
    </row>
    <row r="11" spans="1:15" s="21" customFormat="1" ht="18" customHeight="1">
      <c r="A11" s="143" t="s">
        <v>380</v>
      </c>
      <c r="B11" s="147">
        <v>47.33649595764507</v>
      </c>
      <c r="C11" s="147">
        <v>15.134519279396059</v>
      </c>
      <c r="D11" s="147">
        <v>15.327073524096051</v>
      </c>
      <c r="E11" s="147">
        <v>18.65579964819463</v>
      </c>
      <c r="F11" s="147">
        <v>8.2370720858098423</v>
      </c>
      <c r="G11" s="147">
        <v>12.859782886197905</v>
      </c>
      <c r="H11" s="147">
        <v>2.0804653632749961</v>
      </c>
      <c r="I11" s="147">
        <v>4.4859630472120244</v>
      </c>
      <c r="J11" s="147">
        <v>4.3253832781728221</v>
      </c>
      <c r="K11" s="147">
        <v>-1.00833383010972</v>
      </c>
      <c r="L11" s="147">
        <v>2.7965630019843246</v>
      </c>
      <c r="M11" s="147">
        <v>3.1440761404830226</v>
      </c>
    </row>
    <row r="12" spans="1:15" s="21" customFormat="1" ht="34.799999999999997" customHeight="1">
      <c r="A12" s="142" t="s">
        <v>381</v>
      </c>
      <c r="B12" s="147">
        <v>3.1771800073582028</v>
      </c>
      <c r="C12" s="147">
        <v>4.4068939064458874</v>
      </c>
      <c r="D12" s="147">
        <v>2.1240853425816226</v>
      </c>
      <c r="E12" s="147">
        <v>0.94624742466766065</v>
      </c>
      <c r="F12" s="147">
        <v>5.9050707771664719</v>
      </c>
      <c r="G12" s="147">
        <v>-5.3911742511302663</v>
      </c>
      <c r="H12" s="147">
        <v>-1.2558626060490781</v>
      </c>
      <c r="I12" s="147">
        <v>2.6018009392860648</v>
      </c>
      <c r="J12" s="147">
        <v>3.8186304384356617</v>
      </c>
      <c r="K12" s="147">
        <v>0.78363649035155447</v>
      </c>
      <c r="L12" s="147">
        <v>1.9138440158354513</v>
      </c>
      <c r="M12" s="147">
        <v>0.27706467877395369</v>
      </c>
    </row>
    <row r="13" spans="1:15" s="21" customFormat="1" ht="34.799999999999997" customHeight="1">
      <c r="A13" s="142" t="s">
        <v>382</v>
      </c>
      <c r="B13" s="147">
        <v>9.9057498642707742</v>
      </c>
      <c r="C13" s="147">
        <v>11.384984764052092</v>
      </c>
      <c r="D13" s="147">
        <v>3.7297041506207762</v>
      </c>
      <c r="E13" s="147">
        <v>11.681461091234823</v>
      </c>
      <c r="F13" s="147">
        <v>11.583275835639824</v>
      </c>
      <c r="G13" s="147">
        <v>6.1604503588750958</v>
      </c>
      <c r="H13" s="147">
        <v>1.8927627853947655</v>
      </c>
      <c r="I13" s="147">
        <v>1.6264709719823003</v>
      </c>
      <c r="J13" s="147">
        <v>2.9950483056441612</v>
      </c>
      <c r="K13" s="147">
        <v>-2.0553612847320011</v>
      </c>
      <c r="L13" s="147">
        <v>2.6704907211785383</v>
      </c>
      <c r="M13" s="147">
        <v>2.4112894270532621</v>
      </c>
    </row>
    <row r="14" spans="1:15" s="21" customFormat="1" ht="18" customHeight="1">
      <c r="A14" s="143" t="s">
        <v>383</v>
      </c>
      <c r="B14" s="147">
        <v>7.3556284155846186</v>
      </c>
      <c r="C14" s="147">
        <v>1.3133869158548066</v>
      </c>
      <c r="D14" s="147">
        <v>6.9946931205917053</v>
      </c>
      <c r="E14" s="147">
        <v>24.947721128308743</v>
      </c>
      <c r="F14" s="147">
        <v>3.3238758405964148</v>
      </c>
      <c r="G14" s="147">
        <v>3.247618752955006</v>
      </c>
      <c r="H14" s="147">
        <v>3.1736579860310599</v>
      </c>
      <c r="I14" s="147">
        <v>2.4506966935197596</v>
      </c>
      <c r="J14" s="147">
        <v>2.3567097126075538</v>
      </c>
      <c r="K14" s="147">
        <v>2.4073997346485214</v>
      </c>
      <c r="L14" s="147">
        <v>2.3965972449456245</v>
      </c>
      <c r="M14" s="147">
        <v>2.3877673119021097</v>
      </c>
    </row>
    <row r="15" spans="1:15" s="21" customFormat="1" ht="18" customHeight="1">
      <c r="A15" s="144" t="s">
        <v>384</v>
      </c>
      <c r="B15" s="148">
        <v>6.8215477756800738</v>
      </c>
      <c r="C15" s="148">
        <v>7.9141204788088828</v>
      </c>
      <c r="D15" s="148">
        <v>4.5540199851961063</v>
      </c>
      <c r="E15" s="148">
        <v>8.2480469424129694</v>
      </c>
      <c r="F15" s="148">
        <v>7.6216616593772955</v>
      </c>
      <c r="G15" s="148">
        <v>4.7158456317746982</v>
      </c>
      <c r="H15" s="148">
        <v>2.6179578717446077</v>
      </c>
      <c r="I15" s="148">
        <v>3.3962740967934621</v>
      </c>
      <c r="J15" s="148">
        <v>1.8239589702073999</v>
      </c>
      <c r="K15" s="148">
        <v>-1.8174819462132774</v>
      </c>
      <c r="L15" s="148">
        <v>2.3779267780270459</v>
      </c>
      <c r="M15" s="148">
        <v>4.5037190014312785</v>
      </c>
    </row>
    <row r="16" spans="1:15" s="21" customFormat="1" ht="18" customHeight="1">
      <c r="A16" s="143" t="s">
        <v>185</v>
      </c>
      <c r="B16" s="147">
        <v>13.542555677735876</v>
      </c>
      <c r="C16" s="147">
        <v>8.7845364760513007</v>
      </c>
      <c r="D16" s="147">
        <v>26.240523114657037</v>
      </c>
      <c r="E16" s="147">
        <v>3.2978965091725314</v>
      </c>
      <c r="F16" s="147">
        <v>5.4589893535802929</v>
      </c>
      <c r="G16" s="147">
        <v>4.534167160587117</v>
      </c>
      <c r="H16" s="147">
        <v>2.8134105634958644</v>
      </c>
      <c r="I16" s="147">
        <v>4.2503603117410478</v>
      </c>
      <c r="J16" s="147">
        <v>6.5467889465185891</v>
      </c>
      <c r="K16" s="147">
        <v>3.6739485632042914</v>
      </c>
      <c r="L16" s="147">
        <v>2.3736301020148289</v>
      </c>
      <c r="M16" s="147">
        <v>3.2445887264174189</v>
      </c>
    </row>
    <row r="17" spans="1:13" s="21" customFormat="1" ht="18" customHeight="1">
      <c r="A17" s="144" t="s">
        <v>385</v>
      </c>
      <c r="B17" s="148">
        <v>7.417384313728121</v>
      </c>
      <c r="C17" s="148">
        <v>7.9945031669806781</v>
      </c>
      <c r="D17" s="148">
        <v>6.5714138957894335</v>
      </c>
      <c r="E17" s="148">
        <v>7.7025684501852822</v>
      </c>
      <c r="F17" s="148">
        <v>7.3930936896210397</v>
      </c>
      <c r="G17" s="148">
        <v>4.6969902482655357</v>
      </c>
      <c r="H17" s="148">
        <v>2.6382112570904042</v>
      </c>
      <c r="I17" s="148">
        <v>3.48492810457644</v>
      </c>
      <c r="J17" s="148">
        <v>2.3178139469445256</v>
      </c>
      <c r="K17" s="148">
        <v>-1.219522503061043</v>
      </c>
      <c r="L17" s="148">
        <v>2.3774357374717994</v>
      </c>
      <c r="M17" s="148">
        <v>4.3598261306697168</v>
      </c>
    </row>
    <row r="19" spans="1:13" ht="15" customHeight="1">
      <c r="A19" s="8" t="s">
        <v>391</v>
      </c>
    </row>
  </sheetData>
  <mergeCells count="2">
    <mergeCell ref="A2:A3"/>
    <mergeCell ref="B2:M2"/>
  </mergeCells>
  <hyperlinks>
    <hyperlink ref="O3" location="Content!A1" display="Back to Content Page" xr:uid="{00000000-0004-0000-6100-000000000000}"/>
  </hyperlinks>
  <pageMargins left="0.7" right="0.7" top="0.75" bottom="0.75" header="0.3" footer="0.3"/>
  <pageSetup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P37"/>
  <sheetViews>
    <sheetView zoomScale="91" zoomScaleNormal="91" workbookViewId="0">
      <pane xSplit="1" ySplit="1" topLeftCell="B12" activePane="bottomRight" state="frozen"/>
      <selection activeCell="H27" sqref="H27"/>
      <selection pane="topRight" activeCell="H27" sqref="H27"/>
      <selection pane="bottomLeft" activeCell="H27" sqref="H27"/>
      <selection pane="bottomRight" activeCell="C5" sqref="C5:D7"/>
    </sheetView>
  </sheetViews>
  <sheetFormatPr defaultColWidth="9.21875" defaultRowHeight="15" customHeight="1"/>
  <cols>
    <col min="1" max="1" width="56.21875" style="6" customWidth="1"/>
    <col min="2" max="19" width="10.77734375" style="6" customWidth="1"/>
    <col min="20" max="25" width="10.5546875" style="6" customWidth="1"/>
    <col min="26" max="27" width="22.5546875" style="6" bestFit="1" customWidth="1"/>
    <col min="28" max="29" width="12" style="6" customWidth="1"/>
    <col min="30" max="16384" width="9.21875" style="6"/>
  </cols>
  <sheetData>
    <row r="1" spans="1:16" s="133" customFormat="1" ht="21" customHeight="1">
      <c r="A1" s="133" t="s">
        <v>734</v>
      </c>
    </row>
    <row r="2" spans="1:16" ht="15" customHeight="1">
      <c r="A2" s="251" t="s">
        <v>181</v>
      </c>
      <c r="B2" s="252" t="s">
        <v>22</v>
      </c>
      <c r="C2" s="253"/>
      <c r="D2" s="253"/>
      <c r="E2" s="253"/>
      <c r="F2" s="253"/>
      <c r="G2" s="253"/>
      <c r="H2" s="253"/>
      <c r="I2" s="253"/>
      <c r="J2" s="253"/>
      <c r="K2" s="253"/>
      <c r="L2" s="253"/>
      <c r="M2" s="253"/>
      <c r="N2" s="253"/>
    </row>
    <row r="3" spans="1:16" ht="15" customHeight="1">
      <c r="A3" s="251"/>
      <c r="B3" s="56">
        <v>2010</v>
      </c>
      <c r="C3" s="56">
        <v>2011</v>
      </c>
      <c r="D3" s="56">
        <v>2012</v>
      </c>
      <c r="E3" s="56">
        <v>2013</v>
      </c>
      <c r="F3" s="56">
        <v>2014</v>
      </c>
      <c r="G3" s="56">
        <v>2015</v>
      </c>
      <c r="H3" s="56">
        <v>2016</v>
      </c>
      <c r="I3" s="56">
        <v>2017</v>
      </c>
      <c r="J3" s="56">
        <v>2018</v>
      </c>
      <c r="K3" s="56">
        <v>2019</v>
      </c>
      <c r="L3" s="56">
        <v>2020</v>
      </c>
      <c r="M3" s="56">
        <v>2021</v>
      </c>
      <c r="N3" s="56">
        <v>2022</v>
      </c>
      <c r="P3" s="15" t="s">
        <v>12</v>
      </c>
    </row>
    <row r="4" spans="1:16" ht="15" customHeight="1">
      <c r="A4" s="134" t="s">
        <v>309</v>
      </c>
      <c r="B4" s="137">
        <v>7092.1044045557328</v>
      </c>
      <c r="C4" s="137">
        <v>7266.8323592988072</v>
      </c>
      <c r="D4" s="137">
        <v>8480.1291635286889</v>
      </c>
      <c r="E4" s="137">
        <v>9184.2104187011719</v>
      </c>
      <c r="F4" s="137">
        <v>10974.213165283203</v>
      </c>
      <c r="G4" s="137">
        <v>9710.8634033203125</v>
      </c>
      <c r="H4" s="137">
        <v>10598.141296386719</v>
      </c>
      <c r="I4" s="137">
        <v>13169.982208251953</v>
      </c>
      <c r="J4" s="137">
        <v>14065.826965332031</v>
      </c>
      <c r="K4" s="137">
        <v>12836.930694580078</v>
      </c>
      <c r="L4" s="137">
        <v>15957.491363525391</v>
      </c>
      <c r="M4" s="137">
        <v>17456.557434082031</v>
      </c>
      <c r="N4" s="137">
        <v>17700.620178222656</v>
      </c>
      <c r="P4"/>
    </row>
    <row r="5" spans="1:16" ht="15" customHeight="1">
      <c r="A5" s="135" t="s">
        <v>310</v>
      </c>
      <c r="B5" s="137"/>
      <c r="C5" s="137"/>
      <c r="D5" s="137"/>
      <c r="E5" s="137"/>
      <c r="F5" s="137"/>
      <c r="G5" s="137"/>
      <c r="H5" s="137"/>
      <c r="I5" s="137"/>
      <c r="J5" s="137"/>
      <c r="K5" s="137"/>
      <c r="L5" s="137"/>
      <c r="M5" s="137"/>
      <c r="N5" s="137"/>
    </row>
    <row r="6" spans="1:16" ht="15" customHeight="1">
      <c r="A6" s="135" t="s">
        <v>311</v>
      </c>
      <c r="B6" s="137"/>
      <c r="C6" s="137"/>
      <c r="D6" s="137"/>
      <c r="E6" s="137"/>
      <c r="F6" s="137"/>
      <c r="G6" s="137"/>
      <c r="H6" s="137"/>
      <c r="I6" s="137"/>
      <c r="J6" s="137"/>
      <c r="K6" s="137"/>
      <c r="L6" s="137"/>
      <c r="M6" s="137"/>
      <c r="N6" s="137"/>
    </row>
    <row r="7" spans="1:16" ht="15" customHeight="1">
      <c r="A7" s="135" t="s">
        <v>312</v>
      </c>
      <c r="B7" s="137"/>
      <c r="C7" s="137"/>
      <c r="D7" s="137"/>
      <c r="E7" s="137">
        <v>3633.8212890625</v>
      </c>
      <c r="F7" s="137">
        <v>4132.32470703125</v>
      </c>
      <c r="G7" s="137">
        <v>3864.194580078125</v>
      </c>
      <c r="H7" s="137">
        <v>4519.3251953125</v>
      </c>
      <c r="I7" s="137">
        <v>4494.234375</v>
      </c>
      <c r="J7" s="137">
        <v>4520.52099609375</v>
      </c>
      <c r="K7" s="137">
        <v>4682.130859375</v>
      </c>
      <c r="L7" s="137">
        <v>4570.70361328125</v>
      </c>
      <c r="M7" s="137">
        <v>4847.7705078125</v>
      </c>
      <c r="N7" s="137">
        <v>5067.69921875</v>
      </c>
    </row>
    <row r="8" spans="1:16" ht="27.6" customHeight="1">
      <c r="A8" s="134" t="s">
        <v>313</v>
      </c>
      <c r="B8" s="137">
        <v>20386.435400775881</v>
      </c>
      <c r="C8" s="137">
        <v>23205.037475096451</v>
      </c>
      <c r="D8" s="137">
        <v>28101.984501843323</v>
      </c>
      <c r="E8" s="137">
        <v>26564.861415863037</v>
      </c>
      <c r="F8" s="137">
        <v>29096.155649185181</v>
      </c>
      <c r="G8" s="137">
        <v>32187.333559036255</v>
      </c>
      <c r="H8" s="137">
        <v>38443.344359397888</v>
      </c>
      <c r="I8" s="137">
        <v>40745.867458581924</v>
      </c>
      <c r="J8" s="137">
        <v>44913.285513877869</v>
      </c>
      <c r="K8" s="137">
        <v>45253.244763851166</v>
      </c>
      <c r="L8" s="137">
        <v>41698.457818031311</v>
      </c>
      <c r="M8" s="137">
        <v>42539.900507211685</v>
      </c>
      <c r="N8" s="137">
        <v>54625.704154968262</v>
      </c>
    </row>
    <row r="9" spans="1:16" ht="15" customHeight="1">
      <c r="A9" s="135" t="s">
        <v>314</v>
      </c>
      <c r="B9" s="137">
        <v>8530.4331655889746</v>
      </c>
      <c r="C9" s="137">
        <v>9393.4936069036521</v>
      </c>
      <c r="D9" s="137">
        <v>13300.050971243005</v>
      </c>
      <c r="E9" s="137">
        <v>11927.153160095215</v>
      </c>
      <c r="F9" s="137">
        <v>12826.880813598633</v>
      </c>
      <c r="G9" s="137">
        <v>12966.267568588257</v>
      </c>
      <c r="H9" s="137">
        <v>14844.225294113159</v>
      </c>
      <c r="I9" s="137">
        <v>14007.327032089233</v>
      </c>
      <c r="J9" s="137">
        <v>16013.357803344727</v>
      </c>
      <c r="K9" s="137">
        <v>16479.169023513794</v>
      </c>
      <c r="L9" s="137">
        <v>16155.39072227478</v>
      </c>
      <c r="M9" s="137">
        <v>16902.395301818848</v>
      </c>
      <c r="N9" s="137">
        <v>25184.794063568115</v>
      </c>
    </row>
    <row r="10" spans="1:16" ht="15" customHeight="1">
      <c r="A10" s="135" t="s">
        <v>315</v>
      </c>
      <c r="B10" s="137">
        <v>10316.34809339522</v>
      </c>
      <c r="C10" s="137">
        <v>12052.768463610619</v>
      </c>
      <c r="D10" s="137">
        <v>12834.209841118643</v>
      </c>
      <c r="E10" s="137">
        <v>12116.024356842041</v>
      </c>
      <c r="F10" s="137">
        <v>13360.310358047485</v>
      </c>
      <c r="G10" s="137">
        <v>16671.219066619873</v>
      </c>
      <c r="H10" s="137">
        <v>18418.345871925354</v>
      </c>
      <c r="I10" s="137">
        <v>20965.930074930191</v>
      </c>
      <c r="J10" s="137">
        <v>22269.138159751892</v>
      </c>
      <c r="K10" s="137">
        <v>22583.211726665497</v>
      </c>
      <c r="L10" s="137">
        <v>19200.965533256531</v>
      </c>
      <c r="M10" s="137">
        <v>19753.283281564713</v>
      </c>
      <c r="N10" s="137">
        <v>23036.291194915771</v>
      </c>
    </row>
    <row r="11" spans="1:16" ht="15" customHeight="1">
      <c r="A11" s="135" t="s">
        <v>316</v>
      </c>
      <c r="B11" s="137">
        <v>1539.6541417916844</v>
      </c>
      <c r="C11" s="137">
        <v>1758.7754045821796</v>
      </c>
      <c r="D11" s="137">
        <v>1967.7236894816733</v>
      </c>
      <c r="E11" s="137">
        <v>2521.6838989257813</v>
      </c>
      <c r="F11" s="137">
        <v>2908.9644775390625</v>
      </c>
      <c r="G11" s="137">
        <v>2549.846923828125</v>
      </c>
      <c r="H11" s="137">
        <v>5180.773193359375</v>
      </c>
      <c r="I11" s="137">
        <v>5772.6103515625</v>
      </c>
      <c r="J11" s="137">
        <v>6630.78955078125</v>
      </c>
      <c r="K11" s="137">
        <v>6190.864013671875</v>
      </c>
      <c r="L11" s="137">
        <v>6342.1015625</v>
      </c>
      <c r="M11" s="137">
        <v>5884.221923828125</v>
      </c>
      <c r="N11" s="137">
        <v>6404.618896484375</v>
      </c>
    </row>
    <row r="12" spans="1:16" ht="27" customHeight="1">
      <c r="A12" s="135" t="s">
        <v>317</v>
      </c>
      <c r="B12" s="137"/>
      <c r="C12" s="137"/>
      <c r="D12" s="137"/>
      <c r="E12" s="137"/>
      <c r="F12" s="137"/>
      <c r="G12" s="137"/>
      <c r="H12" s="137"/>
      <c r="I12" s="137"/>
      <c r="J12" s="137"/>
      <c r="K12" s="137"/>
      <c r="L12" s="137"/>
      <c r="M12" s="137"/>
      <c r="N12" s="137"/>
    </row>
    <row r="13" spans="1:16" ht="15" customHeight="1">
      <c r="A13" s="134" t="s">
        <v>308</v>
      </c>
      <c r="B13" s="137">
        <v>2620.2252331367836</v>
      </c>
      <c r="C13" s="137">
        <v>3062.8857338101743</v>
      </c>
      <c r="D13" s="137">
        <v>3463.159830783391</v>
      </c>
      <c r="E13" s="137">
        <v>4609.03955078125</v>
      </c>
      <c r="F13" s="137">
        <v>6810.802734375</v>
      </c>
      <c r="G13" s="137">
        <v>8060.7412109375</v>
      </c>
      <c r="H13" s="137">
        <v>4947.404296875</v>
      </c>
      <c r="I13" s="137">
        <v>3994.4765625</v>
      </c>
      <c r="J13" s="137">
        <v>3739.292724609375</v>
      </c>
      <c r="K13" s="137">
        <v>3765.328857421875</v>
      </c>
      <c r="L13" s="137">
        <v>3288.900634765625</v>
      </c>
      <c r="M13" s="137">
        <v>3268.92578125</v>
      </c>
      <c r="N13" s="137">
        <v>3073.241455078125</v>
      </c>
    </row>
    <row r="14" spans="1:16" ht="27.6" customHeight="1">
      <c r="A14" s="134" t="s">
        <v>318</v>
      </c>
      <c r="B14" s="137">
        <v>13293.90597282105</v>
      </c>
      <c r="C14" s="137">
        <v>14284.239328181317</v>
      </c>
      <c r="D14" s="137">
        <v>15893.672727191975</v>
      </c>
      <c r="E14" s="137">
        <v>18334.207793235779</v>
      </c>
      <c r="F14" s="137">
        <v>22423.426613807678</v>
      </c>
      <c r="G14" s="137">
        <v>23698.872977256775</v>
      </c>
      <c r="H14" s="137">
        <v>24886.849527359009</v>
      </c>
      <c r="I14" s="137">
        <v>27022.557229995728</v>
      </c>
      <c r="J14" s="137">
        <v>27104.747361183167</v>
      </c>
      <c r="K14" s="137">
        <v>27590.46842956543</v>
      </c>
      <c r="L14" s="137">
        <v>24406.928115844727</v>
      </c>
      <c r="M14" s="137">
        <v>27544.037601470947</v>
      </c>
      <c r="N14" s="137">
        <v>32685.777717590332</v>
      </c>
    </row>
    <row r="15" spans="1:16" ht="15" customHeight="1">
      <c r="A15" s="135" t="s">
        <v>319</v>
      </c>
      <c r="B15" s="137">
        <v>9293.0651330041874</v>
      </c>
      <c r="C15" s="137">
        <v>10095.938041111833</v>
      </c>
      <c r="D15" s="137">
        <v>11269.988597907912</v>
      </c>
      <c r="E15" s="137">
        <v>13489.0185546875</v>
      </c>
      <c r="F15" s="137">
        <v>16450.8984375</v>
      </c>
      <c r="G15" s="137">
        <v>16394.150390625</v>
      </c>
      <c r="H15" s="137">
        <v>16758.734375</v>
      </c>
      <c r="I15" s="137">
        <v>18542.29296875</v>
      </c>
      <c r="J15" s="137">
        <v>17918.453125</v>
      </c>
      <c r="K15" s="137">
        <v>18190.2109375</v>
      </c>
      <c r="L15" s="137">
        <v>17037.80859375</v>
      </c>
      <c r="M15" s="137">
        <v>19600.7734375</v>
      </c>
      <c r="N15" s="137">
        <v>23500.10546875</v>
      </c>
    </row>
    <row r="16" spans="1:16" ht="15" customHeight="1">
      <c r="A16" s="135" t="s">
        <v>320</v>
      </c>
      <c r="B16" s="137">
        <v>2578.6422643862152</v>
      </c>
      <c r="C16" s="137">
        <v>2631.0520725664255</v>
      </c>
      <c r="D16" s="137">
        <v>2863.5029598292717</v>
      </c>
      <c r="E16" s="137">
        <v>3027.6429128646851</v>
      </c>
      <c r="F16" s="137">
        <v>3604.8551416397095</v>
      </c>
      <c r="G16" s="137">
        <v>4540.7139806747437</v>
      </c>
      <c r="H16" s="137">
        <v>4976.89084815979</v>
      </c>
      <c r="I16" s="137">
        <v>5235.559061050415</v>
      </c>
      <c r="J16" s="137">
        <v>5711.8679666519165</v>
      </c>
      <c r="K16" s="137">
        <v>5708.0920867919922</v>
      </c>
      <c r="L16" s="137">
        <v>4910.0712432861328</v>
      </c>
      <c r="M16" s="137">
        <v>5422.6770057678223</v>
      </c>
      <c r="N16" s="137">
        <v>6182.6628494262695</v>
      </c>
    </row>
    <row r="17" spans="1:14" ht="15" customHeight="1">
      <c r="A17" s="135" t="s">
        <v>321</v>
      </c>
      <c r="B17" s="137">
        <v>1422.198575430647</v>
      </c>
      <c r="C17" s="137">
        <v>1557.2492145030574</v>
      </c>
      <c r="D17" s="137">
        <v>1760.1811694547907</v>
      </c>
      <c r="E17" s="137">
        <v>1817.5463256835938</v>
      </c>
      <c r="F17" s="137">
        <v>2367.6730346679688</v>
      </c>
      <c r="G17" s="137">
        <v>2764.0086059570313</v>
      </c>
      <c r="H17" s="137">
        <v>3151.2243041992188</v>
      </c>
      <c r="I17" s="137">
        <v>3244.7052001953125</v>
      </c>
      <c r="J17" s="137">
        <v>3474.42626953125</v>
      </c>
      <c r="K17" s="137">
        <v>3692.1654052734375</v>
      </c>
      <c r="L17" s="137">
        <v>2459.0482788085938</v>
      </c>
      <c r="M17" s="137">
        <v>2520.587158203125</v>
      </c>
      <c r="N17" s="137">
        <v>3003.0093994140625</v>
      </c>
    </row>
    <row r="18" spans="1:14" ht="15" customHeight="1">
      <c r="A18" s="134" t="s">
        <v>322</v>
      </c>
      <c r="B18" s="137">
        <v>1847.9311512336146</v>
      </c>
      <c r="C18" s="137">
        <v>2090.1381128738058</v>
      </c>
      <c r="D18" s="137">
        <v>2304.562053613527</v>
      </c>
      <c r="E18" s="137">
        <v>1747.021728515625</v>
      </c>
      <c r="F18" s="137">
        <v>2527.49658203125</v>
      </c>
      <c r="G18" s="137">
        <v>2107.370849609375</v>
      </c>
      <c r="H18" s="137">
        <v>2347.573486328125</v>
      </c>
      <c r="I18" s="137">
        <v>2622.404052734375</v>
      </c>
      <c r="J18" s="137">
        <v>2459.095458984375</v>
      </c>
      <c r="K18" s="137">
        <v>2576.606201171875</v>
      </c>
      <c r="L18" s="137">
        <v>2976.34228515625</v>
      </c>
      <c r="M18" s="137">
        <v>2924.19873046875</v>
      </c>
      <c r="N18" s="137">
        <v>2964.26123046875</v>
      </c>
    </row>
    <row r="19" spans="1:14" ht="15" customHeight="1">
      <c r="A19" s="134" t="s">
        <v>323</v>
      </c>
      <c r="B19" s="137">
        <v>4606.4840272060555</v>
      </c>
      <c r="C19" s="137">
        <v>4596.9178266515582</v>
      </c>
      <c r="D19" s="137">
        <v>5381.8837054853411</v>
      </c>
      <c r="E19" s="137">
        <v>7606.421142578125</v>
      </c>
      <c r="F19" s="137">
        <v>7866.857666015625</v>
      </c>
      <c r="G19" s="137">
        <v>10173.98095703125</v>
      </c>
      <c r="H19" s="137">
        <v>10886.361328125</v>
      </c>
      <c r="I19" s="137">
        <v>12285.21533203125</v>
      </c>
      <c r="J19" s="137">
        <v>13976.0859375</v>
      </c>
      <c r="K19" s="137">
        <v>12631.56982421875</v>
      </c>
      <c r="L19" s="137">
        <v>12192.30419921875</v>
      </c>
      <c r="M19" s="137">
        <v>13207.8505859375</v>
      </c>
      <c r="N19" s="137">
        <v>14074.56982421875</v>
      </c>
    </row>
    <row r="20" spans="1:14" ht="15" customHeight="1">
      <c r="A20" s="134" t="s">
        <v>324</v>
      </c>
      <c r="B20" s="137">
        <v>7134.4548138609061</v>
      </c>
      <c r="C20" s="137">
        <v>7876.9357743612682</v>
      </c>
      <c r="D20" s="137">
        <v>8637.5389116850638</v>
      </c>
      <c r="E20" s="137">
        <v>6794.33154296875</v>
      </c>
      <c r="F20" s="137">
        <v>7161.04150390625</v>
      </c>
      <c r="G20" s="137">
        <v>7408.13232421875</v>
      </c>
      <c r="H20" s="137">
        <v>8133.73828125</v>
      </c>
      <c r="I20" s="137">
        <v>9136.0458984375</v>
      </c>
      <c r="J20" s="137">
        <v>9557.1005859375</v>
      </c>
      <c r="K20" s="137">
        <v>10021.81640625</v>
      </c>
      <c r="L20" s="137">
        <v>10288.7373046875</v>
      </c>
      <c r="M20" s="137">
        <v>10502.0380859375</v>
      </c>
      <c r="N20" s="137">
        <v>10741.73046875</v>
      </c>
    </row>
    <row r="21" spans="1:14" ht="27.6" customHeight="1">
      <c r="A21" s="134" t="s">
        <v>325</v>
      </c>
      <c r="B21" s="137"/>
      <c r="C21" s="137"/>
      <c r="D21" s="137"/>
      <c r="E21" s="137">
        <v>2555.9025726318359</v>
      </c>
      <c r="F21" s="137">
        <v>2704.5227241516113</v>
      </c>
      <c r="G21" s="137">
        <v>3130.6030158996582</v>
      </c>
      <c r="H21" s="137">
        <v>2926.7724571228027</v>
      </c>
      <c r="I21" s="137">
        <v>2969.427562713623</v>
      </c>
      <c r="J21" s="137">
        <v>3080.3716735839844</v>
      </c>
      <c r="K21" s="137">
        <v>3125.7683372497559</v>
      </c>
      <c r="L21" s="137">
        <v>2910.1606407165527</v>
      </c>
      <c r="M21" s="137">
        <v>2832.7969093322754</v>
      </c>
      <c r="N21" s="137">
        <v>3077.8051223754883</v>
      </c>
    </row>
    <row r="22" spans="1:14" ht="15" customHeight="1">
      <c r="A22" s="135" t="s">
        <v>326</v>
      </c>
      <c r="B22" s="137"/>
      <c r="C22" s="137"/>
      <c r="D22" s="137"/>
      <c r="E22" s="137">
        <v>871.70042419433594</v>
      </c>
      <c r="F22" s="137">
        <v>958.74330520629883</v>
      </c>
      <c r="G22" s="137">
        <v>1197.3282356262207</v>
      </c>
      <c r="H22" s="137">
        <v>1184.3115196228027</v>
      </c>
      <c r="I22" s="137">
        <v>1170.392406463623</v>
      </c>
      <c r="J22" s="137">
        <v>1217.4754333496094</v>
      </c>
      <c r="K22" s="137">
        <v>1214.8248558044434</v>
      </c>
      <c r="L22" s="137">
        <v>1111.7354698181152</v>
      </c>
      <c r="M22" s="137">
        <v>1037.1084327697754</v>
      </c>
      <c r="N22" s="137">
        <v>1048.3855667114258</v>
      </c>
    </row>
    <row r="23" spans="1:14" ht="15" customHeight="1">
      <c r="A23" s="135" t="s">
        <v>327</v>
      </c>
      <c r="B23" s="137"/>
      <c r="C23" s="137"/>
      <c r="D23" s="137"/>
      <c r="E23" s="137">
        <v>1684.2021484375</v>
      </c>
      <c r="F23" s="137">
        <v>1745.7794189453125</v>
      </c>
      <c r="G23" s="137">
        <v>1933.2747802734375</v>
      </c>
      <c r="H23" s="137">
        <v>1742.4609375</v>
      </c>
      <c r="I23" s="137">
        <v>1799.03515625</v>
      </c>
      <c r="J23" s="137">
        <v>1862.896240234375</v>
      </c>
      <c r="K23" s="137">
        <v>1910.9434814453125</v>
      </c>
      <c r="L23" s="137">
        <v>1798.4251708984375</v>
      </c>
      <c r="M23" s="137">
        <v>1795.6884765625</v>
      </c>
      <c r="N23" s="137">
        <v>2029.4195556640625</v>
      </c>
    </row>
    <row r="24" spans="1:14" ht="27.6" customHeight="1">
      <c r="A24" s="134" t="s">
        <v>328</v>
      </c>
      <c r="B24" s="137">
        <v>17520.304746614162</v>
      </c>
      <c r="C24" s="137">
        <v>18708.012866352154</v>
      </c>
      <c r="D24" s="137">
        <v>23445.028918050146</v>
      </c>
      <c r="E24" s="137">
        <v>28059.930908203125</v>
      </c>
      <c r="F24" s="137">
        <v>31986.645874023438</v>
      </c>
      <c r="G24" s="137">
        <v>34697.902221679688</v>
      </c>
      <c r="H24" s="137">
        <v>38163.631103515625</v>
      </c>
      <c r="I24" s="137">
        <v>42513.175048828125</v>
      </c>
      <c r="J24" s="137">
        <v>44299.044677734375</v>
      </c>
      <c r="K24" s="137">
        <v>45435.7236328125</v>
      </c>
      <c r="L24" s="137">
        <v>45332.185546875</v>
      </c>
      <c r="M24" s="137">
        <v>44866.034912109375</v>
      </c>
      <c r="N24" s="137">
        <v>46533.949462890625</v>
      </c>
    </row>
    <row r="25" spans="1:14" ht="27" customHeight="1">
      <c r="A25" s="135" t="s">
        <v>329</v>
      </c>
      <c r="B25" s="137">
        <v>9108.7660509601246</v>
      </c>
      <c r="C25" s="137">
        <v>8591.0136361842415</v>
      </c>
      <c r="D25" s="137">
        <v>11596.174787282685</v>
      </c>
      <c r="E25" s="137">
        <v>13442.2177734375</v>
      </c>
      <c r="F25" s="137">
        <v>14797.046875</v>
      </c>
      <c r="G25" s="137">
        <v>16707.380859375</v>
      </c>
      <c r="H25" s="137">
        <v>17644.8671875</v>
      </c>
      <c r="I25" s="137">
        <v>19622.400390625</v>
      </c>
      <c r="J25" s="137">
        <v>20721.828125</v>
      </c>
      <c r="K25" s="137">
        <v>20828.677734375</v>
      </c>
      <c r="L25" s="137">
        <v>20229.017578125</v>
      </c>
      <c r="M25" s="137">
        <v>18937.1484375</v>
      </c>
      <c r="N25" s="137">
        <v>19426.373046875</v>
      </c>
    </row>
    <row r="26" spans="1:14" ht="15" customHeight="1">
      <c r="A26" s="135" t="s">
        <v>330</v>
      </c>
      <c r="B26" s="137">
        <v>5878.1015674088931</v>
      </c>
      <c r="C26" s="137">
        <v>7252.9949692727159</v>
      </c>
      <c r="D26" s="137">
        <v>8696.115648686422</v>
      </c>
      <c r="E26" s="137">
        <v>10586.4052734375</v>
      </c>
      <c r="F26" s="137">
        <v>12617.254272460938</v>
      </c>
      <c r="G26" s="137">
        <v>12807.635620117188</v>
      </c>
      <c r="H26" s="137">
        <v>14883.923583984375</v>
      </c>
      <c r="I26" s="137">
        <v>16537.575927734375</v>
      </c>
      <c r="J26" s="137">
        <v>17429.713623046875</v>
      </c>
      <c r="K26" s="137">
        <v>18589.84423828125</v>
      </c>
      <c r="L26" s="137">
        <v>18775.6962890625</v>
      </c>
      <c r="M26" s="137">
        <v>19182.730712890625</v>
      </c>
      <c r="N26" s="137">
        <v>20065.121826171875</v>
      </c>
    </row>
    <row r="27" spans="1:14" ht="15" customHeight="1">
      <c r="A27" s="135" t="s">
        <v>331</v>
      </c>
      <c r="B27" s="137">
        <v>2533.4371282451471</v>
      </c>
      <c r="C27" s="137">
        <v>2864.0042608951944</v>
      </c>
      <c r="D27" s="137">
        <v>3152.7384820810421</v>
      </c>
      <c r="E27" s="137">
        <v>4031.307861328125</v>
      </c>
      <c r="F27" s="137">
        <v>4572.3447265625</v>
      </c>
      <c r="G27" s="137">
        <v>5182.8857421875</v>
      </c>
      <c r="H27" s="137">
        <v>5634.84033203125</v>
      </c>
      <c r="I27" s="137">
        <v>6353.19873046875</v>
      </c>
      <c r="J27" s="137">
        <v>6147.5029296875</v>
      </c>
      <c r="K27" s="137">
        <v>6017.20166015625</v>
      </c>
      <c r="L27" s="137">
        <v>6327.4716796875</v>
      </c>
      <c r="M27" s="137">
        <v>6746.15576171875</v>
      </c>
      <c r="N27" s="137">
        <v>7042.45458984375</v>
      </c>
    </row>
    <row r="28" spans="1:14" ht="15" customHeight="1">
      <c r="A28" s="134" t="s">
        <v>332</v>
      </c>
      <c r="B28" s="137">
        <v>3091.9331975572268</v>
      </c>
      <c r="C28" s="137">
        <v>3524.7549266500341</v>
      </c>
      <c r="D28" s="137">
        <v>3411.1795858000146</v>
      </c>
      <c r="E28" s="137">
        <v>2700.74169921875</v>
      </c>
      <c r="F28" s="137">
        <v>3133.5290718078613</v>
      </c>
      <c r="G28" s="137">
        <v>3390.6254348754883</v>
      </c>
      <c r="H28" s="137">
        <v>3726.6804466247559</v>
      </c>
      <c r="I28" s="137">
        <v>4022.6494903564453</v>
      </c>
      <c r="J28" s="137">
        <v>4262.5787887573242</v>
      </c>
      <c r="K28" s="137">
        <v>4500.3359031677246</v>
      </c>
      <c r="L28" s="137">
        <v>4304.0499229431152</v>
      </c>
      <c r="M28" s="137">
        <v>4235.4739799499512</v>
      </c>
      <c r="N28" s="137">
        <v>4413.2140426635742</v>
      </c>
    </row>
    <row r="29" spans="1:14" ht="15" customHeight="1">
      <c r="A29" s="135" t="s">
        <v>333</v>
      </c>
      <c r="B29" s="137">
        <v>2238.5713523574468</v>
      </c>
      <c r="C29" s="137">
        <v>2572.4736194142047</v>
      </c>
      <c r="D29" s="137">
        <v>2301.4216322573511</v>
      </c>
      <c r="E29" s="137">
        <v>1839.3514404296875</v>
      </c>
      <c r="F29" s="137">
        <v>2176.0755805969238</v>
      </c>
      <c r="G29" s="137">
        <v>2383.8762893676758</v>
      </c>
      <c r="H29" s="137">
        <v>2636.7988548278809</v>
      </c>
      <c r="I29" s="137">
        <v>2854.2011260986328</v>
      </c>
      <c r="J29" s="137">
        <v>3074.4502487182617</v>
      </c>
      <c r="K29" s="137">
        <v>3298.7815818786621</v>
      </c>
      <c r="L29" s="137">
        <v>3168.9233360290527</v>
      </c>
      <c r="M29" s="137">
        <v>3000.7170219421387</v>
      </c>
      <c r="N29" s="137">
        <v>3062.1754684448242</v>
      </c>
    </row>
    <row r="30" spans="1:14" ht="15" customHeight="1">
      <c r="A30" s="135" t="s">
        <v>334</v>
      </c>
      <c r="B30" s="137"/>
      <c r="C30" s="137"/>
      <c r="D30" s="137"/>
      <c r="E30" s="137"/>
      <c r="F30" s="137"/>
      <c r="G30" s="137"/>
      <c r="H30" s="137"/>
      <c r="I30" s="137"/>
      <c r="J30" s="137"/>
      <c r="K30" s="137"/>
      <c r="L30" s="137"/>
      <c r="M30" s="137"/>
      <c r="N30" s="137"/>
    </row>
    <row r="31" spans="1:14" ht="15" customHeight="1">
      <c r="A31" s="135" t="s">
        <v>335</v>
      </c>
      <c r="B31" s="137">
        <v>853.36184519977985</v>
      </c>
      <c r="C31" s="137">
        <v>952.28130723582967</v>
      </c>
      <c r="D31" s="137">
        <v>1109.757953542663</v>
      </c>
      <c r="E31" s="137">
        <v>861.3902587890625</v>
      </c>
      <c r="F31" s="137">
        <v>957.4534912109375</v>
      </c>
      <c r="G31" s="137">
        <v>1006.7491455078125</v>
      </c>
      <c r="H31" s="137">
        <v>1089.881591796875</v>
      </c>
      <c r="I31" s="137">
        <v>1168.4483642578125</v>
      </c>
      <c r="J31" s="137">
        <v>1188.1285400390625</v>
      </c>
      <c r="K31" s="137">
        <v>1201.5543212890625</v>
      </c>
      <c r="L31" s="137">
        <v>1135.1265869140625</v>
      </c>
      <c r="M31" s="137">
        <v>1234.7569580078125</v>
      </c>
      <c r="N31" s="137">
        <v>1351.03857421875</v>
      </c>
    </row>
    <row r="32" spans="1:14" s="7" customFormat="1" ht="15" customHeight="1">
      <c r="A32" s="134" t="s">
        <v>367</v>
      </c>
      <c r="B32" s="138">
        <v>77593.560531153722</v>
      </c>
      <c r="C32" s="138">
        <v>84615.820996817361</v>
      </c>
      <c r="D32" s="138">
        <v>99118.684361621548</v>
      </c>
      <c r="E32" s="138">
        <v>108156.66877269745</v>
      </c>
      <c r="F32" s="138">
        <v>124684.6915845871</v>
      </c>
      <c r="G32" s="138">
        <v>134566.42595386505</v>
      </c>
      <c r="H32" s="138">
        <v>145060.49658298492</v>
      </c>
      <c r="I32" s="138">
        <v>158481.80084443092</v>
      </c>
      <c r="J32" s="138">
        <v>167457.39420700073</v>
      </c>
      <c r="K32" s="138">
        <v>167737.79305028915</v>
      </c>
      <c r="L32" s="138">
        <v>163355.55783176422</v>
      </c>
      <c r="M32" s="138">
        <v>169377.81452775002</v>
      </c>
      <c r="N32" s="138">
        <v>189890.87365722656</v>
      </c>
    </row>
    <row r="33" spans="1:14" ht="15" customHeight="1">
      <c r="A33" s="135" t="s">
        <v>368</v>
      </c>
      <c r="B33" s="137">
        <v>6201.5503642800004</v>
      </c>
      <c r="C33" s="137">
        <v>6805.0159896799996</v>
      </c>
      <c r="D33" s="137">
        <v>7744.9161376481998</v>
      </c>
      <c r="E33" s="137">
        <v>9266.48046875</v>
      </c>
      <c r="F33" s="137">
        <v>10151.28125</v>
      </c>
      <c r="G33" s="137">
        <v>11452.2236328125</v>
      </c>
      <c r="H33" s="137">
        <v>12647.1787109375</v>
      </c>
      <c r="I33" s="137">
        <v>13088.2119140625</v>
      </c>
      <c r="J33" s="137">
        <v>13609.6494140625</v>
      </c>
      <c r="K33" s="137">
        <v>13473.0009765625</v>
      </c>
      <c r="L33" s="137">
        <v>10887.5126953125</v>
      </c>
      <c r="M33" s="137">
        <v>14561.8720703125</v>
      </c>
      <c r="N33" s="137">
        <v>16314.580078125</v>
      </c>
    </row>
    <row r="34" spans="1:14" s="7" customFormat="1" ht="15" customHeight="1">
      <c r="A34" s="134" t="s">
        <v>369</v>
      </c>
      <c r="B34" s="138">
        <v>83795.110895433725</v>
      </c>
      <c r="C34" s="138">
        <v>91420.836986497365</v>
      </c>
      <c r="D34" s="138">
        <v>106863.60049926974</v>
      </c>
      <c r="E34" s="138">
        <v>117423.14924144745</v>
      </c>
      <c r="F34" s="138">
        <v>134835.9728345871</v>
      </c>
      <c r="G34" s="138">
        <v>146018.64958667755</v>
      </c>
      <c r="H34" s="138">
        <v>157707.67529392242</v>
      </c>
      <c r="I34" s="138">
        <v>171570.01275849342</v>
      </c>
      <c r="J34" s="138">
        <v>181067.04362106323</v>
      </c>
      <c r="K34" s="138">
        <v>181210.79402685165</v>
      </c>
      <c r="L34" s="138">
        <v>174243.07052707672</v>
      </c>
      <c r="M34" s="138">
        <v>183939.68659806252</v>
      </c>
      <c r="N34" s="138">
        <v>206205.45373535156</v>
      </c>
    </row>
    <row r="36" spans="1:14" ht="15" customHeight="1">
      <c r="A36" s="6" t="s">
        <v>843</v>
      </c>
      <c r="B36" s="10"/>
      <c r="C36" s="10"/>
      <c r="D36" s="10"/>
      <c r="E36" s="10"/>
      <c r="F36" s="10"/>
      <c r="G36" s="10"/>
      <c r="H36" s="10"/>
      <c r="I36" s="10"/>
      <c r="J36" s="10"/>
      <c r="K36" s="10"/>
      <c r="L36" s="10"/>
      <c r="M36" s="10"/>
      <c r="N36" s="10"/>
    </row>
    <row r="37" spans="1:14" ht="15" customHeight="1">
      <c r="B37" s="10"/>
      <c r="C37" s="10"/>
      <c r="D37" s="10"/>
      <c r="E37" s="10"/>
      <c r="F37" s="10"/>
      <c r="G37" s="10"/>
      <c r="H37" s="10"/>
      <c r="I37" s="10"/>
      <c r="J37" s="10"/>
      <c r="K37" s="10"/>
      <c r="L37" s="10"/>
      <c r="M37" s="10"/>
      <c r="N37" s="10"/>
    </row>
  </sheetData>
  <mergeCells count="2">
    <mergeCell ref="A2:A3"/>
    <mergeCell ref="B2:N2"/>
  </mergeCells>
  <hyperlinks>
    <hyperlink ref="P3" location="Content!A1" display="Back to Content Page" xr:uid="{00000000-0004-0000-6200-000000000000}"/>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204</vt:i4>
      </vt:variant>
      <vt:variant>
        <vt:lpstr>Named Ranges</vt:lpstr>
      </vt:variant>
      <vt:variant>
        <vt:i4>21</vt:i4>
      </vt:variant>
    </vt:vector>
  </HeadingPairs>
  <TitlesOfParts>
    <vt:vector size="225" baseType="lpstr">
      <vt:lpstr>Title</vt:lpstr>
      <vt:lpstr>Content</vt:lpstr>
      <vt:lpstr>Acronyms</vt:lpstr>
      <vt:lpstr>1.1.1.1Angola</vt:lpstr>
      <vt:lpstr>1.1.1.1Botswana</vt:lpstr>
      <vt:lpstr>1.1.1.1Comoros</vt:lpstr>
      <vt:lpstr>1.1.1.1D.R.C</vt:lpstr>
      <vt:lpstr>1.1.1.1Eswatini</vt:lpstr>
      <vt:lpstr>1.1.1.1Lesotho</vt:lpstr>
      <vt:lpstr>1.1.1.1Madagascar</vt:lpstr>
      <vt:lpstr>1.1.1.1Malawi</vt:lpstr>
      <vt:lpstr>1.1.1.1Mauritius</vt:lpstr>
      <vt:lpstr>1.1.1.1Mozambique</vt:lpstr>
      <vt:lpstr>1.1.1.1Namibia</vt:lpstr>
      <vt:lpstr>1.1.1.1Seychelles</vt:lpstr>
      <vt:lpstr>1.1.1.1South Africa</vt:lpstr>
      <vt:lpstr>1.1.1.1United Republic Tanzania</vt:lpstr>
      <vt:lpstr>1.1.1.1Zambia</vt:lpstr>
      <vt:lpstr>1.1.1.1Zimbabwe</vt:lpstr>
      <vt:lpstr>1.1.1.2Angola</vt:lpstr>
      <vt:lpstr>1.1.1.2Botswana</vt:lpstr>
      <vt:lpstr>1.1.1.2Comoros</vt:lpstr>
      <vt:lpstr>1.1.1.2DRC</vt:lpstr>
      <vt:lpstr>1.1.1.2Eswatini</vt:lpstr>
      <vt:lpstr>1.1.1.2Lesotho</vt:lpstr>
      <vt:lpstr>1.1.1.2Madagascar</vt:lpstr>
      <vt:lpstr>1.1.1.2Malawi</vt:lpstr>
      <vt:lpstr>1.1.1.2Mauritius</vt:lpstr>
      <vt:lpstr>1.1.1.2Mozambique</vt:lpstr>
      <vt:lpstr>1.1.1.2Namibia</vt:lpstr>
      <vt:lpstr>1.1.1.2Seychelles</vt:lpstr>
      <vt:lpstr>1.1.1.2South Africa</vt:lpstr>
      <vt:lpstr>1.1.1.2 United RepublicTanzania</vt:lpstr>
      <vt:lpstr>1.1.1.2Zambia</vt:lpstr>
      <vt:lpstr>1.1.1.2Zimbabwe</vt:lpstr>
      <vt:lpstr>1.1.1.3 SADC</vt:lpstr>
      <vt:lpstr>1.1.1.4 SADC</vt:lpstr>
      <vt:lpstr>1.1.1.5 SADC </vt:lpstr>
      <vt:lpstr>1.1.1.6 SADC</vt:lpstr>
      <vt:lpstr>1.1.1.7 SADC</vt:lpstr>
      <vt:lpstr>1.1.1.8 SADC</vt:lpstr>
      <vt:lpstr>1.1.1.9 SADC</vt:lpstr>
      <vt:lpstr>1.1.1.10 SADC</vt:lpstr>
      <vt:lpstr>1.1.1.11 SADC</vt:lpstr>
      <vt:lpstr>1.1.1.12 SADC</vt:lpstr>
      <vt:lpstr>1.1.1.13 SADC</vt:lpstr>
      <vt:lpstr>1.1.1.14 SADC</vt:lpstr>
      <vt:lpstr>1.1.1.15 SADC</vt:lpstr>
      <vt:lpstr>1.1.2.1.1</vt:lpstr>
      <vt:lpstr>1.1.2.1.2</vt:lpstr>
      <vt:lpstr>1.1.2.1.3</vt:lpstr>
      <vt:lpstr>1.1.2.1.4</vt:lpstr>
      <vt:lpstr>1.1.2.1.5</vt:lpstr>
      <vt:lpstr>1.1.2.2.1</vt:lpstr>
      <vt:lpstr>1.1.2.2.2</vt:lpstr>
      <vt:lpstr>1.1.2.2.3</vt:lpstr>
      <vt:lpstr>1.1.2.2.4</vt:lpstr>
      <vt:lpstr>1.1.2.2.5</vt:lpstr>
      <vt:lpstr>1.1.2.3.1</vt:lpstr>
      <vt:lpstr>1.1.2.3.2</vt:lpstr>
      <vt:lpstr>1.1.2.3.3</vt:lpstr>
      <vt:lpstr>1.1.2.3.4</vt:lpstr>
      <vt:lpstr>1.1.2.3.5</vt:lpstr>
      <vt:lpstr>1.1.2.4.1</vt:lpstr>
      <vt:lpstr>1.1.2.4.2</vt:lpstr>
      <vt:lpstr>1.1.2.4.3</vt:lpstr>
      <vt:lpstr>1.1.2.4.4</vt:lpstr>
      <vt:lpstr>1.1.2.4.5 </vt:lpstr>
      <vt:lpstr>1.1.2.5.1</vt:lpstr>
      <vt:lpstr>1.1.2.5.2</vt:lpstr>
      <vt:lpstr>1.1.2.5.3</vt:lpstr>
      <vt:lpstr>1.1.2.5.4</vt:lpstr>
      <vt:lpstr>1.1.2.5.5</vt:lpstr>
      <vt:lpstr>1.1.2.6.1</vt:lpstr>
      <vt:lpstr>1.1.2.6.2</vt:lpstr>
      <vt:lpstr>1.1.2.6.3</vt:lpstr>
      <vt:lpstr>1.1.2.6.4</vt:lpstr>
      <vt:lpstr>1.1.2.6.5</vt:lpstr>
      <vt:lpstr>1.1.2.7.1</vt:lpstr>
      <vt:lpstr>1.1.2.7.2</vt:lpstr>
      <vt:lpstr>1.1.2.7.3</vt:lpstr>
      <vt:lpstr>1.1.2.7.4</vt:lpstr>
      <vt:lpstr>1.1.2.7.5</vt:lpstr>
      <vt:lpstr>1.1.2.8.1</vt:lpstr>
      <vt:lpstr>1.1.2.8.2</vt:lpstr>
      <vt:lpstr>1.1.2.8.3</vt:lpstr>
      <vt:lpstr>1.1.2.8.4</vt:lpstr>
      <vt:lpstr>1.1.2.8.5</vt:lpstr>
      <vt:lpstr>1.1.2.9.1</vt:lpstr>
      <vt:lpstr>1.1.2.9.2</vt:lpstr>
      <vt:lpstr>1.1.2.9.3</vt:lpstr>
      <vt:lpstr>1.1.2.9.4</vt:lpstr>
      <vt:lpstr>1.1.2.9.5</vt:lpstr>
      <vt:lpstr>1.1.2.10.1</vt:lpstr>
      <vt:lpstr>1.1.2.10.2</vt:lpstr>
      <vt:lpstr>1.1.2.10.3</vt:lpstr>
      <vt:lpstr>1.1.2.10.4</vt:lpstr>
      <vt:lpstr>1.1.2.10.5</vt:lpstr>
      <vt:lpstr>1.1.2.11.1</vt:lpstr>
      <vt:lpstr>1.1.2.11.2</vt:lpstr>
      <vt:lpstr>1.1.2.11.3</vt:lpstr>
      <vt:lpstr>1.1.2.11.4</vt:lpstr>
      <vt:lpstr>1.1.2.11.5</vt:lpstr>
      <vt:lpstr>1.1.2.12.1</vt:lpstr>
      <vt:lpstr>1.1.2.12.2</vt:lpstr>
      <vt:lpstr>1.1.2.12.3 </vt:lpstr>
      <vt:lpstr>1.1.2.12.4</vt:lpstr>
      <vt:lpstr>1.1.2.12.5 </vt:lpstr>
      <vt:lpstr>1.1.2.13.1</vt:lpstr>
      <vt:lpstr>1.1.2.13.2</vt:lpstr>
      <vt:lpstr>1.1.2.13.3</vt:lpstr>
      <vt:lpstr>1.1.2.13.4</vt:lpstr>
      <vt:lpstr>1.1.2.13.5</vt:lpstr>
      <vt:lpstr>1.1.2.14.1</vt:lpstr>
      <vt:lpstr>1.1.2.14.2</vt:lpstr>
      <vt:lpstr>1.1.2.14.3</vt:lpstr>
      <vt:lpstr>1.1.2.14.4</vt:lpstr>
      <vt:lpstr>1.1.2.14.5</vt:lpstr>
      <vt:lpstr>1.1.2.15.1</vt:lpstr>
      <vt:lpstr>1.1.2.15.2</vt:lpstr>
      <vt:lpstr>1.1.2.15.3</vt:lpstr>
      <vt:lpstr>1.1.2.15.4</vt:lpstr>
      <vt:lpstr>1.1.2.15.5</vt:lpstr>
      <vt:lpstr>1.1.2.16.1</vt:lpstr>
      <vt:lpstr>1.1.2.16.2</vt:lpstr>
      <vt:lpstr>1.1.2.16.3</vt:lpstr>
      <vt:lpstr>1.1.2.16.4</vt:lpstr>
      <vt:lpstr>1.1.2.16.5</vt:lpstr>
      <vt:lpstr>1.2.1.1</vt:lpstr>
      <vt:lpstr>1.2.1.2</vt:lpstr>
      <vt:lpstr>1.2.1.3</vt:lpstr>
      <vt:lpstr>1.2.1.4</vt:lpstr>
      <vt:lpstr>1.2.1.5</vt:lpstr>
      <vt:lpstr>1.2.1.6</vt:lpstr>
      <vt:lpstr>1.2.1.7</vt:lpstr>
      <vt:lpstr>1.2.1.8</vt:lpstr>
      <vt:lpstr>1.2.1.9</vt:lpstr>
      <vt:lpstr>1.2.1.10</vt:lpstr>
      <vt:lpstr>1.2.1.11</vt:lpstr>
      <vt:lpstr>1.2.1.12</vt:lpstr>
      <vt:lpstr>1.2.1.13</vt:lpstr>
      <vt:lpstr>1.2.1.14</vt:lpstr>
      <vt:lpstr>1.2.1.15</vt:lpstr>
      <vt:lpstr>1.2.1.16</vt:lpstr>
      <vt:lpstr>1.2.2.1</vt:lpstr>
      <vt:lpstr>1.2.2.2</vt:lpstr>
      <vt:lpstr>1.2.2.3</vt:lpstr>
      <vt:lpstr>1.2.2.4</vt:lpstr>
      <vt:lpstr>1.2.2.5</vt:lpstr>
      <vt:lpstr>1.2.2.6</vt:lpstr>
      <vt:lpstr>1.2.2.7</vt:lpstr>
      <vt:lpstr>1.2.2.8</vt:lpstr>
      <vt:lpstr>1.2.2.9</vt:lpstr>
      <vt:lpstr>1.2.2.10</vt:lpstr>
      <vt:lpstr>1.2.2.11</vt:lpstr>
      <vt:lpstr>1.2.2.12</vt:lpstr>
      <vt:lpstr>1.2.2.13</vt:lpstr>
      <vt:lpstr>1.2.2.14</vt:lpstr>
      <vt:lpstr>1.2.2.15</vt:lpstr>
      <vt:lpstr>1.2.2.16</vt:lpstr>
      <vt:lpstr>1.2.2.17</vt:lpstr>
      <vt:lpstr>1.2.2.18</vt:lpstr>
      <vt:lpstr>1.2.3.1</vt:lpstr>
      <vt:lpstr>1.2.3.2</vt:lpstr>
      <vt:lpstr>1.2.3.3</vt:lpstr>
      <vt:lpstr>1.2.3.4</vt:lpstr>
      <vt:lpstr>1.2.3.5</vt:lpstr>
      <vt:lpstr>1.2.3.6</vt:lpstr>
      <vt:lpstr>1.2.3.7</vt:lpstr>
      <vt:lpstr>1.2.3.8</vt:lpstr>
      <vt:lpstr>1.3.1</vt:lpstr>
      <vt:lpstr>1.3.2</vt:lpstr>
      <vt:lpstr>1.3.3</vt:lpstr>
      <vt:lpstr>1.3.4</vt:lpstr>
      <vt:lpstr>1.3.5</vt:lpstr>
      <vt:lpstr>1.3.6</vt:lpstr>
      <vt:lpstr>1.3.7</vt:lpstr>
      <vt:lpstr>1.3.8</vt:lpstr>
      <vt:lpstr>1.4.1</vt:lpstr>
      <vt:lpstr>1.4.2</vt:lpstr>
      <vt:lpstr>1.4.3</vt:lpstr>
      <vt:lpstr>1.4.4.</vt:lpstr>
      <vt:lpstr>1.4.5</vt:lpstr>
      <vt:lpstr>1.4.6</vt:lpstr>
      <vt:lpstr>1.4.7</vt:lpstr>
      <vt:lpstr>1.4.8</vt:lpstr>
      <vt:lpstr>1.4.9</vt:lpstr>
      <vt:lpstr>1.5.1</vt:lpstr>
      <vt:lpstr>1.5.2</vt:lpstr>
      <vt:lpstr>1.5.3</vt:lpstr>
      <vt:lpstr>1.5.4</vt:lpstr>
      <vt:lpstr>1.5.5</vt:lpstr>
      <vt:lpstr>1.5.6</vt:lpstr>
      <vt:lpstr>1.5.7</vt:lpstr>
      <vt:lpstr>1.5.8</vt:lpstr>
      <vt:lpstr>1.5.9</vt:lpstr>
      <vt:lpstr>1.5.10</vt:lpstr>
      <vt:lpstr>1.5.11</vt:lpstr>
      <vt:lpstr>1.5.12</vt:lpstr>
      <vt:lpstr>1.5.13</vt:lpstr>
      <vt:lpstr>2.1</vt:lpstr>
      <vt:lpstr>2.2</vt:lpstr>
      <vt:lpstr>2.3</vt:lpstr>
      <vt:lpstr>3.1</vt:lpstr>
      <vt:lpstr>'1.2.2.18'!Print_Area</vt:lpstr>
      <vt:lpstr>'2.2'!Print_Area</vt:lpstr>
      <vt:lpstr>Acronyms!Print_Area</vt:lpstr>
      <vt:lpstr>'1.2.2.1'!Print_Titles</vt:lpstr>
      <vt:lpstr>'1.2.2.10'!Print_Titles</vt:lpstr>
      <vt:lpstr>'1.2.2.11'!Print_Titles</vt:lpstr>
      <vt:lpstr>'1.2.2.12'!Print_Titles</vt:lpstr>
      <vt:lpstr>'1.2.2.13'!Print_Titles</vt:lpstr>
      <vt:lpstr>'1.2.2.14'!Print_Titles</vt:lpstr>
      <vt:lpstr>'1.2.2.15'!Print_Titles</vt:lpstr>
      <vt:lpstr>'1.2.2.16'!Print_Titles</vt:lpstr>
      <vt:lpstr>'1.2.2.17'!Print_Titles</vt:lpstr>
      <vt:lpstr>'1.2.2.18'!Print_Titles</vt:lpstr>
      <vt:lpstr>'1.2.2.2'!Print_Titles</vt:lpstr>
      <vt:lpstr>'1.2.2.3'!Print_Titles</vt:lpstr>
      <vt:lpstr>'1.2.2.4'!Print_Titles</vt:lpstr>
      <vt:lpstr>'1.2.2.5'!Print_Titles</vt:lpstr>
      <vt:lpstr>'1.2.2.6'!Print_Titles</vt:lpstr>
      <vt:lpstr>'1.2.2.7'!Print_Titles</vt:lpstr>
      <vt:lpstr>'1.2.2.8'!Print_Titles</vt:lpstr>
      <vt:lpstr>'1.2.2.9'!Print_Titles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Cyril Parirenyatwa</dc:creator>
  <cp:lastModifiedBy>Rajive Ajodhea</cp:lastModifiedBy>
  <dcterms:created xsi:type="dcterms:W3CDTF">2012-08-27T08:24:00Z</dcterms:created>
  <dcterms:modified xsi:type="dcterms:W3CDTF">2023-11-29T08:53:46Z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d91555-27bb-46d2-9299-bbdc28766cf5_Enabled">
    <vt:lpwstr>true</vt:lpwstr>
  </property>
  <property fmtid="{D5CDD505-2E9C-101B-9397-08002B2CF9AE}" pid="3" name="MSIP_Label_70d91555-27bb-46d2-9299-bbdc28766cf5_SetDate">
    <vt:lpwstr>2023-09-06T09:57:09Z</vt:lpwstr>
  </property>
  <property fmtid="{D5CDD505-2E9C-101B-9397-08002B2CF9AE}" pid="4" name="MSIP_Label_70d91555-27bb-46d2-9299-bbdc28766cf5_Method">
    <vt:lpwstr>Privileged</vt:lpwstr>
  </property>
  <property fmtid="{D5CDD505-2E9C-101B-9397-08002B2CF9AE}" pid="5" name="MSIP_Label_70d91555-27bb-46d2-9299-bbdc28766cf5_Name">
    <vt:lpwstr>Open - General</vt:lpwstr>
  </property>
  <property fmtid="{D5CDD505-2E9C-101B-9397-08002B2CF9AE}" pid="6" name="MSIP_Label_70d91555-27bb-46d2-9299-bbdc28766cf5_SiteId">
    <vt:lpwstr>49d00196-dd46-45ae-a2e6-912969fa3ac8</vt:lpwstr>
  </property>
  <property fmtid="{D5CDD505-2E9C-101B-9397-08002B2CF9AE}" pid="7" name="MSIP_Label_70d91555-27bb-46d2-9299-bbdc28766cf5_ActionId">
    <vt:lpwstr>3be4f5f8-1c85-43a6-b5b3-33d3c0d57c0d</vt:lpwstr>
  </property>
  <property fmtid="{D5CDD505-2E9C-101B-9397-08002B2CF9AE}" pid="8" name="MSIP_Label_70d91555-27bb-46d2-9299-bbdc28766cf5_ContentBits">
    <vt:lpwstr>0</vt:lpwstr>
  </property>
</Properties>
</file>