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6.2.2.11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" i="1" l="1"/>
  <c r="M23" i="1"/>
  <c r="L23" i="1"/>
  <c r="K23" i="1"/>
  <c r="J23" i="1"/>
  <c r="I23" i="1"/>
  <c r="H23" i="1"/>
  <c r="G23" i="1"/>
  <c r="F23" i="1"/>
  <c r="E23" i="1"/>
  <c r="D23" i="1"/>
  <c r="C23" i="1"/>
  <c r="B23" i="1"/>
</calcChain>
</file>

<file path=xl/sharedStrings.xml><?xml version="1.0" encoding="utf-8"?>
<sst xmlns="http://schemas.openxmlformats.org/spreadsheetml/2006/main" count="23" uniqueCount="23">
  <si>
    <t xml:space="preserve">Table 6.2.2.11  Trade by Partner Country for SADC, Million US $ </t>
  </si>
  <si>
    <t>Partner Country</t>
  </si>
  <si>
    <t>Trade by Partner Country</t>
  </si>
  <si>
    <t>Million US $</t>
  </si>
  <si>
    <t>SADC</t>
  </si>
  <si>
    <t>Back to Content Page</t>
  </si>
  <si>
    <t>Trading Partner</t>
  </si>
  <si>
    <t>Australia</t>
  </si>
  <si>
    <t>Brazil</t>
  </si>
  <si>
    <t>Canada</t>
  </si>
  <si>
    <t>China</t>
  </si>
  <si>
    <t>EU</t>
  </si>
  <si>
    <t>India</t>
  </si>
  <si>
    <t>Japan</t>
  </si>
  <si>
    <t>Kenya</t>
  </si>
  <si>
    <t>Russia</t>
  </si>
  <si>
    <t>Saudi Arabia</t>
  </si>
  <si>
    <t>Switzerland</t>
  </si>
  <si>
    <t>United Arab Emirates</t>
  </si>
  <si>
    <t>USA</t>
  </si>
  <si>
    <t>Rest of the World</t>
  </si>
  <si>
    <t xml:space="preserve">Total  </t>
  </si>
  <si>
    <r>
      <rPr>
        <b/>
        <sz val="11"/>
        <color theme="1"/>
        <rFont val="Tahoma"/>
        <family val="2"/>
      </rPr>
      <t>Source</t>
    </r>
    <r>
      <rPr>
        <sz val="11"/>
        <color theme="1"/>
        <rFont val="Tahoma"/>
        <family val="2"/>
      </rPr>
      <t>: NSOs of Member States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</si>
</sst>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#\ ##0"/>
  </numFmts>
  <fonts count="8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1"/>
      <name val="Tahoma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2" borderId="1" xfId="0" applyFont="1" applyFill="1" applyBorder="1"/>
    <xf numFmtId="164" fontId="3" fillId="5" borderId="1" xfId="0" applyNumberFormat="1" applyFont="1" applyFill="1" applyBorder="1" applyAlignment="1">
      <alignment horizontal="center"/>
    </xf>
    <xf numFmtId="3" fontId="0" fillId="0" borderId="0" xfId="0" applyNumberFormat="1" applyAlignment="1">
      <alignment horizontal="center"/>
    </xf>
    <xf numFmtId="0" fontId="5" fillId="0" borderId="0" xfId="1" applyAlignment="1" applyProtection="1"/>
    <xf numFmtId="0" fontId="3" fillId="2" borderId="1" xfId="0" applyFont="1" applyFill="1" applyBorder="1" applyAlignment="1">
      <alignment wrapText="1"/>
    </xf>
    <xf numFmtId="0" fontId="4" fillId="5" borderId="1" xfId="0" applyFont="1" applyFill="1" applyBorder="1" applyAlignment="1">
      <alignment horizontal="center"/>
    </xf>
    <xf numFmtId="3" fontId="4" fillId="5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4" fillId="5" borderId="1" xfId="0" applyNumberFormat="1" applyFont="1" applyFill="1" applyBorder="1" applyAlignment="1">
      <alignment horizontal="center"/>
    </xf>
    <xf numFmtId="164" fontId="3" fillId="5" borderId="1" xfId="0" applyNumberFormat="1" applyFont="1" applyFill="1" applyBorder="1" applyAlignment="1">
      <alignment horizontal="right"/>
    </xf>
    <xf numFmtId="0" fontId="6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P25"/>
  <sheetViews>
    <sheetView tabSelected="1" workbookViewId="0"/>
  </sheetViews>
  <sheetFormatPr defaultColWidth="9.140625" defaultRowHeight="15" x14ac:dyDescent="0.25"/>
  <cols>
    <col min="1" max="1" width="25.85546875" customWidth="1"/>
    <col min="2" max="2" width="10.140625" bestFit="1" customWidth="1"/>
    <col min="3" max="14" width="11.28515625" customWidth="1"/>
  </cols>
  <sheetData>
    <row r="1" spans="1:16" x14ac:dyDescent="0.25">
      <c r="A1" s="1" t="s">
        <v>0</v>
      </c>
    </row>
    <row r="2" spans="1:16" x14ac:dyDescent="0.25">
      <c r="A2" s="2"/>
    </row>
    <row r="3" spans="1:16" x14ac:dyDescent="0.25">
      <c r="A3" s="3" t="s">
        <v>1</v>
      </c>
      <c r="B3" s="4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6"/>
    </row>
    <row r="4" spans="1:16" x14ac:dyDescent="0.25">
      <c r="A4" s="3"/>
      <c r="B4" s="7" t="s">
        <v>3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9"/>
    </row>
    <row r="5" spans="1:16" x14ac:dyDescent="0.25">
      <c r="A5" s="3"/>
      <c r="B5" s="10">
        <v>2000</v>
      </c>
      <c r="C5" s="10">
        <v>2001</v>
      </c>
      <c r="D5" s="10">
        <v>2002</v>
      </c>
      <c r="E5" s="10">
        <v>2003</v>
      </c>
      <c r="F5" s="10">
        <v>2004</v>
      </c>
      <c r="G5" s="10">
        <v>2005</v>
      </c>
      <c r="H5" s="10">
        <v>2006</v>
      </c>
      <c r="I5" s="10">
        <v>2007</v>
      </c>
      <c r="J5" s="10">
        <v>2008</v>
      </c>
      <c r="K5" s="10">
        <v>2009</v>
      </c>
      <c r="L5" s="10">
        <v>2010</v>
      </c>
      <c r="M5" s="10">
        <v>2011</v>
      </c>
      <c r="N5" s="10">
        <v>2012</v>
      </c>
    </row>
    <row r="6" spans="1:16" x14ac:dyDescent="0.25">
      <c r="A6" s="11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  <c r="J6" s="12">
        <v>10</v>
      </c>
      <c r="K6" s="12">
        <v>11</v>
      </c>
      <c r="L6" s="12">
        <v>12</v>
      </c>
      <c r="M6" s="12">
        <v>13</v>
      </c>
      <c r="N6" s="12">
        <v>14</v>
      </c>
    </row>
    <row r="7" spans="1:16" x14ac:dyDescent="0.25">
      <c r="A7" s="13" t="s">
        <v>4</v>
      </c>
      <c r="B7" s="14">
        <v>14177.563169694493</v>
      </c>
      <c r="C7" s="14">
        <v>14203.477783152879</v>
      </c>
      <c r="D7" s="14">
        <v>16321.399352016197</v>
      </c>
      <c r="E7" s="14">
        <v>19703.962275991071</v>
      </c>
      <c r="F7" s="14">
        <v>25530.438760318633</v>
      </c>
      <c r="G7" s="14">
        <v>26164.412560196688</v>
      </c>
      <c r="H7" s="14">
        <v>32527.567063961458</v>
      </c>
      <c r="I7" s="14">
        <v>37253.71442180383</v>
      </c>
      <c r="J7" s="14">
        <v>46728.904417504309</v>
      </c>
      <c r="K7" s="14">
        <v>39016.875673892791</v>
      </c>
      <c r="L7" s="14">
        <v>49034.619884397252</v>
      </c>
      <c r="M7" s="14">
        <v>60283.159548223026</v>
      </c>
      <c r="N7" s="14">
        <v>66859.838348412013</v>
      </c>
      <c r="O7" s="15"/>
      <c r="P7" s="16" t="s">
        <v>5</v>
      </c>
    </row>
    <row r="8" spans="1:16" x14ac:dyDescent="0.25">
      <c r="A8" s="17" t="s">
        <v>6</v>
      </c>
      <c r="B8" s="18"/>
      <c r="C8" s="18"/>
      <c r="D8" s="18"/>
      <c r="E8" s="19"/>
      <c r="F8" s="19"/>
      <c r="G8" s="19"/>
      <c r="H8" s="19"/>
      <c r="I8" s="19"/>
      <c r="J8" s="19"/>
      <c r="K8" s="19"/>
      <c r="L8" s="20"/>
      <c r="M8" s="20"/>
      <c r="N8" s="20"/>
    </row>
    <row r="9" spans="1:16" x14ac:dyDescent="0.25">
      <c r="A9" s="13" t="s">
        <v>7</v>
      </c>
      <c r="B9" s="21">
        <v>1371.9387142474689</v>
      </c>
      <c r="C9" s="21">
        <v>1428.6522393324747</v>
      </c>
      <c r="D9" s="21">
        <v>1470.1148931166952</v>
      </c>
      <c r="E9" s="21">
        <v>1765.2882100562249</v>
      </c>
      <c r="F9" s="21">
        <v>2439.585223052833</v>
      </c>
      <c r="G9" s="21">
        <v>2831.1099725007634</v>
      </c>
      <c r="H9" s="21">
        <v>2893.575593019224</v>
      </c>
      <c r="I9" s="21">
        <v>3032.2220258662578</v>
      </c>
      <c r="J9" s="21">
        <v>3458.1772963461499</v>
      </c>
      <c r="K9" s="21">
        <v>2222.5870901843568</v>
      </c>
      <c r="L9" s="21">
        <v>2786.362514627514</v>
      </c>
      <c r="M9" s="21">
        <v>3026.6248388282643</v>
      </c>
      <c r="N9" s="21">
        <v>2781.0679206393561</v>
      </c>
      <c r="O9" s="15"/>
    </row>
    <row r="10" spans="1:16" x14ac:dyDescent="0.25">
      <c r="A10" s="13" t="s">
        <v>8</v>
      </c>
      <c r="B10" s="21">
        <v>615.47293153834948</v>
      </c>
      <c r="C10" s="21">
        <v>1247.1059167164101</v>
      </c>
      <c r="D10" s="21">
        <v>830.32825459056698</v>
      </c>
      <c r="E10" s="21">
        <v>1257.9113585853172</v>
      </c>
      <c r="F10" s="21">
        <v>1739.9708177066445</v>
      </c>
      <c r="G10" s="21">
        <v>2327.1435556032338</v>
      </c>
      <c r="H10" s="21">
        <v>3346.7469379040822</v>
      </c>
      <c r="I10" s="21">
        <v>2277.6398715334735</v>
      </c>
      <c r="J10" s="21">
        <v>6718.0062424657217</v>
      </c>
      <c r="K10" s="21">
        <v>3450.832097589207</v>
      </c>
      <c r="L10" s="21">
        <v>3799.5554956841938</v>
      </c>
      <c r="M10" s="21">
        <v>4586.9914911739679</v>
      </c>
      <c r="N10" s="21">
        <v>3705.1683441221503</v>
      </c>
      <c r="O10" s="15"/>
    </row>
    <row r="11" spans="1:16" x14ac:dyDescent="0.25">
      <c r="A11" s="13" t="s">
        <v>9</v>
      </c>
      <c r="B11" s="21">
        <v>621.00235350705191</v>
      </c>
      <c r="C11" s="21">
        <v>487.44171106821221</v>
      </c>
      <c r="D11" s="21">
        <v>530.92367058965522</v>
      </c>
      <c r="E11" s="21">
        <v>650.03572394166781</v>
      </c>
      <c r="F11" s="21">
        <v>916.56438838308247</v>
      </c>
      <c r="G11" s="21">
        <v>1303.4298004310651</v>
      </c>
      <c r="H11" s="21">
        <v>1754.9716581453335</v>
      </c>
      <c r="I11" s="21">
        <v>3056.6715010927164</v>
      </c>
      <c r="J11" s="21">
        <v>4420.1477557973467</v>
      </c>
      <c r="K11" s="21">
        <v>2475.0114248801397</v>
      </c>
      <c r="L11" s="21">
        <v>3291.5642786767316</v>
      </c>
      <c r="M11" s="21">
        <v>4401.1661378075132</v>
      </c>
      <c r="N11" s="21">
        <v>3803.5111330918503</v>
      </c>
      <c r="O11" s="15"/>
    </row>
    <row r="12" spans="1:16" x14ac:dyDescent="0.25">
      <c r="A12" s="13" t="s">
        <v>10</v>
      </c>
      <c r="B12" s="21">
        <v>3531.1280563254654</v>
      </c>
      <c r="C12" s="21">
        <v>2706.2382808710649</v>
      </c>
      <c r="D12" s="21">
        <v>3413.2063939091604</v>
      </c>
      <c r="E12" s="21">
        <v>6196.7590191053814</v>
      </c>
      <c r="F12" s="21">
        <v>10608.332546553924</v>
      </c>
      <c r="G12" s="21">
        <v>14537.93701490716</v>
      </c>
      <c r="H12" s="21">
        <v>22241.327283875296</v>
      </c>
      <c r="I12" s="21">
        <v>29037.964450357245</v>
      </c>
      <c r="J12" s="21">
        <v>43488.909301537009</v>
      </c>
      <c r="K12" s="21">
        <v>35424.272074303881</v>
      </c>
      <c r="L12" s="21">
        <v>51530.530796190542</v>
      </c>
      <c r="M12" s="21">
        <v>63649.440123258581</v>
      </c>
      <c r="N12" s="21">
        <v>71881.557814818341</v>
      </c>
      <c r="O12" s="15"/>
    </row>
    <row r="13" spans="1:16" x14ac:dyDescent="0.25">
      <c r="A13" s="13" t="s">
        <v>11</v>
      </c>
      <c r="B13" s="21">
        <v>27682.178483542622</v>
      </c>
      <c r="C13" s="21">
        <v>28566.998656817545</v>
      </c>
      <c r="D13" s="21">
        <v>28789.132822450436</v>
      </c>
      <c r="E13" s="21">
        <v>37340.12474457889</v>
      </c>
      <c r="F13" s="21">
        <v>46469.243284734373</v>
      </c>
      <c r="G13" s="21">
        <v>52690.002430864479</v>
      </c>
      <c r="H13" s="21">
        <v>58504.662963857132</v>
      </c>
      <c r="I13" s="21">
        <v>68988.009028866887</v>
      </c>
      <c r="J13" s="21">
        <v>78014.417120458646</v>
      </c>
      <c r="K13" s="21">
        <v>57863.116124641951</v>
      </c>
      <c r="L13" s="21">
        <v>66147.288665210319</v>
      </c>
      <c r="M13" s="21">
        <v>106042.0157915061</v>
      </c>
      <c r="N13" s="21">
        <v>101784.29096281352</v>
      </c>
      <c r="O13" s="15"/>
    </row>
    <row r="14" spans="1:16" x14ac:dyDescent="0.25">
      <c r="A14" s="13" t="s">
        <v>12</v>
      </c>
      <c r="B14" s="21">
        <v>1127.7949229346546</v>
      </c>
      <c r="C14" s="21">
        <v>1123.5771503784104</v>
      </c>
      <c r="D14" s="21">
        <v>1206.5701521257708</v>
      </c>
      <c r="E14" s="21">
        <v>1615.3270801395154</v>
      </c>
      <c r="F14" s="21">
        <v>2325.3515271487022</v>
      </c>
      <c r="G14" s="21">
        <v>3393.2452153171612</v>
      </c>
      <c r="H14" s="21">
        <v>4212.937689612706</v>
      </c>
      <c r="I14" s="21">
        <v>5098.1316965926835</v>
      </c>
      <c r="J14" s="21">
        <v>7629.500135519198</v>
      </c>
      <c r="K14" s="21">
        <v>10334.560387912339</v>
      </c>
      <c r="L14" s="21">
        <v>13736.854853674775</v>
      </c>
      <c r="M14" s="21">
        <v>17519.215848219032</v>
      </c>
      <c r="N14" s="21">
        <v>12326.102875636489</v>
      </c>
      <c r="O14" s="15"/>
    </row>
    <row r="15" spans="1:16" x14ac:dyDescent="0.25">
      <c r="A15" s="13" t="s">
        <v>13</v>
      </c>
      <c r="B15" s="21">
        <v>3140.5699197332215</v>
      </c>
      <c r="C15" s="21">
        <v>3896.576945795573</v>
      </c>
      <c r="D15" s="21">
        <v>3730.4952375950884</v>
      </c>
      <c r="E15" s="21">
        <v>6404.5150074671956</v>
      </c>
      <c r="F15" s="21">
        <v>8396.9984045666661</v>
      </c>
      <c r="G15" s="21">
        <v>9791.5928453821653</v>
      </c>
      <c r="H15" s="21">
        <v>12335.634030592983</v>
      </c>
      <c r="I15" s="21">
        <v>13468.404395142348</v>
      </c>
      <c r="J15" s="21">
        <v>14657.443787598919</v>
      </c>
      <c r="K15" s="21">
        <v>8552.2627705240102</v>
      </c>
      <c r="L15" s="21">
        <v>12544.253707304149</v>
      </c>
      <c r="M15" s="21">
        <v>14115.565326377729</v>
      </c>
      <c r="N15" s="21">
        <v>10755.731429530135</v>
      </c>
      <c r="O15" s="15"/>
    </row>
    <row r="16" spans="1:16" x14ac:dyDescent="0.25">
      <c r="A16" s="13" t="s">
        <v>14</v>
      </c>
      <c r="B16" s="21">
        <v>425.49645493256492</v>
      </c>
      <c r="C16" s="21">
        <v>492.03983239467885</v>
      </c>
      <c r="D16" s="21">
        <v>535.9478141403157</v>
      </c>
      <c r="E16" s="21">
        <v>649.28700514956563</v>
      </c>
      <c r="F16" s="21">
        <v>900.84679379329566</v>
      </c>
      <c r="G16" s="21">
        <v>1075.0854887417274</v>
      </c>
      <c r="H16" s="21">
        <v>1113.2587705882934</v>
      </c>
      <c r="I16" s="21">
        <v>1235.2263461927807</v>
      </c>
      <c r="J16" s="21">
        <v>1607.3448595527632</v>
      </c>
      <c r="K16" s="21">
        <v>2042.3293376322822</v>
      </c>
      <c r="L16" s="21">
        <v>2064.8880549144751</v>
      </c>
      <c r="M16" s="21">
        <v>2060.5019417091762</v>
      </c>
      <c r="N16" s="21">
        <v>3398.2481512546624</v>
      </c>
      <c r="O16" s="15"/>
    </row>
    <row r="17" spans="1:15" x14ac:dyDescent="0.25">
      <c r="A17" s="13" t="s">
        <v>15</v>
      </c>
      <c r="B17" s="21">
        <v>153.02272784264767</v>
      </c>
      <c r="C17" s="21">
        <v>117.51419020131769</v>
      </c>
      <c r="D17" s="21">
        <v>230.09791822043897</v>
      </c>
      <c r="E17" s="21">
        <v>187.56719867051822</v>
      </c>
      <c r="F17" s="21">
        <v>195.6138479481944</v>
      </c>
      <c r="G17" s="21">
        <v>281.81004795164392</v>
      </c>
      <c r="H17" s="21">
        <v>575.33982917359651</v>
      </c>
      <c r="I17" s="21">
        <v>940.38526297193914</v>
      </c>
      <c r="J17" s="21">
        <v>813.51331794205248</v>
      </c>
      <c r="K17" s="21">
        <v>791.43962339366851</v>
      </c>
      <c r="L17" s="21">
        <v>564.4690838489563</v>
      </c>
      <c r="M17" s="21">
        <v>780.76476514466515</v>
      </c>
      <c r="N17" s="21">
        <v>847.01198358755551</v>
      </c>
      <c r="O17" s="15"/>
    </row>
    <row r="18" spans="1:15" x14ac:dyDescent="0.25">
      <c r="A18" s="13" t="s">
        <v>16</v>
      </c>
      <c r="B18" s="21">
        <v>2346.1037686362711</v>
      </c>
      <c r="C18" s="21">
        <v>1986.717323013148</v>
      </c>
      <c r="D18" s="21">
        <v>1680.0073804388553</v>
      </c>
      <c r="E18" s="21">
        <v>2394.9724278236904</v>
      </c>
      <c r="F18" s="21">
        <v>3230.4356305245965</v>
      </c>
      <c r="G18" s="21">
        <v>3926.5241923423855</v>
      </c>
      <c r="H18" s="21">
        <v>4798.553708432748</v>
      </c>
      <c r="I18" s="21">
        <v>4641.797884146803</v>
      </c>
      <c r="J18" s="21">
        <v>6533.1272162771311</v>
      </c>
      <c r="K18" s="21">
        <v>4010.8940429094187</v>
      </c>
      <c r="L18" s="21">
        <v>4079.3678712742676</v>
      </c>
      <c r="M18" s="21">
        <v>5047.281931945583</v>
      </c>
      <c r="N18" s="21">
        <v>8554.0112528155514</v>
      </c>
      <c r="O18" s="15"/>
    </row>
    <row r="19" spans="1:15" x14ac:dyDescent="0.25">
      <c r="A19" s="13" t="s">
        <v>17</v>
      </c>
      <c r="B19" s="21">
        <v>1675.261217338923</v>
      </c>
      <c r="C19" s="21">
        <v>1179.1708449672569</v>
      </c>
      <c r="D19" s="21">
        <v>1073.1308660589373</v>
      </c>
      <c r="E19" s="21">
        <v>1648.2956451852929</v>
      </c>
      <c r="F19" s="21">
        <v>2393.225126914173</v>
      </c>
      <c r="G19" s="21">
        <v>3200.8355376761051</v>
      </c>
      <c r="H19" s="21">
        <v>4668.9177178933924</v>
      </c>
      <c r="I19" s="21">
        <v>5324.4619024314461</v>
      </c>
      <c r="J19" s="21">
        <v>6287.1809902397954</v>
      </c>
      <c r="K19" s="21">
        <v>5894.70427765773</v>
      </c>
      <c r="L19" s="21">
        <v>8260.6234714120601</v>
      </c>
      <c r="M19" s="21">
        <v>9927.3279343652976</v>
      </c>
      <c r="N19" s="21">
        <v>9600.9531600019127</v>
      </c>
      <c r="O19" s="15"/>
    </row>
    <row r="20" spans="1:15" x14ac:dyDescent="0.25">
      <c r="A20" s="13" t="s">
        <v>18</v>
      </c>
      <c r="B20" s="21">
        <v>392.73573351202259</v>
      </c>
      <c r="C20" s="21">
        <v>504.19520191468303</v>
      </c>
      <c r="D20" s="21">
        <v>549.18445736856745</v>
      </c>
      <c r="E20" s="21">
        <v>710.87968571204158</v>
      </c>
      <c r="F20" s="21">
        <v>1037.6601807908123</v>
      </c>
      <c r="G20" s="21">
        <v>1970.4125149976373</v>
      </c>
      <c r="H20" s="21">
        <v>2759.0347552439162</v>
      </c>
      <c r="I20" s="21">
        <v>2920.1063409397925</v>
      </c>
      <c r="J20" s="21">
        <v>4106.3826459054135</v>
      </c>
      <c r="K20" s="21">
        <v>2579.6971467512667</v>
      </c>
      <c r="L20" s="21">
        <v>3989.2749135355762</v>
      </c>
      <c r="M20" s="21">
        <v>5746.1088238544862</v>
      </c>
      <c r="N20" s="21">
        <v>5918.9149943202938</v>
      </c>
      <c r="O20" s="15"/>
    </row>
    <row r="21" spans="1:15" x14ac:dyDescent="0.25">
      <c r="A21" s="13" t="s">
        <v>19</v>
      </c>
      <c r="B21" s="21">
        <v>10533.527899309662</v>
      </c>
      <c r="C21" s="21">
        <v>11323.141264307247</v>
      </c>
      <c r="D21" s="21">
        <v>10371.618519603091</v>
      </c>
      <c r="E21" s="21">
        <v>13816.628544726815</v>
      </c>
      <c r="F21" s="21">
        <v>15589.297865943501</v>
      </c>
      <c r="G21" s="21">
        <v>20297.169363513302</v>
      </c>
      <c r="H21" s="21">
        <v>26400.922192562</v>
      </c>
      <c r="I21" s="21">
        <v>28905.427190837519</v>
      </c>
      <c r="J21" s="21">
        <v>37798.8967761167</v>
      </c>
      <c r="K21" s="21">
        <v>22695.794532834407</v>
      </c>
      <c r="L21" s="21">
        <v>28574.951985268232</v>
      </c>
      <c r="M21" s="21">
        <v>34681.827394440144</v>
      </c>
      <c r="N21" s="21">
        <v>31098.458668653173</v>
      </c>
      <c r="O21" s="15"/>
    </row>
    <row r="22" spans="1:15" ht="15" customHeight="1" x14ac:dyDescent="0.25">
      <c r="A22" s="17" t="s">
        <v>20</v>
      </c>
      <c r="B22" s="21">
        <v>18928.586826571653</v>
      </c>
      <c r="C22" s="21">
        <v>20106.615603816586</v>
      </c>
      <c r="D22" s="21">
        <v>19888.607825172145</v>
      </c>
      <c r="E22" s="21">
        <v>24906.51373723687</v>
      </c>
      <c r="F22" s="21">
        <v>34822.142779284324</v>
      </c>
      <c r="G22" s="21">
        <v>42872.650733309471</v>
      </c>
      <c r="H22" s="21">
        <v>52449.840824868756</v>
      </c>
      <c r="I22" s="21">
        <v>58147.560019338285</v>
      </c>
      <c r="J22" s="21">
        <v>78447.261905984691</v>
      </c>
      <c r="K22" s="21">
        <v>58505.860642749045</v>
      </c>
      <c r="L22" s="21">
        <v>67001.319000525516</v>
      </c>
      <c r="M22" s="21">
        <v>63952.724491379995</v>
      </c>
      <c r="N22" s="21">
        <v>60204.239351859404</v>
      </c>
      <c r="O22" s="15"/>
    </row>
    <row r="23" spans="1:15" x14ac:dyDescent="0.25">
      <c r="A23" s="13" t="s">
        <v>21</v>
      </c>
      <c r="B23" s="22">
        <f>SUM(B7:B22)</f>
        <v>86722.383179667071</v>
      </c>
      <c r="C23" s="22">
        <f t="shared" ref="C23:N23" si="0">SUM(C7:C22)</f>
        <v>89369.462944747502</v>
      </c>
      <c r="D23" s="22">
        <f t="shared" si="0"/>
        <v>90620.76555739592</v>
      </c>
      <c r="E23" s="22">
        <f t="shared" si="0"/>
        <v>119248.06766437006</v>
      </c>
      <c r="F23" s="22">
        <f t="shared" si="0"/>
        <v>156595.70717766377</v>
      </c>
      <c r="G23" s="22">
        <f t="shared" si="0"/>
        <v>186663.361273735</v>
      </c>
      <c r="H23" s="22">
        <f t="shared" si="0"/>
        <v>230583.29101973094</v>
      </c>
      <c r="I23" s="22">
        <f t="shared" si="0"/>
        <v>264327.72233811399</v>
      </c>
      <c r="J23" s="22">
        <f t="shared" si="0"/>
        <v>340709.21376924589</v>
      </c>
      <c r="K23" s="22">
        <f t="shared" si="0"/>
        <v>255860.23724785651</v>
      </c>
      <c r="L23" s="22">
        <f t="shared" si="0"/>
        <v>317405.92457654455</v>
      </c>
      <c r="M23" s="22">
        <f t="shared" si="0"/>
        <v>395820.71638823353</v>
      </c>
      <c r="N23" s="22">
        <f t="shared" si="0"/>
        <v>393519.10639155644</v>
      </c>
    </row>
    <row r="25" spans="1:15" x14ac:dyDescent="0.25">
      <c r="A25" s="23" t="s">
        <v>22</v>
      </c>
    </row>
  </sheetData>
  <mergeCells count="3">
    <mergeCell ref="A3:A5"/>
    <mergeCell ref="B3:N3"/>
    <mergeCell ref="B4:N4"/>
  </mergeCells>
  <hyperlinks>
    <hyperlink ref="P7" location="'Content Page'!A1" display="Back to Content Page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6.2.2.11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2015-03-05T14:12:21Z</dcterms:created>
  <dcterms:modified xsi:type="dcterms:W3CDTF">2015-03-05T14:12:22Z</dcterms:modified>
</cp:coreProperties>
</file>